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ASINO\bouless\mygrapgh OLD\"/>
    </mc:Choice>
  </mc:AlternateContent>
  <xr:revisionPtr revIDLastSave="0" documentId="10_ncr:100000_{5D6530A0-719A-4833-8C4B-488349999269}" xr6:coauthVersionLast="31" xr6:coauthVersionMax="31" xr10:uidLastSave="{00000000-0000-0000-0000-000000000000}"/>
  <bookViews>
    <workbookView xWindow="240" yWindow="75" windowWidth="20115" windowHeight="7995" xr2:uid="{00000000-000D-0000-FFFF-FFFF00000000}"/>
  </bookViews>
  <sheets>
    <sheet name="WL" sheetId="1" r:id="rId1"/>
  </sheets>
  <externalReferences>
    <externalReference r:id="rId2"/>
  </externalReferences>
  <definedNames>
    <definedName name="_xlnm._FilterDatabase" localSheetId="0" hidden="1">WL!$BS$2:$CD$2</definedName>
    <definedName name="ResetProg">'[1]anti-ktf'!$AN$5:$AN$15633</definedName>
  </definedNames>
  <calcPr calcId="179017"/>
</workbook>
</file>

<file path=xl/calcChain.xml><?xml version="1.0" encoding="utf-8"?>
<calcChain xmlns="http://schemas.openxmlformats.org/spreadsheetml/2006/main">
  <c r="BS33" i="1" l="1"/>
  <c r="BU33" i="1"/>
  <c r="BW33" i="1"/>
  <c r="BY33" i="1"/>
  <c r="CA33" i="1"/>
  <c r="CC33" i="1"/>
  <c r="BS34" i="1"/>
  <c r="BU34" i="1"/>
  <c r="BW34" i="1"/>
  <c r="BY34" i="1"/>
  <c r="CA34" i="1"/>
  <c r="CC34" i="1"/>
  <c r="BS35" i="1"/>
  <c r="BU35" i="1"/>
  <c r="BW35" i="1"/>
  <c r="BY35" i="1"/>
  <c r="CA35" i="1"/>
  <c r="CC35" i="1"/>
  <c r="BS36" i="1"/>
  <c r="BU36" i="1"/>
  <c r="BW36" i="1"/>
  <c r="BY36" i="1"/>
  <c r="CA36" i="1"/>
  <c r="CC36" i="1"/>
  <c r="BS37" i="1"/>
  <c r="BU37" i="1"/>
  <c r="BW37" i="1"/>
  <c r="BY37" i="1"/>
  <c r="CA37" i="1"/>
  <c r="CC37" i="1"/>
  <c r="BS38" i="1"/>
  <c r="BU38" i="1"/>
  <c r="BW38" i="1"/>
  <c r="BY38" i="1"/>
  <c r="CA38" i="1"/>
  <c r="CC38" i="1"/>
  <c r="BS39" i="1"/>
  <c r="BU39" i="1"/>
  <c r="BW39" i="1"/>
  <c r="BY39" i="1"/>
  <c r="CA39" i="1"/>
  <c r="CC39" i="1"/>
  <c r="BS40" i="1"/>
  <c r="BU40" i="1"/>
  <c r="BW40" i="1"/>
  <c r="BY40" i="1"/>
  <c r="CA40" i="1"/>
  <c r="CC40" i="1"/>
  <c r="BS41" i="1"/>
  <c r="BU41" i="1"/>
  <c r="BW41" i="1"/>
  <c r="BY41" i="1"/>
  <c r="CA41" i="1"/>
  <c r="CC41" i="1"/>
  <c r="BS42" i="1"/>
  <c r="BU42" i="1"/>
  <c r="BW42" i="1"/>
  <c r="BY42" i="1"/>
  <c r="CA42" i="1"/>
  <c r="CC42" i="1"/>
  <c r="BS43" i="1"/>
  <c r="BU43" i="1"/>
  <c r="BW43" i="1"/>
  <c r="BY43" i="1"/>
  <c r="CA43" i="1"/>
  <c r="CC43" i="1"/>
  <c r="BS44" i="1"/>
  <c r="BU44" i="1"/>
  <c r="BW44" i="1"/>
  <c r="BY44" i="1"/>
  <c r="CA44" i="1"/>
  <c r="CC44" i="1"/>
  <c r="BS45" i="1"/>
  <c r="BU45" i="1"/>
  <c r="BW45" i="1"/>
  <c r="BY45" i="1"/>
  <c r="CA45" i="1"/>
  <c r="CC45" i="1"/>
  <c r="BS46" i="1"/>
  <c r="BU46" i="1"/>
  <c r="BW46" i="1"/>
  <c r="BY46" i="1"/>
  <c r="CA46" i="1"/>
  <c r="CC46" i="1"/>
  <c r="BS47" i="1"/>
  <c r="BU47" i="1"/>
  <c r="BW47" i="1"/>
  <c r="BY47" i="1"/>
  <c r="CA47" i="1"/>
  <c r="CC47" i="1"/>
  <c r="BS48" i="1"/>
  <c r="BU48" i="1"/>
  <c r="BW48" i="1"/>
  <c r="BY48" i="1"/>
  <c r="CA48" i="1"/>
  <c r="CC48" i="1"/>
  <c r="BS49" i="1"/>
  <c r="BU49" i="1"/>
  <c r="BW49" i="1"/>
  <c r="BY49" i="1"/>
  <c r="CA49" i="1"/>
  <c r="CC49" i="1"/>
  <c r="BS50" i="1"/>
  <c r="BU50" i="1"/>
  <c r="BW50" i="1"/>
  <c r="BY50" i="1"/>
  <c r="CA50" i="1"/>
  <c r="CC50" i="1"/>
  <c r="BS51" i="1"/>
  <c r="BU51" i="1"/>
  <c r="BW51" i="1"/>
  <c r="BY51" i="1"/>
  <c r="CA51" i="1"/>
  <c r="CC51" i="1"/>
  <c r="BS52" i="1"/>
  <c r="BU52" i="1"/>
  <c r="BW52" i="1"/>
  <c r="BY52" i="1"/>
  <c r="CA52" i="1"/>
  <c r="CC52" i="1"/>
  <c r="BS53" i="1"/>
  <c r="BU53" i="1"/>
  <c r="BW53" i="1"/>
  <c r="BY53" i="1"/>
  <c r="CA53" i="1"/>
  <c r="CC53" i="1"/>
  <c r="BS54" i="1"/>
  <c r="BU54" i="1"/>
  <c r="BW54" i="1"/>
  <c r="BY54" i="1"/>
  <c r="CA54" i="1"/>
  <c r="CC54" i="1"/>
  <c r="BS55" i="1"/>
  <c r="BU55" i="1"/>
  <c r="BW55" i="1"/>
  <c r="BY55" i="1"/>
  <c r="CA55" i="1"/>
  <c r="CC55" i="1"/>
  <c r="BS56" i="1"/>
  <c r="BU56" i="1"/>
  <c r="BW56" i="1"/>
  <c r="BY56" i="1"/>
  <c r="CA56" i="1"/>
  <c r="CC56" i="1"/>
  <c r="BS57" i="1"/>
  <c r="BU57" i="1"/>
  <c r="BW57" i="1"/>
  <c r="BY57" i="1"/>
  <c r="CA57" i="1"/>
  <c r="CC57" i="1"/>
  <c r="BS58" i="1"/>
  <c r="BU58" i="1"/>
  <c r="BW58" i="1"/>
  <c r="BY58" i="1"/>
  <c r="CA58" i="1"/>
  <c r="CC58" i="1"/>
  <c r="BS59" i="1"/>
  <c r="BU59" i="1"/>
  <c r="BW59" i="1"/>
  <c r="BY59" i="1"/>
  <c r="CA59" i="1"/>
  <c r="CC59" i="1"/>
  <c r="BS60" i="1"/>
  <c r="BU60" i="1"/>
  <c r="BW60" i="1"/>
  <c r="BY60" i="1"/>
  <c r="CA60" i="1"/>
  <c r="CC60" i="1"/>
  <c r="BS61" i="1"/>
  <c r="BU61" i="1"/>
  <c r="BW61" i="1"/>
  <c r="BY61" i="1"/>
  <c r="CA61" i="1"/>
  <c r="CC61" i="1"/>
  <c r="BS62" i="1"/>
  <c r="BU62" i="1"/>
  <c r="BW62" i="1"/>
  <c r="BY62" i="1"/>
  <c r="CA62" i="1"/>
  <c r="CC62" i="1"/>
  <c r="BS63" i="1"/>
  <c r="BU63" i="1"/>
  <c r="BW63" i="1"/>
  <c r="BY63" i="1"/>
  <c r="CA63" i="1"/>
  <c r="CC63" i="1"/>
  <c r="BS64" i="1"/>
  <c r="BU64" i="1"/>
  <c r="BW64" i="1"/>
  <c r="BY64" i="1"/>
  <c r="CA64" i="1"/>
  <c r="CC64" i="1"/>
  <c r="BS65" i="1"/>
  <c r="BU65" i="1"/>
  <c r="BW65" i="1"/>
  <c r="BY65" i="1"/>
  <c r="CA65" i="1"/>
  <c r="CC65" i="1"/>
  <c r="BS66" i="1"/>
  <c r="BU66" i="1"/>
  <c r="BW66" i="1"/>
  <c r="BY66" i="1"/>
  <c r="CA66" i="1"/>
  <c r="CC66" i="1"/>
  <c r="BS67" i="1"/>
  <c r="BU67" i="1"/>
  <c r="BW67" i="1"/>
  <c r="BY67" i="1"/>
  <c r="CA67" i="1"/>
  <c r="CC67" i="1"/>
  <c r="BS68" i="1"/>
  <c r="BU68" i="1"/>
  <c r="BW68" i="1"/>
  <c r="BY68" i="1"/>
  <c r="CA68" i="1"/>
  <c r="CC68" i="1"/>
  <c r="BS69" i="1"/>
  <c r="BU69" i="1"/>
  <c r="BW69" i="1"/>
  <c r="BY69" i="1"/>
  <c r="CA69" i="1"/>
  <c r="CC69" i="1"/>
  <c r="BS70" i="1"/>
  <c r="BU70" i="1"/>
  <c r="BW70" i="1"/>
  <c r="BY70" i="1"/>
  <c r="CA70" i="1"/>
  <c r="CC70" i="1"/>
  <c r="BS71" i="1"/>
  <c r="BU71" i="1"/>
  <c r="BW71" i="1"/>
  <c r="BY71" i="1"/>
  <c r="CA71" i="1"/>
  <c r="CC71" i="1"/>
  <c r="BS72" i="1"/>
  <c r="BU72" i="1"/>
  <c r="BW72" i="1"/>
  <c r="BY72" i="1"/>
  <c r="CA72" i="1"/>
  <c r="CC72" i="1"/>
  <c r="BS73" i="1"/>
  <c r="BU73" i="1"/>
  <c r="BW73" i="1"/>
  <c r="BY73" i="1"/>
  <c r="CA73" i="1"/>
  <c r="CC73" i="1"/>
  <c r="BS74" i="1"/>
  <c r="BU74" i="1"/>
  <c r="BW74" i="1"/>
  <c r="BY74" i="1"/>
  <c r="CA74" i="1"/>
  <c r="CC74" i="1"/>
  <c r="BS75" i="1"/>
  <c r="BU75" i="1"/>
  <c r="BW75" i="1"/>
  <c r="BY75" i="1"/>
  <c r="CA75" i="1"/>
  <c r="CC75" i="1"/>
  <c r="BS76" i="1"/>
  <c r="BU76" i="1"/>
  <c r="BW76" i="1"/>
  <c r="BY76" i="1"/>
  <c r="CA76" i="1"/>
  <c r="CC76" i="1"/>
  <c r="BS77" i="1"/>
  <c r="BU77" i="1"/>
  <c r="BW77" i="1"/>
  <c r="BY77" i="1"/>
  <c r="CA77" i="1"/>
  <c r="CC77" i="1"/>
  <c r="BS78" i="1"/>
  <c r="BU78" i="1"/>
  <c r="BW78" i="1"/>
  <c r="BY78" i="1"/>
  <c r="CA78" i="1"/>
  <c r="CC78" i="1"/>
  <c r="BS79" i="1"/>
  <c r="BU79" i="1"/>
  <c r="BW79" i="1"/>
  <c r="BY79" i="1"/>
  <c r="CA79" i="1"/>
  <c r="CC79" i="1"/>
  <c r="BS80" i="1"/>
  <c r="BU80" i="1"/>
  <c r="BW80" i="1"/>
  <c r="BY80" i="1"/>
  <c r="CA80" i="1"/>
  <c r="CC80" i="1"/>
  <c r="BS81" i="1"/>
  <c r="BU81" i="1"/>
  <c r="BW81" i="1"/>
  <c r="BY81" i="1"/>
  <c r="CA81" i="1"/>
  <c r="CC81" i="1"/>
  <c r="BS82" i="1"/>
  <c r="BU82" i="1"/>
  <c r="BW82" i="1"/>
  <c r="BY82" i="1"/>
  <c r="CA82" i="1"/>
  <c r="CC82" i="1"/>
  <c r="BS83" i="1"/>
  <c r="BU83" i="1"/>
  <c r="BW83" i="1"/>
  <c r="BY83" i="1"/>
  <c r="CA83" i="1"/>
  <c r="CC83" i="1"/>
  <c r="BS84" i="1"/>
  <c r="BU84" i="1"/>
  <c r="BW84" i="1"/>
  <c r="BY84" i="1"/>
  <c r="CA84" i="1"/>
  <c r="CC84" i="1"/>
  <c r="BS85" i="1"/>
  <c r="BU85" i="1"/>
  <c r="BW85" i="1"/>
  <c r="BY85" i="1"/>
  <c r="CA85" i="1"/>
  <c r="CC85" i="1"/>
  <c r="BS86" i="1"/>
  <c r="BU86" i="1"/>
  <c r="BW86" i="1"/>
  <c r="BY86" i="1"/>
  <c r="CA86" i="1"/>
  <c r="CC86" i="1"/>
  <c r="BS87" i="1"/>
  <c r="BU87" i="1"/>
  <c r="BW87" i="1"/>
  <c r="BY87" i="1"/>
  <c r="CA87" i="1"/>
  <c r="CC87" i="1"/>
  <c r="BS88" i="1"/>
  <c r="BU88" i="1"/>
  <c r="BW88" i="1"/>
  <c r="BY88" i="1"/>
  <c r="CA88" i="1"/>
  <c r="CC88" i="1"/>
  <c r="BS89" i="1"/>
  <c r="BU89" i="1"/>
  <c r="BW89" i="1"/>
  <c r="BY89" i="1"/>
  <c r="CA89" i="1"/>
  <c r="CC89" i="1"/>
  <c r="BS90" i="1"/>
  <c r="BU90" i="1"/>
  <c r="BW90" i="1"/>
  <c r="BY90" i="1"/>
  <c r="CA90" i="1"/>
  <c r="CC90" i="1"/>
  <c r="BS91" i="1"/>
  <c r="BU91" i="1"/>
  <c r="BW91" i="1"/>
  <c r="BY91" i="1"/>
  <c r="CA91" i="1"/>
  <c r="CC91" i="1"/>
  <c r="BS92" i="1"/>
  <c r="BU92" i="1"/>
  <c r="BW92" i="1"/>
  <c r="BY92" i="1"/>
  <c r="CA92" i="1"/>
  <c r="CC92" i="1"/>
  <c r="BS93" i="1"/>
  <c r="BU93" i="1"/>
  <c r="BW93" i="1"/>
  <c r="BY93" i="1"/>
  <c r="CA93" i="1"/>
  <c r="CC93" i="1"/>
  <c r="BS94" i="1"/>
  <c r="BU94" i="1"/>
  <c r="BW94" i="1"/>
  <c r="BY94" i="1"/>
  <c r="CA94" i="1"/>
  <c r="CC94" i="1"/>
  <c r="BS95" i="1"/>
  <c r="BU95" i="1"/>
  <c r="BW95" i="1"/>
  <c r="BY95" i="1"/>
  <c r="CA95" i="1"/>
  <c r="CC95" i="1"/>
  <c r="BS96" i="1"/>
  <c r="BU96" i="1"/>
  <c r="BW96" i="1"/>
  <c r="BY96" i="1"/>
  <c r="CA96" i="1"/>
  <c r="CC96" i="1"/>
  <c r="BS97" i="1"/>
  <c r="BU97" i="1"/>
  <c r="BW97" i="1"/>
  <c r="BY97" i="1"/>
  <c r="CA97" i="1"/>
  <c r="CC97" i="1"/>
  <c r="BS98" i="1"/>
  <c r="BU98" i="1"/>
  <c r="BW98" i="1"/>
  <c r="BY98" i="1"/>
  <c r="CA98" i="1"/>
  <c r="CC98" i="1"/>
  <c r="BS99" i="1"/>
  <c r="BU99" i="1"/>
  <c r="BW99" i="1"/>
  <c r="BY99" i="1"/>
  <c r="CA99" i="1"/>
  <c r="CC99" i="1"/>
  <c r="BS100" i="1"/>
  <c r="BU100" i="1"/>
  <c r="BW100" i="1"/>
  <c r="BY100" i="1"/>
  <c r="CA100" i="1"/>
  <c r="CC100" i="1"/>
  <c r="BS101" i="1"/>
  <c r="BU101" i="1"/>
  <c r="BW101" i="1"/>
  <c r="BY101" i="1"/>
  <c r="CA101" i="1"/>
  <c r="CC101" i="1"/>
  <c r="BS102" i="1"/>
  <c r="BU102" i="1"/>
  <c r="BW102" i="1"/>
  <c r="BY102" i="1"/>
  <c r="CA102" i="1"/>
  <c r="CC102" i="1"/>
  <c r="BS103" i="1"/>
  <c r="BU103" i="1"/>
  <c r="BW103" i="1"/>
  <c r="BY103" i="1"/>
  <c r="CA103" i="1"/>
  <c r="CC103" i="1"/>
  <c r="BS104" i="1"/>
  <c r="BU104" i="1"/>
  <c r="BW104" i="1"/>
  <c r="BY104" i="1"/>
  <c r="CA104" i="1"/>
  <c r="CC104" i="1"/>
  <c r="BS105" i="1"/>
  <c r="BU105" i="1"/>
  <c r="BW105" i="1"/>
  <c r="BY105" i="1"/>
  <c r="CA105" i="1"/>
  <c r="CC105" i="1"/>
  <c r="BS106" i="1"/>
  <c r="BU106" i="1"/>
  <c r="BW106" i="1"/>
  <c r="BY106" i="1"/>
  <c r="CA106" i="1"/>
  <c r="CC106" i="1"/>
  <c r="BS107" i="1"/>
  <c r="BU107" i="1"/>
  <c r="BW107" i="1"/>
  <c r="BY107" i="1"/>
  <c r="CA107" i="1"/>
  <c r="CC107" i="1"/>
  <c r="BS108" i="1"/>
  <c r="BU108" i="1"/>
  <c r="BW108" i="1"/>
  <c r="BY108" i="1"/>
  <c r="CA108" i="1"/>
  <c r="CC108" i="1"/>
  <c r="BS109" i="1"/>
  <c r="BU109" i="1"/>
  <c r="BW109" i="1"/>
  <c r="BY109" i="1"/>
  <c r="CA109" i="1"/>
  <c r="CC109" i="1"/>
  <c r="BS110" i="1"/>
  <c r="BU110" i="1"/>
  <c r="BW110" i="1"/>
  <c r="BY110" i="1"/>
  <c r="CA110" i="1"/>
  <c r="CC110" i="1"/>
  <c r="BS111" i="1"/>
  <c r="BU111" i="1"/>
  <c r="BW111" i="1"/>
  <c r="BY111" i="1"/>
  <c r="CA111" i="1"/>
  <c r="CC111" i="1"/>
  <c r="BS112" i="1"/>
  <c r="BU112" i="1"/>
  <c r="BW112" i="1"/>
  <c r="BY112" i="1"/>
  <c r="CA112" i="1"/>
  <c r="CC112" i="1"/>
  <c r="BS113" i="1"/>
  <c r="BU113" i="1"/>
  <c r="BW113" i="1"/>
  <c r="BY113" i="1"/>
  <c r="CA113" i="1"/>
  <c r="CC113" i="1"/>
  <c r="BS114" i="1"/>
  <c r="BU114" i="1"/>
  <c r="BW114" i="1"/>
  <c r="BY114" i="1"/>
  <c r="CA114" i="1"/>
  <c r="CC114" i="1"/>
  <c r="BS115" i="1"/>
  <c r="BU115" i="1"/>
  <c r="BW115" i="1"/>
  <c r="BY115" i="1"/>
  <c r="CA115" i="1"/>
  <c r="CC115" i="1"/>
  <c r="BS116" i="1"/>
  <c r="BU116" i="1"/>
  <c r="BW116" i="1"/>
  <c r="BY116" i="1"/>
  <c r="CA116" i="1"/>
  <c r="CC116" i="1"/>
  <c r="BS117" i="1"/>
  <c r="BU117" i="1"/>
  <c r="BW117" i="1"/>
  <c r="BY117" i="1"/>
  <c r="CA117" i="1"/>
  <c r="CC117" i="1"/>
  <c r="BS118" i="1"/>
  <c r="BU118" i="1"/>
  <c r="BW118" i="1"/>
  <c r="BY118" i="1"/>
  <c r="CA118" i="1"/>
  <c r="CC118" i="1"/>
  <c r="BS119" i="1"/>
  <c r="BU119" i="1"/>
  <c r="BW119" i="1"/>
  <c r="BY119" i="1"/>
  <c r="CA119" i="1"/>
  <c r="CC119" i="1"/>
  <c r="BS120" i="1"/>
  <c r="BU120" i="1"/>
  <c r="BW120" i="1"/>
  <c r="BY120" i="1"/>
  <c r="CA120" i="1"/>
  <c r="CC120" i="1"/>
  <c r="BS121" i="1"/>
  <c r="BU121" i="1"/>
  <c r="BW121" i="1"/>
  <c r="BY121" i="1"/>
  <c r="CA121" i="1"/>
  <c r="CC121" i="1"/>
  <c r="BS122" i="1"/>
  <c r="BU122" i="1"/>
  <c r="BW122" i="1"/>
  <c r="BY122" i="1"/>
  <c r="CA122" i="1"/>
  <c r="CC122" i="1"/>
  <c r="BS123" i="1"/>
  <c r="BU123" i="1"/>
  <c r="BW123" i="1"/>
  <c r="BY123" i="1"/>
  <c r="CA123" i="1"/>
  <c r="CC123" i="1"/>
  <c r="BS124" i="1"/>
  <c r="BU124" i="1"/>
  <c r="BW124" i="1"/>
  <c r="BY124" i="1"/>
  <c r="CA124" i="1"/>
  <c r="CC124" i="1"/>
  <c r="BS125" i="1"/>
  <c r="BU125" i="1"/>
  <c r="BW125" i="1"/>
  <c r="BY125" i="1"/>
  <c r="CA125" i="1"/>
  <c r="CC125" i="1"/>
  <c r="BS126" i="1"/>
  <c r="BU126" i="1"/>
  <c r="BW126" i="1"/>
  <c r="BY126" i="1"/>
  <c r="CA126" i="1"/>
  <c r="CC126" i="1"/>
  <c r="BS127" i="1"/>
  <c r="BU127" i="1"/>
  <c r="BW127" i="1"/>
  <c r="BY127" i="1"/>
  <c r="CA127" i="1"/>
  <c r="CC127" i="1"/>
  <c r="BS128" i="1"/>
  <c r="BU128" i="1"/>
  <c r="BW128" i="1"/>
  <c r="BY128" i="1"/>
  <c r="CA128" i="1"/>
  <c r="CC128" i="1"/>
  <c r="BS129" i="1"/>
  <c r="BU129" i="1"/>
  <c r="BW129" i="1"/>
  <c r="BY129" i="1"/>
  <c r="CA129" i="1"/>
  <c r="CC129" i="1"/>
  <c r="BS130" i="1"/>
  <c r="BU130" i="1"/>
  <c r="BW130" i="1"/>
  <c r="BY130" i="1"/>
  <c r="CA130" i="1"/>
  <c r="CC130" i="1"/>
  <c r="BS131" i="1"/>
  <c r="BU131" i="1"/>
  <c r="BW131" i="1"/>
  <c r="BY131" i="1"/>
  <c r="CA131" i="1"/>
  <c r="CC131" i="1"/>
  <c r="BS132" i="1"/>
  <c r="BU132" i="1"/>
  <c r="BW132" i="1"/>
  <c r="BY132" i="1"/>
  <c r="CA132" i="1"/>
  <c r="CC132" i="1"/>
  <c r="BS133" i="1"/>
  <c r="BU133" i="1"/>
  <c r="BW133" i="1"/>
  <c r="BY133" i="1"/>
  <c r="CA133" i="1"/>
  <c r="CC133" i="1"/>
  <c r="BS134" i="1"/>
  <c r="BU134" i="1"/>
  <c r="BW134" i="1"/>
  <c r="BY134" i="1"/>
  <c r="CA134" i="1"/>
  <c r="CC134" i="1"/>
  <c r="BS135" i="1"/>
  <c r="BU135" i="1"/>
  <c r="BW135" i="1"/>
  <c r="BY135" i="1"/>
  <c r="CA135" i="1"/>
  <c r="CC135" i="1"/>
  <c r="BS136" i="1"/>
  <c r="BU136" i="1"/>
  <c r="BW136" i="1"/>
  <c r="BY136" i="1"/>
  <c r="CA136" i="1"/>
  <c r="CC136" i="1"/>
  <c r="BS137" i="1"/>
  <c r="BU137" i="1"/>
  <c r="BW137" i="1"/>
  <c r="BY137" i="1"/>
  <c r="CA137" i="1"/>
  <c r="CC137" i="1"/>
  <c r="BS138" i="1"/>
  <c r="BU138" i="1"/>
  <c r="BW138" i="1"/>
  <c r="BY138" i="1"/>
  <c r="CA138" i="1"/>
  <c r="CC138" i="1"/>
  <c r="BS139" i="1"/>
  <c r="BU139" i="1"/>
  <c r="BW139" i="1"/>
  <c r="BY139" i="1"/>
  <c r="CA139" i="1"/>
  <c r="CC139" i="1"/>
  <c r="BS140" i="1"/>
  <c r="BU140" i="1"/>
  <c r="BW140" i="1"/>
  <c r="BY140" i="1"/>
  <c r="CA140" i="1"/>
  <c r="CC140" i="1"/>
  <c r="BS141" i="1"/>
  <c r="BU141" i="1"/>
  <c r="BW141" i="1"/>
  <c r="BY141" i="1"/>
  <c r="CA141" i="1"/>
  <c r="CC141" i="1"/>
  <c r="BS142" i="1"/>
  <c r="BU142" i="1"/>
  <c r="BW142" i="1"/>
  <c r="BY142" i="1"/>
  <c r="CA142" i="1"/>
  <c r="CC142" i="1"/>
  <c r="BS143" i="1"/>
  <c r="BU143" i="1"/>
  <c r="BW143" i="1"/>
  <c r="BY143" i="1"/>
  <c r="CA143" i="1"/>
  <c r="CC143" i="1"/>
  <c r="BS144" i="1"/>
  <c r="BU144" i="1"/>
  <c r="BW144" i="1"/>
  <c r="BY144" i="1"/>
  <c r="CA144" i="1"/>
  <c r="CC144" i="1"/>
  <c r="BS145" i="1"/>
  <c r="BU145" i="1"/>
  <c r="BW145" i="1"/>
  <c r="BY145" i="1"/>
  <c r="CA145" i="1"/>
  <c r="CC145" i="1"/>
  <c r="BS146" i="1"/>
  <c r="BU146" i="1"/>
  <c r="BW146" i="1"/>
  <c r="BY146" i="1"/>
  <c r="CA146" i="1"/>
  <c r="CC146" i="1"/>
  <c r="BR147" i="1"/>
  <c r="BS147" i="1"/>
  <c r="BU147" i="1"/>
  <c r="BW147" i="1"/>
  <c r="BY147" i="1"/>
  <c r="CA147" i="1"/>
  <c r="CC147" i="1"/>
  <c r="BR148" i="1"/>
  <c r="BS148" i="1"/>
  <c r="BU148" i="1"/>
  <c r="BW148" i="1"/>
  <c r="BY148" i="1"/>
  <c r="CA148" i="1"/>
  <c r="CC148" i="1"/>
  <c r="BR149" i="1"/>
  <c r="BS149" i="1"/>
  <c r="BU149" i="1"/>
  <c r="BW149" i="1"/>
  <c r="BY149" i="1"/>
  <c r="CA149" i="1"/>
  <c r="CC149" i="1"/>
  <c r="BR150" i="1"/>
  <c r="BS150" i="1"/>
  <c r="BU150" i="1"/>
  <c r="BW150" i="1"/>
  <c r="BY150" i="1"/>
  <c r="CA150" i="1"/>
  <c r="CC150" i="1"/>
  <c r="BR151" i="1"/>
  <c r="BS151" i="1"/>
  <c r="BU151" i="1"/>
  <c r="BW151" i="1"/>
  <c r="BY151" i="1"/>
  <c r="CA151" i="1"/>
  <c r="CC151" i="1"/>
  <c r="BR152" i="1"/>
  <c r="BS152" i="1"/>
  <c r="BU152" i="1"/>
  <c r="BW152" i="1"/>
  <c r="BY152" i="1"/>
  <c r="CA152" i="1"/>
  <c r="CC152" i="1"/>
  <c r="BR153" i="1"/>
  <c r="BS153" i="1"/>
  <c r="BU153" i="1"/>
  <c r="BW153" i="1"/>
  <c r="BY153" i="1"/>
  <c r="CA153" i="1"/>
  <c r="CC153" i="1"/>
  <c r="BR154" i="1"/>
  <c r="BS154" i="1"/>
  <c r="BU154" i="1"/>
  <c r="BW154" i="1"/>
  <c r="BY154" i="1"/>
  <c r="CA154" i="1"/>
  <c r="CC154" i="1"/>
  <c r="BR155" i="1"/>
  <c r="BS155" i="1"/>
  <c r="BU155" i="1"/>
  <c r="BW155" i="1"/>
  <c r="BY155" i="1"/>
  <c r="CA155" i="1"/>
  <c r="CC155" i="1"/>
  <c r="BR156" i="1"/>
  <c r="BS156" i="1"/>
  <c r="BU156" i="1"/>
  <c r="BW156" i="1"/>
  <c r="BY156" i="1"/>
  <c r="CA156" i="1"/>
  <c r="CC156" i="1"/>
  <c r="BR157" i="1"/>
  <c r="BS157" i="1"/>
  <c r="BU157" i="1"/>
  <c r="BW157" i="1"/>
  <c r="BY157" i="1"/>
  <c r="CA157" i="1"/>
  <c r="CC157" i="1"/>
  <c r="BR158" i="1"/>
  <c r="BS158" i="1"/>
  <c r="BU158" i="1"/>
  <c r="BW158" i="1"/>
  <c r="BY158" i="1"/>
  <c r="CA158" i="1"/>
  <c r="CC158" i="1"/>
  <c r="BR159" i="1"/>
  <c r="BS159" i="1"/>
  <c r="BU159" i="1"/>
  <c r="BW159" i="1"/>
  <c r="BY159" i="1"/>
  <c r="CA159" i="1"/>
  <c r="CC159" i="1"/>
  <c r="BR160" i="1"/>
  <c r="BS160" i="1"/>
  <c r="BU160" i="1"/>
  <c r="BW160" i="1"/>
  <c r="BY160" i="1"/>
  <c r="CA160" i="1"/>
  <c r="CC160" i="1"/>
  <c r="BR161" i="1"/>
  <c r="BS161" i="1"/>
  <c r="BU161" i="1"/>
  <c r="BW161" i="1"/>
  <c r="BY161" i="1"/>
  <c r="CA161" i="1"/>
  <c r="CC161" i="1"/>
  <c r="BR162" i="1"/>
  <c r="BS162" i="1"/>
  <c r="BU162" i="1"/>
  <c r="BW162" i="1"/>
  <c r="BY162" i="1"/>
  <c r="CA162" i="1"/>
  <c r="CC162" i="1"/>
  <c r="BR163" i="1"/>
  <c r="BS163" i="1"/>
  <c r="BU163" i="1"/>
  <c r="BW163" i="1"/>
  <c r="BY163" i="1"/>
  <c r="CA163" i="1"/>
  <c r="CC163" i="1"/>
  <c r="BR164" i="1"/>
  <c r="BS164" i="1"/>
  <c r="BU164" i="1"/>
  <c r="BW164" i="1"/>
  <c r="BY164" i="1"/>
  <c r="CA164" i="1"/>
  <c r="CC164" i="1"/>
  <c r="BR165" i="1"/>
  <c r="BS165" i="1"/>
  <c r="BU165" i="1"/>
  <c r="BW165" i="1"/>
  <c r="BY165" i="1"/>
  <c r="CA165" i="1"/>
  <c r="CC165" i="1"/>
  <c r="BR166" i="1"/>
  <c r="BS166" i="1"/>
  <c r="BU166" i="1"/>
  <c r="BW166" i="1"/>
  <c r="BY166" i="1"/>
  <c r="CA166" i="1"/>
  <c r="CC166" i="1"/>
  <c r="BR167" i="1"/>
  <c r="BS167" i="1"/>
  <c r="BU167" i="1"/>
  <c r="BW167" i="1"/>
  <c r="BY167" i="1"/>
  <c r="CA167" i="1"/>
  <c r="CC167" i="1"/>
  <c r="BR168" i="1"/>
  <c r="BS168" i="1"/>
  <c r="BU168" i="1"/>
  <c r="BW168" i="1"/>
  <c r="BY168" i="1"/>
  <c r="CA168" i="1"/>
  <c r="CC168" i="1"/>
  <c r="BR169" i="1"/>
  <c r="BS169" i="1"/>
  <c r="BU169" i="1"/>
  <c r="BW169" i="1"/>
  <c r="BY169" i="1"/>
  <c r="CA169" i="1"/>
  <c r="CC169" i="1"/>
  <c r="BR170" i="1"/>
  <c r="BS170" i="1"/>
  <c r="BU170" i="1"/>
  <c r="BW170" i="1"/>
  <c r="BY170" i="1"/>
  <c r="CA170" i="1"/>
  <c r="CC170" i="1"/>
  <c r="BR171" i="1"/>
  <c r="BS171" i="1"/>
  <c r="BU171" i="1"/>
  <c r="BW171" i="1"/>
  <c r="BY171" i="1"/>
  <c r="CA171" i="1"/>
  <c r="CC171" i="1"/>
  <c r="BR172" i="1"/>
  <c r="BS172" i="1"/>
  <c r="BU172" i="1"/>
  <c r="BW172" i="1"/>
  <c r="BY172" i="1"/>
  <c r="CA172" i="1"/>
  <c r="CC172" i="1"/>
  <c r="BR173" i="1"/>
  <c r="BS173" i="1"/>
  <c r="BU173" i="1"/>
  <c r="BW173" i="1"/>
  <c r="BY173" i="1"/>
  <c r="CA173" i="1"/>
  <c r="CC173" i="1"/>
  <c r="BR174" i="1"/>
  <c r="BS174" i="1"/>
  <c r="BU174" i="1"/>
  <c r="BW174" i="1"/>
  <c r="BY174" i="1"/>
  <c r="CA174" i="1"/>
  <c r="CC174" i="1"/>
  <c r="BR175" i="1"/>
  <c r="BS175" i="1"/>
  <c r="BU175" i="1"/>
  <c r="BW175" i="1"/>
  <c r="BY175" i="1"/>
  <c r="CA175" i="1"/>
  <c r="CC175" i="1"/>
  <c r="BR176" i="1"/>
  <c r="BS176" i="1"/>
  <c r="BU176" i="1"/>
  <c r="BW176" i="1"/>
  <c r="BY176" i="1"/>
  <c r="CA176" i="1"/>
  <c r="CC176" i="1"/>
  <c r="BR177" i="1"/>
  <c r="BS177" i="1"/>
  <c r="BU177" i="1"/>
  <c r="BW177" i="1"/>
  <c r="BY177" i="1"/>
  <c r="CA177" i="1"/>
  <c r="CC177" i="1"/>
  <c r="BR178" i="1"/>
  <c r="BS178" i="1"/>
  <c r="BU178" i="1"/>
  <c r="BW178" i="1"/>
  <c r="BY178" i="1"/>
  <c r="CA178" i="1"/>
  <c r="CC178" i="1"/>
  <c r="BR179" i="1"/>
  <c r="BS179" i="1"/>
  <c r="BU179" i="1"/>
  <c r="BW179" i="1"/>
  <c r="BY179" i="1"/>
  <c r="CA179" i="1"/>
  <c r="CC179" i="1"/>
  <c r="BR180" i="1"/>
  <c r="BS180" i="1"/>
  <c r="BU180" i="1"/>
  <c r="BW180" i="1"/>
  <c r="BY180" i="1"/>
  <c r="CA180" i="1"/>
  <c r="CC180" i="1"/>
  <c r="BR181" i="1"/>
  <c r="BS181" i="1"/>
  <c r="BU181" i="1"/>
  <c r="BW181" i="1"/>
  <c r="BY181" i="1"/>
  <c r="CA181" i="1"/>
  <c r="CC181" i="1"/>
  <c r="BR182" i="1"/>
  <c r="BS182" i="1"/>
  <c r="BU182" i="1"/>
  <c r="BW182" i="1"/>
  <c r="BY182" i="1"/>
  <c r="CA182" i="1"/>
  <c r="CC182" i="1"/>
  <c r="BR183" i="1"/>
  <c r="BS183" i="1"/>
  <c r="BU183" i="1"/>
  <c r="BW183" i="1"/>
  <c r="BY183" i="1"/>
  <c r="CA183" i="1"/>
  <c r="CC183" i="1"/>
  <c r="BR184" i="1"/>
  <c r="BS184" i="1"/>
  <c r="BU184" i="1"/>
  <c r="BW184" i="1"/>
  <c r="BY184" i="1"/>
  <c r="CA184" i="1"/>
  <c r="CC184" i="1"/>
  <c r="BR185" i="1"/>
  <c r="BS185" i="1"/>
  <c r="BU185" i="1"/>
  <c r="BW185" i="1"/>
  <c r="BY185" i="1"/>
  <c r="CA185" i="1"/>
  <c r="CC185" i="1"/>
  <c r="BR186" i="1"/>
  <c r="BS186" i="1"/>
  <c r="BU186" i="1"/>
  <c r="BW186" i="1"/>
  <c r="BY186" i="1"/>
  <c r="CA186" i="1"/>
  <c r="CC186" i="1"/>
  <c r="BR187" i="1"/>
  <c r="BS187" i="1"/>
  <c r="BU187" i="1"/>
  <c r="BW187" i="1"/>
  <c r="BY187" i="1"/>
  <c r="CA187" i="1"/>
  <c r="CC187" i="1"/>
  <c r="BR188" i="1"/>
  <c r="BS188" i="1"/>
  <c r="BU188" i="1"/>
  <c r="BW188" i="1"/>
  <c r="BY188" i="1"/>
  <c r="CA188" i="1"/>
  <c r="CC188" i="1"/>
  <c r="BR189" i="1"/>
  <c r="BS189" i="1"/>
  <c r="BU189" i="1"/>
  <c r="BW189" i="1"/>
  <c r="BY189" i="1"/>
  <c r="CA189" i="1"/>
  <c r="CC189" i="1"/>
  <c r="BR190" i="1"/>
  <c r="BS190" i="1"/>
  <c r="BU190" i="1"/>
  <c r="BW190" i="1"/>
  <c r="BY190" i="1"/>
  <c r="CA190" i="1"/>
  <c r="CC190" i="1"/>
  <c r="BR191" i="1"/>
  <c r="BS191" i="1"/>
  <c r="BU191" i="1"/>
  <c r="BW191" i="1"/>
  <c r="BY191" i="1"/>
  <c r="CA191" i="1"/>
  <c r="CC191" i="1"/>
  <c r="BR192" i="1"/>
  <c r="BS192" i="1"/>
  <c r="BU192" i="1"/>
  <c r="BW192" i="1"/>
  <c r="BY192" i="1"/>
  <c r="CA192" i="1"/>
  <c r="CC192" i="1"/>
  <c r="BR193" i="1"/>
  <c r="BS193" i="1"/>
  <c r="BU193" i="1"/>
  <c r="BW193" i="1"/>
  <c r="BY193" i="1"/>
  <c r="CA193" i="1"/>
  <c r="CC193" i="1"/>
  <c r="BR194" i="1"/>
  <c r="BS194" i="1"/>
  <c r="BU194" i="1"/>
  <c r="BW194" i="1"/>
  <c r="BY194" i="1"/>
  <c r="CA194" i="1"/>
  <c r="CC194" i="1"/>
  <c r="BR195" i="1"/>
  <c r="BS195" i="1"/>
  <c r="BU195" i="1"/>
  <c r="BW195" i="1"/>
  <c r="BY195" i="1"/>
  <c r="CA195" i="1"/>
  <c r="CC195" i="1"/>
  <c r="BR196" i="1"/>
  <c r="BS196" i="1"/>
  <c r="BU196" i="1"/>
  <c r="BW196" i="1"/>
  <c r="BY196" i="1"/>
  <c r="BZ196" i="1"/>
  <c r="CA196" i="1"/>
  <c r="CC196" i="1"/>
  <c r="BR197" i="1"/>
  <c r="BS197" i="1"/>
  <c r="BU197" i="1"/>
  <c r="BW197" i="1"/>
  <c r="BY197" i="1"/>
  <c r="BZ197" i="1"/>
  <c r="CA197" i="1"/>
  <c r="CC197" i="1"/>
  <c r="BR198" i="1"/>
  <c r="BS198" i="1"/>
  <c r="BU198" i="1"/>
  <c r="BW198" i="1"/>
  <c r="BY198" i="1"/>
  <c r="BZ198" i="1"/>
  <c r="CA198" i="1"/>
  <c r="CC198" i="1"/>
  <c r="BR199" i="1"/>
  <c r="BS199" i="1"/>
  <c r="BU199" i="1"/>
  <c r="BW199" i="1"/>
  <c r="BY199" i="1"/>
  <c r="BZ199" i="1"/>
  <c r="CA199" i="1"/>
  <c r="CC199" i="1"/>
  <c r="BR200" i="1"/>
  <c r="BS200" i="1"/>
  <c r="BU200" i="1"/>
  <c r="BW200" i="1"/>
  <c r="BY200" i="1"/>
  <c r="BZ200" i="1"/>
  <c r="CA200" i="1"/>
  <c r="CC200" i="1"/>
  <c r="BR201" i="1"/>
  <c r="BS201" i="1"/>
  <c r="BU201" i="1"/>
  <c r="BW201" i="1"/>
  <c r="BY201" i="1"/>
  <c r="BZ201" i="1"/>
  <c r="CA201" i="1"/>
  <c r="CC201" i="1"/>
  <c r="BR202" i="1"/>
  <c r="BS202" i="1"/>
  <c r="BU202" i="1"/>
  <c r="BW202" i="1"/>
  <c r="BY202" i="1"/>
  <c r="BZ202" i="1"/>
  <c r="CA202" i="1"/>
  <c r="CC202" i="1"/>
  <c r="BR203" i="1"/>
  <c r="BS203" i="1"/>
  <c r="BU203" i="1"/>
  <c r="BW203" i="1"/>
  <c r="BY203" i="1"/>
  <c r="BZ203" i="1"/>
  <c r="CA203" i="1"/>
  <c r="CC203" i="1"/>
  <c r="BR204" i="1"/>
  <c r="BS204" i="1"/>
  <c r="BU204" i="1"/>
  <c r="BW204" i="1"/>
  <c r="BY204" i="1"/>
  <c r="BZ204" i="1"/>
  <c r="CA204" i="1"/>
  <c r="CC204" i="1"/>
  <c r="BR205" i="1"/>
  <c r="BS205" i="1"/>
  <c r="BU205" i="1"/>
  <c r="BW205" i="1"/>
  <c r="BY205" i="1"/>
  <c r="BZ205" i="1"/>
  <c r="CA205" i="1"/>
  <c r="CC205" i="1"/>
  <c r="BR206" i="1"/>
  <c r="BS206" i="1"/>
  <c r="BU206" i="1"/>
  <c r="BW206" i="1"/>
  <c r="BY206" i="1"/>
  <c r="BZ206" i="1"/>
  <c r="CA206" i="1"/>
  <c r="CC206" i="1"/>
  <c r="BR207" i="1"/>
  <c r="BS207" i="1"/>
  <c r="BU207" i="1"/>
  <c r="BW207" i="1"/>
  <c r="BY207" i="1"/>
  <c r="BZ207" i="1"/>
  <c r="CA207" i="1"/>
  <c r="CC207" i="1"/>
  <c r="BR208" i="1"/>
  <c r="BS208" i="1"/>
  <c r="BU208" i="1"/>
  <c r="BW208" i="1"/>
  <c r="BY208" i="1"/>
  <c r="BZ208" i="1"/>
  <c r="CA208" i="1"/>
  <c r="CC208" i="1"/>
  <c r="BR209" i="1"/>
  <c r="BS209" i="1"/>
  <c r="BU209" i="1"/>
  <c r="BW209" i="1"/>
  <c r="BY209" i="1"/>
  <c r="BZ209" i="1"/>
  <c r="CA209" i="1"/>
  <c r="CC209" i="1"/>
  <c r="BR210" i="1"/>
  <c r="BS210" i="1"/>
  <c r="BU210" i="1"/>
  <c r="BW210" i="1"/>
  <c r="BY210" i="1"/>
  <c r="BZ210" i="1"/>
  <c r="CA210" i="1"/>
  <c r="CC210" i="1"/>
  <c r="BR211" i="1"/>
  <c r="BS211" i="1"/>
  <c r="BU211" i="1"/>
  <c r="BW211" i="1"/>
  <c r="BY211" i="1"/>
  <c r="BZ211" i="1"/>
  <c r="CA211" i="1"/>
  <c r="CC211" i="1"/>
  <c r="BR212" i="1"/>
  <c r="BS212" i="1"/>
  <c r="BU212" i="1"/>
  <c r="BW212" i="1"/>
  <c r="BY212" i="1"/>
  <c r="BZ212" i="1"/>
  <c r="CA212" i="1"/>
  <c r="CC212" i="1"/>
  <c r="BR213" i="1"/>
  <c r="BS213" i="1"/>
  <c r="BU213" i="1"/>
  <c r="BW213" i="1"/>
  <c r="BY213" i="1"/>
  <c r="BZ213" i="1"/>
  <c r="CA213" i="1"/>
  <c r="CC213" i="1"/>
  <c r="BR214" i="1"/>
  <c r="BS214" i="1"/>
  <c r="BU214" i="1"/>
  <c r="BW214" i="1"/>
  <c r="BY214" i="1"/>
  <c r="BZ214" i="1"/>
  <c r="CA214" i="1"/>
  <c r="CC214" i="1"/>
  <c r="BR215" i="1"/>
  <c r="BS215" i="1"/>
  <c r="BU215" i="1"/>
  <c r="BW215" i="1"/>
  <c r="BY215" i="1"/>
  <c r="BZ215" i="1"/>
  <c r="CA215" i="1"/>
  <c r="CC215" i="1"/>
  <c r="BR216" i="1"/>
  <c r="BS216" i="1"/>
  <c r="BU216" i="1"/>
  <c r="BW216" i="1"/>
  <c r="BY216" i="1"/>
  <c r="BZ216" i="1"/>
  <c r="CA216" i="1"/>
  <c r="CC216" i="1"/>
  <c r="BR217" i="1"/>
  <c r="BS217" i="1"/>
  <c r="BU217" i="1"/>
  <c r="BW217" i="1"/>
  <c r="BY217" i="1"/>
  <c r="BZ217" i="1"/>
  <c r="CA217" i="1"/>
  <c r="CC217" i="1"/>
  <c r="BR218" i="1"/>
  <c r="BS218" i="1"/>
  <c r="BU218" i="1"/>
  <c r="BW218" i="1"/>
  <c r="BY218" i="1"/>
  <c r="BZ218" i="1"/>
  <c r="CA218" i="1"/>
  <c r="CC218" i="1"/>
  <c r="BR219" i="1"/>
  <c r="BS219" i="1"/>
  <c r="BU219" i="1"/>
  <c r="BW219" i="1"/>
  <c r="BY219" i="1"/>
  <c r="BZ219" i="1"/>
  <c r="CA219" i="1"/>
  <c r="CC219" i="1"/>
  <c r="BR220" i="1"/>
  <c r="BS220" i="1"/>
  <c r="BU220" i="1"/>
  <c r="BW220" i="1"/>
  <c r="BY220" i="1"/>
  <c r="BZ220" i="1"/>
  <c r="CA220" i="1"/>
  <c r="CC220" i="1"/>
  <c r="BR221" i="1"/>
  <c r="BS221" i="1"/>
  <c r="BU221" i="1"/>
  <c r="BW221" i="1"/>
  <c r="BY221" i="1"/>
  <c r="BZ221" i="1"/>
  <c r="CA221" i="1"/>
  <c r="CC221" i="1"/>
  <c r="BR222" i="1"/>
  <c r="BS222" i="1"/>
  <c r="BU222" i="1"/>
  <c r="BW222" i="1"/>
  <c r="BY222" i="1"/>
  <c r="BZ222" i="1"/>
  <c r="CA222" i="1"/>
  <c r="CC222" i="1"/>
  <c r="BR223" i="1"/>
  <c r="BS223" i="1"/>
  <c r="BU223" i="1"/>
  <c r="BW223" i="1"/>
  <c r="BY223" i="1"/>
  <c r="BZ223" i="1"/>
  <c r="CA223" i="1"/>
  <c r="CC223" i="1"/>
  <c r="BR224" i="1"/>
  <c r="BS224" i="1"/>
  <c r="BU224" i="1"/>
  <c r="BW224" i="1"/>
  <c r="BY224" i="1"/>
  <c r="BZ224" i="1"/>
  <c r="CA224" i="1"/>
  <c r="CC224" i="1"/>
  <c r="BR225" i="1"/>
  <c r="BS225" i="1"/>
  <c r="BU225" i="1"/>
  <c r="BW225" i="1"/>
  <c r="BY225" i="1"/>
  <c r="BZ225" i="1"/>
  <c r="CA225" i="1"/>
  <c r="CC225" i="1"/>
  <c r="BR226" i="1"/>
  <c r="BS226" i="1"/>
  <c r="BU226" i="1"/>
  <c r="BW226" i="1"/>
  <c r="BY226" i="1"/>
  <c r="BZ226" i="1"/>
  <c r="CA226" i="1"/>
  <c r="CC226" i="1"/>
  <c r="BR227" i="1"/>
  <c r="BS227" i="1"/>
  <c r="BU227" i="1"/>
  <c r="BW227" i="1"/>
  <c r="BY227" i="1"/>
  <c r="BZ227" i="1"/>
  <c r="CA227" i="1"/>
  <c r="CC227" i="1"/>
  <c r="BR228" i="1"/>
  <c r="BS228" i="1"/>
  <c r="BU228" i="1"/>
  <c r="BW228" i="1"/>
  <c r="BY228" i="1"/>
  <c r="BZ228" i="1"/>
  <c r="CA228" i="1"/>
  <c r="CC228" i="1"/>
  <c r="BR229" i="1"/>
  <c r="BS229" i="1"/>
  <c r="BU229" i="1"/>
  <c r="BW229" i="1"/>
  <c r="BY229" i="1"/>
  <c r="BZ229" i="1"/>
  <c r="CA229" i="1"/>
  <c r="CC229" i="1"/>
  <c r="BR230" i="1"/>
  <c r="BS230" i="1"/>
  <c r="BU230" i="1"/>
  <c r="BW230" i="1"/>
  <c r="BY230" i="1"/>
  <c r="BZ230" i="1"/>
  <c r="CA230" i="1"/>
  <c r="CC230" i="1"/>
  <c r="BR231" i="1"/>
  <c r="BS231" i="1"/>
  <c r="BU231" i="1"/>
  <c r="BW231" i="1"/>
  <c r="BY231" i="1"/>
  <c r="BZ231" i="1"/>
  <c r="CA231" i="1"/>
  <c r="CC231" i="1"/>
  <c r="BR232" i="1"/>
  <c r="BS232" i="1"/>
  <c r="BU232" i="1"/>
  <c r="BW232" i="1"/>
  <c r="BY232" i="1"/>
  <c r="BZ232" i="1"/>
  <c r="CA232" i="1"/>
  <c r="CC232" i="1"/>
  <c r="BR233" i="1"/>
  <c r="BS233" i="1"/>
  <c r="BU233" i="1"/>
  <c r="BW233" i="1"/>
  <c r="BY233" i="1"/>
  <c r="BZ233" i="1"/>
  <c r="CA233" i="1"/>
  <c r="CC233" i="1"/>
  <c r="BR234" i="1"/>
  <c r="BS234" i="1"/>
  <c r="BU234" i="1"/>
  <c r="BW234" i="1"/>
  <c r="BY234" i="1"/>
  <c r="BZ234" i="1"/>
  <c r="CA234" i="1"/>
  <c r="CC234" i="1"/>
  <c r="BR235" i="1"/>
  <c r="BS235" i="1"/>
  <c r="BU235" i="1"/>
  <c r="BW235" i="1"/>
  <c r="BY235" i="1"/>
  <c r="BZ235" i="1"/>
  <c r="CA235" i="1"/>
  <c r="CC235" i="1"/>
  <c r="BR236" i="1"/>
  <c r="BS236" i="1"/>
  <c r="BU236" i="1"/>
  <c r="BW236" i="1"/>
  <c r="BY236" i="1"/>
  <c r="BZ236" i="1"/>
  <c r="CA236" i="1"/>
  <c r="CC236" i="1"/>
  <c r="BR237" i="1"/>
  <c r="BS237" i="1"/>
  <c r="BU237" i="1"/>
  <c r="BW237" i="1"/>
  <c r="BY237" i="1"/>
  <c r="BZ237" i="1"/>
  <c r="CA237" i="1"/>
  <c r="CC237" i="1"/>
  <c r="BR238" i="1"/>
  <c r="BS238" i="1"/>
  <c r="BU238" i="1"/>
  <c r="BW238" i="1"/>
  <c r="BY238" i="1"/>
  <c r="BZ238" i="1"/>
  <c r="CA238" i="1"/>
  <c r="CC238" i="1"/>
  <c r="BR239" i="1"/>
  <c r="BS239" i="1"/>
  <c r="BU239" i="1"/>
  <c r="BW239" i="1"/>
  <c r="BY239" i="1"/>
  <c r="BZ239" i="1"/>
  <c r="CA239" i="1"/>
  <c r="CC239" i="1"/>
  <c r="BR240" i="1"/>
  <c r="BS240" i="1"/>
  <c r="BU240" i="1"/>
  <c r="BW240" i="1"/>
  <c r="BY240" i="1"/>
  <c r="BZ240" i="1"/>
  <c r="CA240" i="1"/>
  <c r="CC240" i="1"/>
  <c r="BR241" i="1"/>
  <c r="BS241" i="1"/>
  <c r="BU241" i="1"/>
  <c r="BW241" i="1"/>
  <c r="BY241" i="1"/>
  <c r="BZ241" i="1"/>
  <c r="CA241" i="1"/>
  <c r="CC241" i="1"/>
  <c r="BR242" i="1"/>
  <c r="BS242" i="1"/>
  <c r="BU242" i="1"/>
  <c r="BW242" i="1"/>
  <c r="BY242" i="1"/>
  <c r="BZ242" i="1"/>
  <c r="CA242" i="1"/>
  <c r="CC242" i="1"/>
  <c r="BR243" i="1"/>
  <c r="BS243" i="1"/>
  <c r="BU243" i="1"/>
  <c r="BW243" i="1"/>
  <c r="BY243" i="1"/>
  <c r="BZ243" i="1"/>
  <c r="CA243" i="1"/>
  <c r="CC243" i="1"/>
  <c r="BR244" i="1"/>
  <c r="BS244" i="1"/>
  <c r="BU244" i="1"/>
  <c r="BW244" i="1"/>
  <c r="BY244" i="1"/>
  <c r="BZ244" i="1"/>
  <c r="CA244" i="1"/>
  <c r="CC244" i="1"/>
  <c r="BR245" i="1"/>
  <c r="BS245" i="1"/>
  <c r="BU245" i="1"/>
  <c r="BW245" i="1"/>
  <c r="BY245" i="1"/>
  <c r="BZ245" i="1"/>
  <c r="CA245" i="1"/>
  <c r="CC245" i="1"/>
  <c r="BR246" i="1"/>
  <c r="BS246" i="1"/>
  <c r="BU246" i="1"/>
  <c r="BW246" i="1"/>
  <c r="BY246" i="1"/>
  <c r="BZ246" i="1"/>
  <c r="CA246" i="1"/>
  <c r="CC246" i="1"/>
  <c r="BR247" i="1"/>
  <c r="BS247" i="1"/>
  <c r="BU247" i="1"/>
  <c r="BW247" i="1"/>
  <c r="BY247" i="1"/>
  <c r="BZ247" i="1"/>
  <c r="CA247" i="1"/>
  <c r="CC247" i="1"/>
  <c r="BR248" i="1"/>
  <c r="BS248" i="1"/>
  <c r="BU248" i="1"/>
  <c r="BW248" i="1"/>
  <c r="BY248" i="1"/>
  <c r="BZ248" i="1"/>
  <c r="CA248" i="1"/>
  <c r="CC248" i="1"/>
  <c r="BR249" i="1"/>
  <c r="BS249" i="1"/>
  <c r="BU249" i="1"/>
  <c r="BW249" i="1"/>
  <c r="BY249" i="1"/>
  <c r="BZ249" i="1"/>
  <c r="CA249" i="1"/>
  <c r="CC249" i="1"/>
  <c r="BR250" i="1"/>
  <c r="BS250" i="1"/>
  <c r="BU250" i="1"/>
  <c r="BW250" i="1"/>
  <c r="BY250" i="1"/>
  <c r="BZ250" i="1"/>
  <c r="CA250" i="1"/>
  <c r="CC250" i="1"/>
  <c r="BR251" i="1"/>
  <c r="BS251" i="1"/>
  <c r="BU251" i="1"/>
  <c r="BW251" i="1"/>
  <c r="BY251" i="1"/>
  <c r="BZ251" i="1"/>
  <c r="CA251" i="1"/>
  <c r="CC251" i="1"/>
  <c r="BR252" i="1"/>
  <c r="BS252" i="1"/>
  <c r="BU252" i="1"/>
  <c r="BW252" i="1"/>
  <c r="BY252" i="1"/>
  <c r="BZ252" i="1"/>
  <c r="CA252" i="1"/>
  <c r="CC252" i="1"/>
  <c r="BR253" i="1"/>
  <c r="BS253" i="1"/>
  <c r="BU253" i="1"/>
  <c r="BW253" i="1"/>
  <c r="BY253" i="1"/>
  <c r="BZ253" i="1"/>
  <c r="CA253" i="1"/>
  <c r="CC253" i="1"/>
  <c r="BR254" i="1"/>
  <c r="BS254" i="1"/>
  <c r="BU254" i="1"/>
  <c r="BW254" i="1"/>
  <c r="BY254" i="1"/>
  <c r="BZ254" i="1"/>
  <c r="CA254" i="1"/>
  <c r="CC254" i="1"/>
  <c r="BR255" i="1"/>
  <c r="BS255" i="1"/>
  <c r="BU255" i="1"/>
  <c r="BW255" i="1"/>
  <c r="BY255" i="1"/>
  <c r="BZ255" i="1"/>
  <c r="CA255" i="1"/>
  <c r="CC255" i="1"/>
  <c r="BR256" i="1"/>
  <c r="BS256" i="1"/>
  <c r="BU256" i="1"/>
  <c r="BW256" i="1"/>
  <c r="BY256" i="1"/>
  <c r="BZ256" i="1"/>
  <c r="CA256" i="1"/>
  <c r="CC256" i="1"/>
  <c r="BR257" i="1"/>
  <c r="BS257" i="1"/>
  <c r="BU257" i="1"/>
  <c r="BW257" i="1"/>
  <c r="BY257" i="1"/>
  <c r="BZ257" i="1"/>
  <c r="CA257" i="1"/>
  <c r="CC257" i="1"/>
  <c r="BR258" i="1"/>
  <c r="BS258" i="1"/>
  <c r="BU258" i="1"/>
  <c r="BW258" i="1"/>
  <c r="BY258" i="1"/>
  <c r="BZ258" i="1"/>
  <c r="CA258" i="1"/>
  <c r="CC258" i="1"/>
  <c r="BR259" i="1"/>
  <c r="BS259" i="1"/>
  <c r="BU259" i="1"/>
  <c r="BW259" i="1"/>
  <c r="BY259" i="1"/>
  <c r="BZ259" i="1"/>
  <c r="CA259" i="1"/>
  <c r="CC259" i="1"/>
  <c r="BR260" i="1"/>
  <c r="BS260" i="1"/>
  <c r="BU260" i="1"/>
  <c r="BW260" i="1"/>
  <c r="BY260" i="1"/>
  <c r="BZ260" i="1"/>
  <c r="CA260" i="1"/>
  <c r="CC260" i="1"/>
  <c r="BR261" i="1"/>
  <c r="BS261" i="1"/>
  <c r="BU261" i="1"/>
  <c r="BW261" i="1"/>
  <c r="BY261" i="1"/>
  <c r="BZ261" i="1"/>
  <c r="CA261" i="1"/>
  <c r="CC261" i="1"/>
  <c r="BR262" i="1"/>
  <c r="BS262" i="1"/>
  <c r="BU262" i="1"/>
  <c r="BW262" i="1"/>
  <c r="BY262" i="1"/>
  <c r="BZ262" i="1"/>
  <c r="CA262" i="1"/>
  <c r="CC262" i="1"/>
  <c r="BR263" i="1"/>
  <c r="BS263" i="1"/>
  <c r="BU263" i="1"/>
  <c r="BW263" i="1"/>
  <c r="BY263" i="1"/>
  <c r="BZ263" i="1"/>
  <c r="CA263" i="1"/>
  <c r="CC263" i="1"/>
  <c r="BR264" i="1"/>
  <c r="BS264" i="1"/>
  <c r="BU264" i="1"/>
  <c r="BW264" i="1"/>
  <c r="BY264" i="1"/>
  <c r="BZ264" i="1"/>
  <c r="CA264" i="1"/>
  <c r="CC264" i="1"/>
  <c r="BR265" i="1"/>
  <c r="BS265" i="1"/>
  <c r="BU265" i="1"/>
  <c r="BW265" i="1"/>
  <c r="BY265" i="1"/>
  <c r="BZ265" i="1"/>
  <c r="CA265" i="1"/>
  <c r="CC265" i="1"/>
  <c r="BR266" i="1"/>
  <c r="BS266" i="1"/>
  <c r="BU266" i="1"/>
  <c r="BW266" i="1"/>
  <c r="BY266" i="1"/>
  <c r="BZ266" i="1"/>
  <c r="CA266" i="1"/>
  <c r="CC266" i="1"/>
  <c r="BR267" i="1"/>
  <c r="BS267" i="1"/>
  <c r="BU267" i="1"/>
  <c r="BW267" i="1"/>
  <c r="BY267" i="1"/>
  <c r="BZ267" i="1"/>
  <c r="CA267" i="1"/>
  <c r="CC267" i="1"/>
  <c r="BR268" i="1"/>
  <c r="BS268" i="1"/>
  <c r="BU268" i="1"/>
  <c r="BW268" i="1"/>
  <c r="BY268" i="1"/>
  <c r="BZ268" i="1"/>
  <c r="CA268" i="1"/>
  <c r="CC268" i="1"/>
  <c r="BR269" i="1"/>
  <c r="BS269" i="1"/>
  <c r="BU269" i="1"/>
  <c r="BW269" i="1"/>
  <c r="BY269" i="1"/>
  <c r="BZ269" i="1"/>
  <c r="CA269" i="1"/>
  <c r="CC269" i="1"/>
  <c r="BR270" i="1"/>
  <c r="BS270" i="1"/>
  <c r="BU270" i="1"/>
  <c r="BW270" i="1"/>
  <c r="BY270" i="1"/>
  <c r="BZ270" i="1"/>
  <c r="CA270" i="1"/>
  <c r="CC270" i="1"/>
  <c r="BR271" i="1"/>
  <c r="BS271" i="1"/>
  <c r="BU271" i="1"/>
  <c r="BW271" i="1"/>
  <c r="BY271" i="1"/>
  <c r="BZ271" i="1"/>
  <c r="CA271" i="1"/>
  <c r="CC271" i="1"/>
  <c r="BR272" i="1"/>
  <c r="BS272" i="1"/>
  <c r="BU272" i="1"/>
  <c r="BW272" i="1"/>
  <c r="BY272" i="1"/>
  <c r="BZ272" i="1"/>
  <c r="CA272" i="1"/>
  <c r="CC272" i="1"/>
  <c r="BR273" i="1"/>
  <c r="BS273" i="1"/>
  <c r="BU273" i="1"/>
  <c r="BW273" i="1"/>
  <c r="BY273" i="1"/>
  <c r="BZ273" i="1"/>
  <c r="CA273" i="1"/>
  <c r="CC273" i="1"/>
  <c r="BR274" i="1"/>
  <c r="BS274" i="1"/>
  <c r="BU274" i="1"/>
  <c r="BW274" i="1"/>
  <c r="BY274" i="1"/>
  <c r="BZ274" i="1"/>
  <c r="CA274" i="1"/>
  <c r="CC274" i="1"/>
  <c r="BR275" i="1"/>
  <c r="BS275" i="1"/>
  <c r="BU275" i="1"/>
  <c r="BW275" i="1"/>
  <c r="BY275" i="1"/>
  <c r="BZ275" i="1"/>
  <c r="CA275" i="1"/>
  <c r="CC275" i="1"/>
  <c r="BR276" i="1"/>
  <c r="BS276" i="1"/>
  <c r="BU276" i="1"/>
  <c r="BW276" i="1"/>
  <c r="BY276" i="1"/>
  <c r="BZ276" i="1"/>
  <c r="CA276" i="1"/>
  <c r="CC276" i="1"/>
  <c r="BR277" i="1"/>
  <c r="BS277" i="1"/>
  <c r="BU277" i="1"/>
  <c r="BW277" i="1"/>
  <c r="BY277" i="1"/>
  <c r="BZ277" i="1"/>
  <c r="CA277" i="1"/>
  <c r="CC277" i="1"/>
  <c r="BR278" i="1"/>
  <c r="BS278" i="1"/>
  <c r="BU278" i="1"/>
  <c r="BW278" i="1"/>
  <c r="BY278" i="1"/>
  <c r="BZ278" i="1"/>
  <c r="CA278" i="1"/>
  <c r="CC278" i="1"/>
  <c r="BR279" i="1"/>
  <c r="BS279" i="1"/>
  <c r="BU279" i="1"/>
  <c r="BW279" i="1"/>
  <c r="BY279" i="1"/>
  <c r="BZ279" i="1"/>
  <c r="CA279" i="1"/>
  <c r="CC279" i="1"/>
  <c r="BR280" i="1"/>
  <c r="BS280" i="1"/>
  <c r="BU280" i="1"/>
  <c r="BW280" i="1"/>
  <c r="BY280" i="1"/>
  <c r="BZ280" i="1"/>
  <c r="CA280" i="1"/>
  <c r="CC280" i="1"/>
  <c r="BR281" i="1"/>
  <c r="BS281" i="1"/>
  <c r="BU281" i="1"/>
  <c r="BW281" i="1"/>
  <c r="BY281" i="1"/>
  <c r="BZ281" i="1"/>
  <c r="CA281" i="1"/>
  <c r="CC281" i="1"/>
  <c r="BR282" i="1"/>
  <c r="BS282" i="1"/>
  <c r="BU282" i="1"/>
  <c r="BW282" i="1"/>
  <c r="BY282" i="1"/>
  <c r="BZ282" i="1"/>
  <c r="CA282" i="1"/>
  <c r="CC282" i="1"/>
  <c r="BR283" i="1"/>
  <c r="BS283" i="1"/>
  <c r="BU283" i="1"/>
  <c r="BW283" i="1"/>
  <c r="BY283" i="1"/>
  <c r="BZ283" i="1"/>
  <c r="CA283" i="1"/>
  <c r="CC283" i="1"/>
  <c r="BR284" i="1"/>
  <c r="BS284" i="1"/>
  <c r="BU284" i="1"/>
  <c r="BW284" i="1"/>
  <c r="BY284" i="1"/>
  <c r="BZ284" i="1"/>
  <c r="CA284" i="1"/>
  <c r="CC284" i="1"/>
  <c r="BR285" i="1"/>
  <c r="BS285" i="1"/>
  <c r="BU285" i="1"/>
  <c r="BW285" i="1"/>
  <c r="BY285" i="1"/>
  <c r="BZ285" i="1"/>
  <c r="CA285" i="1"/>
  <c r="CC285" i="1"/>
  <c r="BR286" i="1"/>
  <c r="BS286" i="1"/>
  <c r="BU286" i="1"/>
  <c r="BW286" i="1"/>
  <c r="BY286" i="1"/>
  <c r="BZ286" i="1"/>
  <c r="CA286" i="1"/>
  <c r="CC286" i="1"/>
  <c r="BR287" i="1"/>
  <c r="BS287" i="1"/>
  <c r="BU287" i="1"/>
  <c r="BW287" i="1"/>
  <c r="BY287" i="1"/>
  <c r="BZ287" i="1"/>
  <c r="CA287" i="1"/>
  <c r="CC287" i="1"/>
  <c r="BR288" i="1"/>
  <c r="BS288" i="1"/>
  <c r="BU288" i="1"/>
  <c r="BW288" i="1"/>
  <c r="BY288" i="1"/>
  <c r="BZ288" i="1"/>
  <c r="CA288" i="1"/>
  <c r="CC288" i="1"/>
  <c r="BR289" i="1"/>
  <c r="BS289" i="1"/>
  <c r="BU289" i="1"/>
  <c r="BW289" i="1"/>
  <c r="BY289" i="1"/>
  <c r="BZ289" i="1"/>
  <c r="CA289" i="1"/>
  <c r="CC289" i="1"/>
  <c r="BR290" i="1"/>
  <c r="BS290" i="1"/>
  <c r="BU290" i="1"/>
  <c r="BW290" i="1"/>
  <c r="BY290" i="1"/>
  <c r="BZ290" i="1"/>
  <c r="CA290" i="1"/>
  <c r="CC290" i="1"/>
  <c r="BR291" i="1"/>
  <c r="BS291" i="1"/>
  <c r="BU291" i="1"/>
  <c r="BW291" i="1"/>
  <c r="BY291" i="1"/>
  <c r="BZ291" i="1"/>
  <c r="CA291" i="1"/>
  <c r="CC291" i="1"/>
  <c r="BR292" i="1"/>
  <c r="BS292" i="1"/>
  <c r="BU292" i="1"/>
  <c r="BW292" i="1"/>
  <c r="BY292" i="1"/>
  <c r="BZ292" i="1"/>
  <c r="CA292" i="1"/>
  <c r="CC292" i="1"/>
  <c r="BR293" i="1"/>
  <c r="BS293" i="1"/>
  <c r="BU293" i="1"/>
  <c r="BW293" i="1"/>
  <c r="BY293" i="1"/>
  <c r="BZ293" i="1"/>
  <c r="CA293" i="1"/>
  <c r="CC293" i="1"/>
  <c r="BR294" i="1"/>
  <c r="BS294" i="1"/>
  <c r="BU294" i="1"/>
  <c r="BW294" i="1"/>
  <c r="BY294" i="1"/>
  <c r="BZ294" i="1"/>
  <c r="CA294" i="1"/>
  <c r="CC294" i="1"/>
  <c r="BR295" i="1"/>
  <c r="BS295" i="1"/>
  <c r="BU295" i="1"/>
  <c r="BW295" i="1"/>
  <c r="BY295" i="1"/>
  <c r="BZ295" i="1"/>
  <c r="CA295" i="1"/>
  <c r="CC295" i="1"/>
  <c r="BR296" i="1"/>
  <c r="BS296" i="1"/>
  <c r="BU296" i="1"/>
  <c r="BW296" i="1"/>
  <c r="BY296" i="1"/>
  <c r="BZ296" i="1"/>
  <c r="CA296" i="1"/>
  <c r="CC296" i="1"/>
  <c r="BR297" i="1"/>
  <c r="BS297" i="1"/>
  <c r="BU297" i="1"/>
  <c r="BW297" i="1"/>
  <c r="BY297" i="1"/>
  <c r="BZ297" i="1"/>
  <c r="CA297" i="1"/>
  <c r="CC297" i="1"/>
  <c r="BR298" i="1"/>
  <c r="BS298" i="1"/>
  <c r="BU298" i="1"/>
  <c r="BW298" i="1"/>
  <c r="BY298" i="1"/>
  <c r="BZ298" i="1"/>
  <c r="CA298" i="1"/>
  <c r="CC298" i="1"/>
  <c r="BR299" i="1"/>
  <c r="BS299" i="1"/>
  <c r="BU299" i="1"/>
  <c r="BW299" i="1"/>
  <c r="BY299" i="1"/>
  <c r="BZ299" i="1"/>
  <c r="CA299" i="1"/>
  <c r="CC299" i="1"/>
  <c r="BR300" i="1"/>
  <c r="BS300" i="1"/>
  <c r="BU300" i="1"/>
  <c r="BW300" i="1"/>
  <c r="BY300" i="1"/>
  <c r="BZ300" i="1"/>
  <c r="CA300" i="1"/>
  <c r="CC300" i="1"/>
  <c r="BR301" i="1"/>
  <c r="BS301" i="1"/>
  <c r="BU301" i="1"/>
  <c r="BW301" i="1"/>
  <c r="BY301" i="1"/>
  <c r="BZ301" i="1"/>
  <c r="CA301" i="1"/>
  <c r="CC301" i="1"/>
  <c r="BR302" i="1"/>
  <c r="BS302" i="1"/>
  <c r="BU302" i="1"/>
  <c r="BW302" i="1"/>
  <c r="BY302" i="1"/>
  <c r="BZ302" i="1"/>
  <c r="CA302" i="1"/>
  <c r="CC302" i="1"/>
  <c r="BR303" i="1"/>
  <c r="BS303" i="1"/>
  <c r="BU303" i="1"/>
  <c r="BW303" i="1"/>
  <c r="BY303" i="1"/>
  <c r="BZ303" i="1"/>
  <c r="CA303" i="1"/>
  <c r="CC303" i="1"/>
  <c r="BR304" i="1"/>
  <c r="BS304" i="1"/>
  <c r="BU304" i="1"/>
  <c r="BW304" i="1"/>
  <c r="BY304" i="1"/>
  <c r="BZ304" i="1"/>
  <c r="CA304" i="1"/>
  <c r="CC304" i="1"/>
  <c r="BR305" i="1"/>
  <c r="BS305" i="1"/>
  <c r="BU305" i="1"/>
  <c r="BW305" i="1"/>
  <c r="BY305" i="1"/>
  <c r="BZ305" i="1"/>
  <c r="CA305" i="1"/>
  <c r="CC305" i="1"/>
  <c r="BR306" i="1"/>
  <c r="BS306" i="1"/>
  <c r="BU306" i="1"/>
  <c r="BW306" i="1"/>
  <c r="BY306" i="1"/>
  <c r="BZ306" i="1"/>
  <c r="CA306" i="1"/>
  <c r="CC306" i="1"/>
  <c r="BR307" i="1"/>
  <c r="BS307" i="1"/>
  <c r="BU307" i="1"/>
  <c r="BW307" i="1"/>
  <c r="BY307" i="1"/>
  <c r="BZ307" i="1"/>
  <c r="CA307" i="1"/>
  <c r="CC307" i="1"/>
  <c r="BR308" i="1"/>
  <c r="BS308" i="1"/>
  <c r="BU308" i="1"/>
  <c r="BW308" i="1"/>
  <c r="BY308" i="1"/>
  <c r="BZ308" i="1"/>
  <c r="CA308" i="1"/>
  <c r="CC308" i="1"/>
  <c r="BR309" i="1"/>
  <c r="BS309" i="1"/>
  <c r="BU309" i="1"/>
  <c r="BW309" i="1"/>
  <c r="BY309" i="1"/>
  <c r="BZ309" i="1"/>
  <c r="CA309" i="1"/>
  <c r="CC309" i="1"/>
  <c r="BR310" i="1"/>
  <c r="BS310" i="1"/>
  <c r="BU310" i="1"/>
  <c r="BW310" i="1"/>
  <c r="BY310" i="1"/>
  <c r="BZ310" i="1"/>
  <c r="CA310" i="1"/>
  <c r="CC310" i="1"/>
  <c r="BR311" i="1"/>
  <c r="BS311" i="1"/>
  <c r="BU311" i="1"/>
  <c r="BW311" i="1"/>
  <c r="BY311" i="1"/>
  <c r="BZ311" i="1"/>
  <c r="CA311" i="1"/>
  <c r="CC311" i="1"/>
  <c r="BR312" i="1"/>
  <c r="BS312" i="1"/>
  <c r="BU312" i="1"/>
  <c r="BW312" i="1"/>
  <c r="BY312" i="1"/>
  <c r="BZ312" i="1"/>
  <c r="CA312" i="1"/>
  <c r="CC312" i="1"/>
  <c r="BR313" i="1"/>
  <c r="BS313" i="1"/>
  <c r="BU313" i="1"/>
  <c r="BW313" i="1"/>
  <c r="BY313" i="1"/>
  <c r="BZ313" i="1"/>
  <c r="CA313" i="1"/>
  <c r="CC313" i="1"/>
  <c r="BR314" i="1"/>
  <c r="BS314" i="1"/>
  <c r="BU314" i="1"/>
  <c r="BW314" i="1"/>
  <c r="BY314" i="1"/>
  <c r="BZ314" i="1"/>
  <c r="CA314" i="1"/>
  <c r="CC314" i="1"/>
  <c r="BR315" i="1"/>
  <c r="BS315" i="1"/>
  <c r="BU315" i="1"/>
  <c r="BW315" i="1"/>
  <c r="BY315" i="1"/>
  <c r="BZ315" i="1"/>
  <c r="CA315" i="1"/>
  <c r="CC315" i="1"/>
  <c r="BR316" i="1"/>
  <c r="BS316" i="1"/>
  <c r="BU316" i="1"/>
  <c r="BW316" i="1"/>
  <c r="BY316" i="1"/>
  <c r="BZ316" i="1"/>
  <c r="CA316" i="1"/>
  <c r="CC316" i="1"/>
  <c r="BR317" i="1"/>
  <c r="BS317" i="1"/>
  <c r="BU317" i="1"/>
  <c r="BW317" i="1"/>
  <c r="BY317" i="1"/>
  <c r="BZ317" i="1"/>
  <c r="CA317" i="1"/>
  <c r="CC317" i="1"/>
  <c r="BR318" i="1"/>
  <c r="BS318" i="1"/>
  <c r="BU318" i="1"/>
  <c r="BW318" i="1"/>
  <c r="BY318" i="1"/>
  <c r="BZ318" i="1"/>
  <c r="CA318" i="1"/>
  <c r="CC318" i="1"/>
  <c r="BR319" i="1"/>
  <c r="BS319" i="1"/>
  <c r="BU319" i="1"/>
  <c r="BW319" i="1"/>
  <c r="BY319" i="1"/>
  <c r="BZ319" i="1"/>
  <c r="CA319" i="1"/>
  <c r="CC319" i="1"/>
  <c r="BR320" i="1"/>
  <c r="BS320" i="1"/>
  <c r="BU320" i="1"/>
  <c r="BW320" i="1"/>
  <c r="BY320" i="1"/>
  <c r="BZ320" i="1"/>
  <c r="CA320" i="1"/>
  <c r="CC320" i="1"/>
  <c r="BR321" i="1"/>
  <c r="BS321" i="1"/>
  <c r="BU321" i="1"/>
  <c r="BW321" i="1"/>
  <c r="BY321" i="1"/>
  <c r="BZ321" i="1"/>
  <c r="CA321" i="1"/>
  <c r="CC321" i="1"/>
  <c r="BR322" i="1"/>
  <c r="BS322" i="1"/>
  <c r="BU322" i="1"/>
  <c r="BW322" i="1"/>
  <c r="BY322" i="1"/>
  <c r="BZ322" i="1"/>
  <c r="CA322" i="1"/>
  <c r="CC322" i="1"/>
  <c r="BR323" i="1"/>
  <c r="BS323" i="1"/>
  <c r="BU323" i="1"/>
  <c r="BW323" i="1"/>
  <c r="BY323" i="1"/>
  <c r="BZ323" i="1"/>
  <c r="CA323" i="1"/>
  <c r="CC323" i="1"/>
  <c r="BR324" i="1"/>
  <c r="BS324" i="1"/>
  <c r="BU324" i="1"/>
  <c r="BW324" i="1"/>
  <c r="BY324" i="1"/>
  <c r="BZ324" i="1"/>
  <c r="CA324" i="1"/>
  <c r="CC324" i="1"/>
  <c r="BR325" i="1"/>
  <c r="BS325" i="1"/>
  <c r="BU325" i="1"/>
  <c r="BW325" i="1"/>
  <c r="BY325" i="1"/>
  <c r="BZ325" i="1"/>
  <c r="CA325" i="1"/>
  <c r="CC325" i="1"/>
  <c r="BR326" i="1"/>
  <c r="BS326" i="1"/>
  <c r="BU326" i="1"/>
  <c r="BW326" i="1"/>
  <c r="BY326" i="1"/>
  <c r="BZ326" i="1"/>
  <c r="CA326" i="1"/>
  <c r="CC326" i="1"/>
  <c r="BR327" i="1"/>
  <c r="BS327" i="1"/>
  <c r="BU327" i="1"/>
  <c r="BW327" i="1"/>
  <c r="BY327" i="1"/>
  <c r="BZ327" i="1"/>
  <c r="CA327" i="1"/>
  <c r="CC327" i="1"/>
  <c r="BR328" i="1"/>
  <c r="BS328" i="1"/>
  <c r="BU328" i="1"/>
  <c r="BW328" i="1"/>
  <c r="BY328" i="1"/>
  <c r="BZ328" i="1"/>
  <c r="CA328" i="1"/>
  <c r="CC328" i="1"/>
  <c r="BR329" i="1"/>
  <c r="BS329" i="1"/>
  <c r="BU329" i="1"/>
  <c r="BW329" i="1"/>
  <c r="BY329" i="1"/>
  <c r="BZ329" i="1"/>
  <c r="CA329" i="1"/>
  <c r="CC329" i="1"/>
  <c r="BR330" i="1"/>
  <c r="BS330" i="1"/>
  <c r="BU330" i="1"/>
  <c r="BW330" i="1"/>
  <c r="BY330" i="1"/>
  <c r="BZ330" i="1"/>
  <c r="CA330" i="1"/>
  <c r="CC330" i="1"/>
  <c r="BR331" i="1"/>
  <c r="BS331" i="1"/>
  <c r="BU331" i="1"/>
  <c r="BW331" i="1"/>
  <c r="BY331" i="1"/>
  <c r="BZ331" i="1"/>
  <c r="CA331" i="1"/>
  <c r="CC331" i="1"/>
  <c r="BR332" i="1"/>
  <c r="BS332" i="1"/>
  <c r="BU332" i="1"/>
  <c r="BW332" i="1"/>
  <c r="BY332" i="1"/>
  <c r="BZ332" i="1"/>
  <c r="CA332" i="1"/>
  <c r="CC332" i="1"/>
  <c r="BR333" i="1"/>
  <c r="BS333" i="1"/>
  <c r="BU333" i="1"/>
  <c r="BW333" i="1"/>
  <c r="BY333" i="1"/>
  <c r="BZ333" i="1"/>
  <c r="CA333" i="1"/>
  <c r="CC333" i="1"/>
  <c r="BR334" i="1"/>
  <c r="BS334" i="1"/>
  <c r="BU334" i="1"/>
  <c r="BW334" i="1"/>
  <c r="BY334" i="1"/>
  <c r="BZ334" i="1"/>
  <c r="CA334" i="1"/>
  <c r="CC334" i="1"/>
  <c r="BR335" i="1"/>
  <c r="BS335" i="1"/>
  <c r="BU335" i="1"/>
  <c r="BW335" i="1"/>
  <c r="BY335" i="1"/>
  <c r="BZ335" i="1"/>
  <c r="CA335" i="1"/>
  <c r="CC335" i="1"/>
  <c r="BR336" i="1"/>
  <c r="BS336" i="1"/>
  <c r="BU336" i="1"/>
  <c r="BW336" i="1"/>
  <c r="BY336" i="1"/>
  <c r="BZ336" i="1"/>
  <c r="CA336" i="1"/>
  <c r="CC336" i="1"/>
  <c r="BR337" i="1"/>
  <c r="BS337" i="1"/>
  <c r="BU337" i="1"/>
  <c r="BW337" i="1"/>
  <c r="BY337" i="1"/>
  <c r="BZ337" i="1"/>
  <c r="CA337" i="1"/>
  <c r="CC337" i="1"/>
  <c r="BR338" i="1"/>
  <c r="BS338" i="1"/>
  <c r="BU338" i="1"/>
  <c r="BW338" i="1"/>
  <c r="BY338" i="1"/>
  <c r="BZ338" i="1"/>
  <c r="CA338" i="1"/>
  <c r="CC338" i="1"/>
  <c r="BR339" i="1"/>
  <c r="BS339" i="1"/>
  <c r="BU339" i="1"/>
  <c r="BW339" i="1"/>
  <c r="BY339" i="1"/>
  <c r="BZ339" i="1"/>
  <c r="CA339" i="1"/>
  <c r="CC339" i="1"/>
  <c r="BR340" i="1"/>
  <c r="BS340" i="1"/>
  <c r="BU340" i="1"/>
  <c r="BW340" i="1"/>
  <c r="BY340" i="1"/>
  <c r="BZ340" i="1"/>
  <c r="CA340" i="1"/>
  <c r="CC340" i="1"/>
  <c r="BR341" i="1"/>
  <c r="BS341" i="1"/>
  <c r="BU341" i="1"/>
  <c r="BW341" i="1"/>
  <c r="BY341" i="1"/>
  <c r="BZ341" i="1"/>
  <c r="CA341" i="1"/>
  <c r="CC341" i="1"/>
  <c r="BR342" i="1"/>
  <c r="BS342" i="1"/>
  <c r="BU342" i="1"/>
  <c r="BW342" i="1"/>
  <c r="BY342" i="1"/>
  <c r="BZ342" i="1"/>
  <c r="CA342" i="1"/>
  <c r="CC342" i="1"/>
  <c r="BR343" i="1"/>
  <c r="BS343" i="1"/>
  <c r="BU343" i="1"/>
  <c r="BW343" i="1"/>
  <c r="BY343" i="1"/>
  <c r="BZ343" i="1"/>
  <c r="CA343" i="1"/>
  <c r="CC343" i="1"/>
  <c r="BR344" i="1"/>
  <c r="BS344" i="1"/>
  <c r="BU344" i="1"/>
  <c r="BW344" i="1"/>
  <c r="BY344" i="1"/>
  <c r="BZ344" i="1"/>
  <c r="CA344" i="1"/>
  <c r="CC344" i="1"/>
  <c r="BR345" i="1"/>
  <c r="BS345" i="1"/>
  <c r="BU345" i="1"/>
  <c r="BW345" i="1"/>
  <c r="BY345" i="1"/>
  <c r="BZ345" i="1"/>
  <c r="CA345" i="1"/>
  <c r="CC345" i="1"/>
  <c r="BR346" i="1"/>
  <c r="BS346" i="1"/>
  <c r="BU346" i="1"/>
  <c r="BW346" i="1"/>
  <c r="BY346" i="1"/>
  <c r="BZ346" i="1"/>
  <c r="CA346" i="1"/>
  <c r="CC346" i="1"/>
  <c r="BR347" i="1"/>
  <c r="BS347" i="1"/>
  <c r="BU347" i="1"/>
  <c r="BW347" i="1"/>
  <c r="BY347" i="1"/>
  <c r="BZ347" i="1"/>
  <c r="CA347" i="1"/>
  <c r="CC347" i="1"/>
  <c r="BR348" i="1"/>
  <c r="BS348" i="1"/>
  <c r="BU348" i="1"/>
  <c r="BW348" i="1"/>
  <c r="BY348" i="1"/>
  <c r="BZ348" i="1"/>
  <c r="CA348" i="1"/>
  <c r="CC348" i="1"/>
  <c r="BR349" i="1"/>
  <c r="BS349" i="1"/>
  <c r="BU349" i="1"/>
  <c r="BW349" i="1"/>
  <c r="BY349" i="1"/>
  <c r="BZ349" i="1"/>
  <c r="CA349" i="1"/>
  <c r="CC349" i="1"/>
  <c r="BR350" i="1"/>
  <c r="BS350" i="1"/>
  <c r="BU350" i="1"/>
  <c r="BW350" i="1"/>
  <c r="BY350" i="1"/>
  <c r="BZ350" i="1"/>
  <c r="CA350" i="1"/>
  <c r="CC350" i="1"/>
  <c r="BR351" i="1"/>
  <c r="BS351" i="1"/>
  <c r="BU351" i="1"/>
  <c r="BW351" i="1"/>
  <c r="BY351" i="1"/>
  <c r="BZ351" i="1"/>
  <c r="CA351" i="1"/>
  <c r="CC351" i="1"/>
  <c r="BR352" i="1"/>
  <c r="BS352" i="1"/>
  <c r="BU352" i="1"/>
  <c r="BW352" i="1"/>
  <c r="BY352" i="1"/>
  <c r="BZ352" i="1"/>
  <c r="CA352" i="1"/>
  <c r="CC352" i="1"/>
  <c r="BR353" i="1"/>
  <c r="BS353" i="1"/>
  <c r="BU353" i="1"/>
  <c r="BW353" i="1"/>
  <c r="BY353" i="1"/>
  <c r="BZ353" i="1"/>
  <c r="CA353" i="1"/>
  <c r="CC353" i="1"/>
  <c r="BR354" i="1"/>
  <c r="BS354" i="1"/>
  <c r="BU354" i="1"/>
  <c r="BW354" i="1"/>
  <c r="BY354" i="1"/>
  <c r="BZ354" i="1"/>
  <c r="CA354" i="1"/>
  <c r="CC354" i="1"/>
  <c r="BR355" i="1"/>
  <c r="BS355" i="1"/>
  <c r="BU355" i="1"/>
  <c r="BW355" i="1"/>
  <c r="BY355" i="1"/>
  <c r="BZ355" i="1"/>
  <c r="CA355" i="1"/>
  <c r="CC355" i="1"/>
  <c r="BR356" i="1"/>
  <c r="BS356" i="1"/>
  <c r="BU356" i="1"/>
  <c r="BW356" i="1"/>
  <c r="BY356" i="1"/>
  <c r="BZ356" i="1"/>
  <c r="CA356" i="1"/>
  <c r="CC356" i="1"/>
  <c r="BR357" i="1"/>
  <c r="BS357" i="1"/>
  <c r="BU357" i="1"/>
  <c r="BW357" i="1"/>
  <c r="BY357" i="1"/>
  <c r="BZ357" i="1"/>
  <c r="CA357" i="1"/>
  <c r="CC357" i="1"/>
  <c r="BR358" i="1"/>
  <c r="BS358" i="1"/>
  <c r="BU358" i="1"/>
  <c r="BW358" i="1"/>
  <c r="BY358" i="1"/>
  <c r="BZ358" i="1"/>
  <c r="CA358" i="1"/>
  <c r="CC358" i="1"/>
  <c r="BR359" i="1"/>
  <c r="BS359" i="1"/>
  <c r="BU359" i="1"/>
  <c r="BW359" i="1"/>
  <c r="BY359" i="1"/>
  <c r="BZ359" i="1"/>
  <c r="CA359" i="1"/>
  <c r="CC359" i="1"/>
  <c r="BR360" i="1"/>
  <c r="BS360" i="1"/>
  <c r="BU360" i="1"/>
  <c r="BW360" i="1"/>
  <c r="BY360" i="1"/>
  <c r="BZ360" i="1"/>
  <c r="CA360" i="1"/>
  <c r="CC360" i="1"/>
  <c r="BR361" i="1"/>
  <c r="BS361" i="1"/>
  <c r="BU361" i="1"/>
  <c r="BW361" i="1"/>
  <c r="BY361" i="1"/>
  <c r="BZ361" i="1"/>
  <c r="CA361" i="1"/>
  <c r="CC361" i="1"/>
  <c r="BR362" i="1"/>
  <c r="BS362" i="1"/>
  <c r="BU362" i="1"/>
  <c r="BW362" i="1"/>
  <c r="BY362" i="1"/>
  <c r="BZ362" i="1"/>
  <c r="CA362" i="1"/>
  <c r="CC362" i="1"/>
  <c r="BR363" i="1"/>
  <c r="BS363" i="1"/>
  <c r="BU363" i="1"/>
  <c r="BW363" i="1"/>
  <c r="BY363" i="1"/>
  <c r="BZ363" i="1"/>
  <c r="CA363" i="1"/>
  <c r="CC363" i="1"/>
  <c r="BR364" i="1"/>
  <c r="BS364" i="1"/>
  <c r="BU364" i="1"/>
  <c r="BW364" i="1"/>
  <c r="BY364" i="1"/>
  <c r="BZ364" i="1"/>
  <c r="CA364" i="1"/>
  <c r="CC364" i="1"/>
  <c r="BR365" i="1"/>
  <c r="BS365" i="1"/>
  <c r="BU365" i="1"/>
  <c r="BW365" i="1"/>
  <c r="BY365" i="1"/>
  <c r="BZ365" i="1"/>
  <c r="CA365" i="1"/>
  <c r="CC365" i="1"/>
  <c r="BR366" i="1"/>
  <c r="BS366" i="1"/>
  <c r="BU366" i="1"/>
  <c r="BW366" i="1"/>
  <c r="BY366" i="1"/>
  <c r="BZ366" i="1"/>
  <c r="CA366" i="1"/>
  <c r="CC366" i="1"/>
  <c r="BR367" i="1"/>
  <c r="BS367" i="1"/>
  <c r="BU367" i="1"/>
  <c r="BW367" i="1"/>
  <c r="BY367" i="1"/>
  <c r="BZ367" i="1"/>
  <c r="CA367" i="1"/>
  <c r="CC367" i="1"/>
  <c r="BR368" i="1"/>
  <c r="BS368" i="1"/>
  <c r="BU368" i="1"/>
  <c r="BW368" i="1"/>
  <c r="BY368" i="1"/>
  <c r="BZ368" i="1"/>
  <c r="CA368" i="1"/>
  <c r="CC368" i="1"/>
  <c r="BR369" i="1"/>
  <c r="BS369" i="1"/>
  <c r="BU369" i="1"/>
  <c r="BW369" i="1"/>
  <c r="BY369" i="1"/>
  <c r="BZ369" i="1"/>
  <c r="CA369" i="1"/>
  <c r="CC369" i="1"/>
  <c r="BR370" i="1"/>
  <c r="BS370" i="1"/>
  <c r="BU370" i="1"/>
  <c r="BW370" i="1"/>
  <c r="BY370" i="1"/>
  <c r="BZ370" i="1"/>
  <c r="CA370" i="1"/>
  <c r="CC370" i="1"/>
  <c r="BR371" i="1"/>
  <c r="BS371" i="1"/>
  <c r="BU371" i="1"/>
  <c r="BW371" i="1"/>
  <c r="BY371" i="1"/>
  <c r="BZ371" i="1"/>
  <c r="CA371" i="1"/>
  <c r="CC371" i="1"/>
  <c r="BR372" i="1"/>
  <c r="BS372" i="1"/>
  <c r="BU372" i="1"/>
  <c r="BW372" i="1"/>
  <c r="BY372" i="1"/>
  <c r="BZ372" i="1"/>
  <c r="CA372" i="1"/>
  <c r="CC372" i="1"/>
  <c r="BR373" i="1"/>
  <c r="BS373" i="1"/>
  <c r="BU373" i="1"/>
  <c r="BW373" i="1"/>
  <c r="BY373" i="1"/>
  <c r="BZ373" i="1"/>
  <c r="CA373" i="1"/>
  <c r="CC373" i="1"/>
  <c r="BR374" i="1"/>
  <c r="BS374" i="1"/>
  <c r="BU374" i="1"/>
  <c r="BW374" i="1"/>
  <c r="BY374" i="1"/>
  <c r="BZ374" i="1"/>
  <c r="CA374" i="1"/>
  <c r="CC374" i="1"/>
  <c r="BR375" i="1"/>
  <c r="BS375" i="1"/>
  <c r="BU375" i="1"/>
  <c r="BW375" i="1"/>
  <c r="BY375" i="1"/>
  <c r="BZ375" i="1"/>
  <c r="CA375" i="1"/>
  <c r="CC375" i="1"/>
  <c r="BR376" i="1"/>
  <c r="BS376" i="1"/>
  <c r="BU376" i="1"/>
  <c r="BW376" i="1"/>
  <c r="BY376" i="1"/>
  <c r="BZ376" i="1"/>
  <c r="CA376" i="1"/>
  <c r="CC376" i="1"/>
  <c r="BR377" i="1"/>
  <c r="BS377" i="1"/>
  <c r="BU377" i="1"/>
  <c r="BW377" i="1"/>
  <c r="BY377" i="1"/>
  <c r="BZ377" i="1"/>
  <c r="CA377" i="1"/>
  <c r="CC377" i="1"/>
  <c r="BR378" i="1"/>
  <c r="BS378" i="1"/>
  <c r="BU378" i="1"/>
  <c r="BW378" i="1"/>
  <c r="BY378" i="1"/>
  <c r="BZ378" i="1"/>
  <c r="CA378" i="1"/>
  <c r="CC378" i="1"/>
  <c r="BR379" i="1"/>
  <c r="BS379" i="1"/>
  <c r="BU379" i="1"/>
  <c r="BW379" i="1"/>
  <c r="BY379" i="1"/>
  <c r="BZ379" i="1"/>
  <c r="CA379" i="1"/>
  <c r="CC379" i="1"/>
  <c r="BR380" i="1"/>
  <c r="BS380" i="1"/>
  <c r="BU380" i="1"/>
  <c r="BW380" i="1"/>
  <c r="BY380" i="1"/>
  <c r="BZ380" i="1"/>
  <c r="CA380" i="1"/>
  <c r="CC380" i="1"/>
  <c r="BR381" i="1"/>
  <c r="BS381" i="1"/>
  <c r="BU381" i="1"/>
  <c r="BW381" i="1"/>
  <c r="BY381" i="1"/>
  <c r="BZ381" i="1"/>
  <c r="CA381" i="1"/>
  <c r="CC381" i="1"/>
  <c r="BR382" i="1"/>
  <c r="BS382" i="1"/>
  <c r="BU382" i="1"/>
  <c r="BW382" i="1"/>
  <c r="BY382" i="1"/>
  <c r="BZ382" i="1"/>
  <c r="CA382" i="1"/>
  <c r="CC382" i="1"/>
  <c r="BR383" i="1"/>
  <c r="BS383" i="1"/>
  <c r="BU383" i="1"/>
  <c r="BW383" i="1"/>
  <c r="BY383" i="1"/>
  <c r="BZ383" i="1"/>
  <c r="CA383" i="1"/>
  <c r="CC383" i="1"/>
  <c r="BR384" i="1"/>
  <c r="BS384" i="1"/>
  <c r="BU384" i="1"/>
  <c r="BW384" i="1"/>
  <c r="BY384" i="1"/>
  <c r="BZ384" i="1"/>
  <c r="CA384" i="1"/>
  <c r="CC384" i="1"/>
  <c r="BR385" i="1"/>
  <c r="BS385" i="1"/>
  <c r="BU385" i="1"/>
  <c r="BW385" i="1"/>
  <c r="BY385" i="1"/>
  <c r="BZ385" i="1"/>
  <c r="CA385" i="1"/>
  <c r="CC385" i="1"/>
  <c r="BR386" i="1"/>
  <c r="BS386" i="1"/>
  <c r="BU386" i="1"/>
  <c r="BW386" i="1"/>
  <c r="BY386" i="1"/>
  <c r="BZ386" i="1"/>
  <c r="CA386" i="1"/>
  <c r="CC386" i="1"/>
  <c r="BR387" i="1"/>
  <c r="BS387" i="1"/>
  <c r="BU387" i="1"/>
  <c r="BW387" i="1"/>
  <c r="BY387" i="1"/>
  <c r="BZ387" i="1"/>
  <c r="CA387" i="1"/>
  <c r="CC387" i="1"/>
  <c r="BR388" i="1"/>
  <c r="BS388" i="1"/>
  <c r="BT388" i="1"/>
  <c r="BU388" i="1"/>
  <c r="BV388" i="1"/>
  <c r="BW388" i="1"/>
  <c r="BY388" i="1"/>
  <c r="BZ388" i="1"/>
  <c r="CA388" i="1"/>
  <c r="CB388" i="1"/>
  <c r="CC388" i="1"/>
  <c r="BR389" i="1"/>
  <c r="BS389" i="1"/>
  <c r="BT389" i="1"/>
  <c r="BU389" i="1"/>
  <c r="BV389" i="1"/>
  <c r="BW389" i="1"/>
  <c r="BX389" i="1"/>
  <c r="BY389" i="1"/>
  <c r="BZ389" i="1"/>
  <c r="CA389" i="1"/>
  <c r="CB389" i="1"/>
  <c r="CC389" i="1"/>
  <c r="BR390" i="1"/>
  <c r="BS390" i="1"/>
  <c r="BT390" i="1"/>
  <c r="BU390" i="1"/>
  <c r="BV390" i="1"/>
  <c r="BW390" i="1"/>
  <c r="BX390" i="1"/>
  <c r="BY390" i="1"/>
  <c r="BZ390" i="1"/>
  <c r="CA390" i="1"/>
  <c r="CB390" i="1"/>
  <c r="CC390" i="1"/>
  <c r="BR391" i="1"/>
  <c r="BS391" i="1"/>
  <c r="BT391" i="1"/>
  <c r="BU391" i="1"/>
  <c r="BV391" i="1"/>
  <c r="BW391" i="1"/>
  <c r="BX391" i="1"/>
  <c r="BY391" i="1"/>
  <c r="BZ391" i="1"/>
  <c r="CA391" i="1"/>
  <c r="CB391" i="1"/>
  <c r="CC391" i="1"/>
  <c r="BR392" i="1"/>
  <c r="BS392" i="1"/>
  <c r="BT392" i="1"/>
  <c r="BU392" i="1"/>
  <c r="BV392" i="1"/>
  <c r="BW392" i="1"/>
  <c r="BX392" i="1"/>
  <c r="BY392" i="1"/>
  <c r="BZ392" i="1"/>
  <c r="CA392" i="1"/>
  <c r="CB392" i="1"/>
  <c r="CC392" i="1"/>
  <c r="BR393" i="1"/>
  <c r="BS393" i="1"/>
  <c r="BT393" i="1"/>
  <c r="BU393" i="1"/>
  <c r="BV393" i="1"/>
  <c r="BW393" i="1"/>
  <c r="BX393" i="1"/>
  <c r="BY393" i="1"/>
  <c r="BZ393" i="1"/>
  <c r="CA393" i="1"/>
  <c r="CB393" i="1"/>
  <c r="CC393" i="1"/>
  <c r="BR394" i="1"/>
  <c r="BS394" i="1"/>
  <c r="BT394" i="1"/>
  <c r="BU394" i="1"/>
  <c r="BV394" i="1"/>
  <c r="BW394" i="1"/>
  <c r="BX394" i="1"/>
  <c r="BY394" i="1"/>
  <c r="BZ394" i="1"/>
  <c r="CA394" i="1"/>
  <c r="CB394" i="1"/>
  <c r="CC394" i="1"/>
  <c r="BR395" i="1"/>
  <c r="BS395" i="1"/>
  <c r="BT395" i="1"/>
  <c r="BU395" i="1"/>
  <c r="BV395" i="1"/>
  <c r="BW395" i="1"/>
  <c r="BX395" i="1"/>
  <c r="BY395" i="1"/>
  <c r="BZ395" i="1"/>
  <c r="CA395" i="1"/>
  <c r="CB395" i="1"/>
  <c r="CC395" i="1"/>
  <c r="BR396" i="1"/>
  <c r="BS396" i="1"/>
  <c r="BT396" i="1"/>
  <c r="BU396" i="1"/>
  <c r="BV396" i="1"/>
  <c r="BW396" i="1"/>
  <c r="BX396" i="1"/>
  <c r="BY396" i="1"/>
  <c r="BZ396" i="1"/>
  <c r="CA396" i="1"/>
  <c r="CB396" i="1"/>
  <c r="CC396" i="1"/>
  <c r="BR397" i="1"/>
  <c r="BS397" i="1"/>
  <c r="BT397" i="1"/>
  <c r="BU397" i="1"/>
  <c r="BV397" i="1"/>
  <c r="BW397" i="1"/>
  <c r="BX397" i="1"/>
  <c r="BY397" i="1"/>
  <c r="BZ397" i="1"/>
  <c r="CA397" i="1"/>
  <c r="CB397" i="1"/>
  <c r="CC397" i="1"/>
  <c r="BR398" i="1"/>
  <c r="BS398" i="1"/>
  <c r="BT398" i="1"/>
  <c r="BU398" i="1"/>
  <c r="BV398" i="1"/>
  <c r="BW398" i="1"/>
  <c r="BX398" i="1"/>
  <c r="BY398" i="1"/>
  <c r="BZ398" i="1"/>
  <c r="CA398" i="1"/>
  <c r="CB398" i="1"/>
  <c r="CC398" i="1"/>
  <c r="BR399" i="1"/>
  <c r="BS399" i="1"/>
  <c r="BT399" i="1"/>
  <c r="BU399" i="1"/>
  <c r="BV399" i="1"/>
  <c r="BW399" i="1"/>
  <c r="BX399" i="1"/>
  <c r="BY399" i="1"/>
  <c r="BZ399" i="1"/>
  <c r="CA399" i="1"/>
  <c r="CB399" i="1"/>
  <c r="CC399" i="1"/>
  <c r="BR400" i="1"/>
  <c r="BS400" i="1"/>
  <c r="BT400" i="1"/>
  <c r="BU400" i="1"/>
  <c r="BV400" i="1"/>
  <c r="BW400" i="1"/>
  <c r="BX400" i="1"/>
  <c r="BY400" i="1"/>
  <c r="BZ400" i="1"/>
  <c r="CA400" i="1"/>
  <c r="CB400" i="1"/>
  <c r="CC400" i="1"/>
  <c r="BR401" i="1"/>
  <c r="BS401" i="1"/>
  <c r="BT401" i="1"/>
  <c r="BU401" i="1"/>
  <c r="BV401" i="1"/>
  <c r="BW401" i="1"/>
  <c r="BX401" i="1"/>
  <c r="BY401" i="1"/>
  <c r="BZ401" i="1"/>
  <c r="CA401" i="1"/>
  <c r="CB401" i="1"/>
  <c r="CC401" i="1"/>
  <c r="BR402" i="1"/>
  <c r="BS402" i="1"/>
  <c r="BT402" i="1"/>
  <c r="BU402" i="1"/>
  <c r="BV402" i="1"/>
  <c r="BW402" i="1"/>
  <c r="BX402" i="1"/>
  <c r="BY402" i="1"/>
  <c r="BZ402" i="1"/>
  <c r="CA402" i="1"/>
  <c r="CB402" i="1"/>
  <c r="CC402" i="1"/>
  <c r="BR403" i="1"/>
  <c r="BS403" i="1"/>
  <c r="BT403" i="1"/>
  <c r="BU403" i="1"/>
  <c r="BV403" i="1"/>
  <c r="BW403" i="1"/>
  <c r="BX403" i="1"/>
  <c r="BY403" i="1"/>
  <c r="BZ403" i="1"/>
  <c r="CA403" i="1"/>
  <c r="CB403" i="1"/>
  <c r="CC403" i="1"/>
  <c r="BR404" i="1"/>
  <c r="BS404" i="1"/>
  <c r="BT404" i="1"/>
  <c r="BU404" i="1"/>
  <c r="BV404" i="1"/>
  <c r="BW404" i="1"/>
  <c r="BX404" i="1"/>
  <c r="BY404" i="1"/>
  <c r="BZ404" i="1"/>
  <c r="CA404" i="1"/>
  <c r="CB404" i="1"/>
  <c r="CC404" i="1"/>
  <c r="BR405" i="1"/>
  <c r="BS405" i="1"/>
  <c r="BT405" i="1"/>
  <c r="BU405" i="1"/>
  <c r="BV405" i="1"/>
  <c r="BW405" i="1"/>
  <c r="BX405" i="1"/>
  <c r="BY405" i="1"/>
  <c r="BZ405" i="1"/>
  <c r="CA405" i="1"/>
  <c r="CB405" i="1"/>
  <c r="CC405" i="1"/>
  <c r="BR406" i="1"/>
  <c r="BS406" i="1"/>
  <c r="BT406" i="1"/>
  <c r="BU406" i="1"/>
  <c r="BV406" i="1"/>
  <c r="BW406" i="1"/>
  <c r="BX406" i="1"/>
  <c r="BY406" i="1"/>
  <c r="BZ406" i="1"/>
  <c r="CA406" i="1"/>
  <c r="CB406" i="1"/>
  <c r="CC406" i="1"/>
  <c r="BR407" i="1"/>
  <c r="BS407" i="1"/>
  <c r="BT407" i="1"/>
  <c r="BU407" i="1"/>
  <c r="BV407" i="1"/>
  <c r="BW407" i="1"/>
  <c r="BX407" i="1"/>
  <c r="BY407" i="1"/>
  <c r="BZ407" i="1"/>
  <c r="CA407" i="1"/>
  <c r="CB407" i="1"/>
  <c r="CC407" i="1"/>
  <c r="BR408" i="1"/>
  <c r="BS408" i="1"/>
  <c r="BT408" i="1"/>
  <c r="BU408" i="1"/>
  <c r="BV408" i="1"/>
  <c r="BW408" i="1"/>
  <c r="BX408" i="1"/>
  <c r="BY408" i="1"/>
  <c r="BZ408" i="1"/>
  <c r="CA408" i="1"/>
  <c r="CB408" i="1"/>
  <c r="CC408" i="1"/>
  <c r="BR409" i="1"/>
  <c r="BS409" i="1"/>
  <c r="BT409" i="1"/>
  <c r="BU409" i="1"/>
  <c r="BV409" i="1"/>
  <c r="BW409" i="1"/>
  <c r="BX409" i="1"/>
  <c r="BY409" i="1"/>
  <c r="BZ409" i="1"/>
  <c r="CA409" i="1"/>
  <c r="CB409" i="1"/>
  <c r="CC409" i="1"/>
  <c r="BR410" i="1"/>
  <c r="BS410" i="1"/>
  <c r="BT410" i="1"/>
  <c r="BU410" i="1"/>
  <c r="BV410" i="1"/>
  <c r="BW410" i="1"/>
  <c r="BX410" i="1"/>
  <c r="BY410" i="1"/>
  <c r="BZ410" i="1"/>
  <c r="CA410" i="1"/>
  <c r="CB410" i="1"/>
  <c r="CC410" i="1"/>
  <c r="BR411" i="1"/>
  <c r="BS411" i="1"/>
  <c r="BT411" i="1"/>
  <c r="BU411" i="1"/>
  <c r="BV411" i="1"/>
  <c r="BW411" i="1"/>
  <c r="BX411" i="1"/>
  <c r="BY411" i="1"/>
  <c r="BZ411" i="1"/>
  <c r="CA411" i="1"/>
  <c r="CB411" i="1"/>
  <c r="CC411" i="1"/>
  <c r="BR412" i="1"/>
  <c r="BS412" i="1"/>
  <c r="BT412" i="1"/>
  <c r="BU412" i="1"/>
  <c r="BV412" i="1"/>
  <c r="BW412" i="1"/>
  <c r="BX412" i="1"/>
  <c r="BY412" i="1"/>
  <c r="BZ412" i="1"/>
  <c r="CA412" i="1"/>
  <c r="CB412" i="1"/>
  <c r="CC412" i="1"/>
  <c r="BR413" i="1"/>
  <c r="BS413" i="1"/>
  <c r="BT413" i="1"/>
  <c r="BU413" i="1"/>
  <c r="BV413" i="1"/>
  <c r="BW413" i="1"/>
  <c r="BX413" i="1"/>
  <c r="BY413" i="1"/>
  <c r="BZ413" i="1"/>
  <c r="CA413" i="1"/>
  <c r="CB413" i="1"/>
  <c r="CC413" i="1"/>
  <c r="BR414" i="1"/>
  <c r="BS414" i="1"/>
  <c r="BT414" i="1"/>
  <c r="BU414" i="1"/>
  <c r="BV414" i="1"/>
  <c r="BW414" i="1"/>
  <c r="BX414" i="1"/>
  <c r="BY414" i="1"/>
  <c r="BZ414" i="1"/>
  <c r="CA414" i="1"/>
  <c r="CB414" i="1"/>
  <c r="CC414" i="1"/>
  <c r="BR415" i="1"/>
  <c r="BS415" i="1"/>
  <c r="BT415" i="1"/>
  <c r="BU415" i="1"/>
  <c r="BV415" i="1"/>
  <c r="BW415" i="1"/>
  <c r="BX415" i="1"/>
  <c r="BY415" i="1"/>
  <c r="BZ415" i="1"/>
  <c r="CA415" i="1"/>
  <c r="CB415" i="1"/>
  <c r="CC415" i="1"/>
  <c r="BR416" i="1"/>
  <c r="BS416" i="1"/>
  <c r="BT416" i="1"/>
  <c r="BU416" i="1"/>
  <c r="BV416" i="1"/>
  <c r="BW416" i="1"/>
  <c r="BX416" i="1"/>
  <c r="BY416" i="1"/>
  <c r="BZ416" i="1"/>
  <c r="CA416" i="1"/>
  <c r="CB416" i="1"/>
  <c r="CC416" i="1"/>
  <c r="BR417" i="1"/>
  <c r="BS417" i="1"/>
  <c r="BT417" i="1"/>
  <c r="BU417" i="1"/>
  <c r="BV417" i="1"/>
  <c r="BW417" i="1"/>
  <c r="BX417" i="1"/>
  <c r="BY417" i="1"/>
  <c r="BZ417" i="1"/>
  <c r="CA417" i="1"/>
  <c r="CB417" i="1"/>
  <c r="CC417" i="1"/>
  <c r="BR418" i="1"/>
  <c r="BS418" i="1"/>
  <c r="BT418" i="1"/>
  <c r="BU418" i="1"/>
  <c r="BV418" i="1"/>
  <c r="BW418" i="1"/>
  <c r="BX418" i="1"/>
  <c r="BY418" i="1"/>
  <c r="BZ418" i="1"/>
  <c r="CA418" i="1"/>
  <c r="CB418" i="1"/>
  <c r="CC418" i="1"/>
  <c r="BR419" i="1"/>
  <c r="BS419" i="1"/>
  <c r="BT419" i="1"/>
  <c r="BU419" i="1"/>
  <c r="BV419" i="1"/>
  <c r="BW419" i="1"/>
  <c r="BX419" i="1"/>
  <c r="BY419" i="1"/>
  <c r="BZ419" i="1"/>
  <c r="CA419" i="1"/>
  <c r="CB419" i="1"/>
  <c r="CC419" i="1"/>
  <c r="BR420" i="1"/>
  <c r="BS420" i="1"/>
  <c r="BT420" i="1"/>
  <c r="BU420" i="1"/>
  <c r="BV420" i="1"/>
  <c r="BW420" i="1"/>
  <c r="BX420" i="1"/>
  <c r="BY420" i="1"/>
  <c r="BZ420" i="1"/>
  <c r="CA420" i="1"/>
  <c r="CB420" i="1"/>
  <c r="CC420" i="1"/>
  <c r="BR421" i="1"/>
  <c r="BS421" i="1"/>
  <c r="BT421" i="1"/>
  <c r="BU421" i="1"/>
  <c r="BV421" i="1"/>
  <c r="BW421" i="1"/>
  <c r="BX421" i="1"/>
  <c r="BY421" i="1"/>
  <c r="BZ421" i="1"/>
  <c r="CA421" i="1"/>
  <c r="CB421" i="1"/>
  <c r="CC421" i="1"/>
  <c r="BR422" i="1"/>
  <c r="BS422" i="1"/>
  <c r="BT422" i="1"/>
  <c r="BU422" i="1"/>
  <c r="BV422" i="1"/>
  <c r="BW422" i="1"/>
  <c r="BX422" i="1"/>
  <c r="BY422" i="1"/>
  <c r="BZ422" i="1"/>
  <c r="CA422" i="1"/>
  <c r="CB422" i="1"/>
  <c r="CC422" i="1"/>
  <c r="BR423" i="1"/>
  <c r="BS423" i="1"/>
  <c r="BT423" i="1"/>
  <c r="BU423" i="1"/>
  <c r="BV423" i="1"/>
  <c r="BW423" i="1"/>
  <c r="BX423" i="1"/>
  <c r="BY423" i="1"/>
  <c r="BZ423" i="1"/>
  <c r="CA423" i="1"/>
  <c r="CB423" i="1"/>
  <c r="CC423" i="1"/>
  <c r="BR424" i="1"/>
  <c r="BS424" i="1"/>
  <c r="BT424" i="1"/>
  <c r="BU424" i="1"/>
  <c r="BV424" i="1"/>
  <c r="BW424" i="1"/>
  <c r="BX424" i="1"/>
  <c r="BY424" i="1"/>
  <c r="BZ424" i="1"/>
  <c r="CA424" i="1"/>
  <c r="CB424" i="1"/>
  <c r="CC424" i="1"/>
  <c r="BR425" i="1"/>
  <c r="BS425" i="1"/>
  <c r="BT425" i="1"/>
  <c r="BU425" i="1"/>
  <c r="BV425" i="1"/>
  <c r="BW425" i="1"/>
  <c r="BX425" i="1"/>
  <c r="BY425" i="1"/>
  <c r="BZ425" i="1"/>
  <c r="CA425" i="1"/>
  <c r="CB425" i="1"/>
  <c r="CC425" i="1"/>
  <c r="BR426" i="1"/>
  <c r="BS426" i="1"/>
  <c r="BT426" i="1"/>
  <c r="BU426" i="1"/>
  <c r="BV426" i="1"/>
  <c r="BW426" i="1"/>
  <c r="BX426" i="1"/>
  <c r="BY426" i="1"/>
  <c r="BZ426" i="1"/>
  <c r="CA426" i="1"/>
  <c r="CB426" i="1"/>
  <c r="CC426" i="1"/>
  <c r="BR427" i="1"/>
  <c r="BS427" i="1"/>
  <c r="BT427" i="1"/>
  <c r="BU427" i="1"/>
  <c r="BV427" i="1"/>
  <c r="BW427" i="1"/>
  <c r="BX427" i="1"/>
  <c r="BY427" i="1"/>
  <c r="BZ427" i="1"/>
  <c r="CA427" i="1"/>
  <c r="CB427" i="1"/>
  <c r="CC427" i="1"/>
  <c r="BR428" i="1"/>
  <c r="BS428" i="1"/>
  <c r="BT428" i="1"/>
  <c r="BU428" i="1"/>
  <c r="BV428" i="1"/>
  <c r="BW428" i="1"/>
  <c r="BX428" i="1"/>
  <c r="BY428" i="1"/>
  <c r="BZ428" i="1"/>
  <c r="CA428" i="1"/>
  <c r="CB428" i="1"/>
  <c r="CC428" i="1"/>
  <c r="BR429" i="1"/>
  <c r="BS429" i="1"/>
  <c r="BT429" i="1"/>
  <c r="BU429" i="1"/>
  <c r="BV429" i="1"/>
  <c r="BW429" i="1"/>
  <c r="BX429" i="1"/>
  <c r="BY429" i="1"/>
  <c r="BZ429" i="1"/>
  <c r="CA429" i="1"/>
  <c r="CB429" i="1"/>
  <c r="CC429" i="1"/>
  <c r="BR430" i="1"/>
  <c r="BS430" i="1"/>
  <c r="BT430" i="1"/>
  <c r="BU430" i="1"/>
  <c r="BV430" i="1"/>
  <c r="BW430" i="1"/>
  <c r="BX430" i="1"/>
  <c r="BY430" i="1"/>
  <c r="BZ430" i="1"/>
  <c r="CA430" i="1"/>
  <c r="CB430" i="1"/>
  <c r="CC430" i="1"/>
  <c r="BS4" i="1" l="1"/>
  <c r="BS3" i="1"/>
  <c r="BU3" i="1"/>
  <c r="BW3" i="1"/>
  <c r="BY3" i="1"/>
  <c r="CA3" i="1"/>
  <c r="CC3" i="1"/>
  <c r="BS29" i="1" l="1"/>
  <c r="BU29" i="1"/>
  <c r="BW29" i="1"/>
  <c r="BY29" i="1"/>
  <c r="CA29" i="1"/>
  <c r="CC29" i="1"/>
  <c r="BS30" i="1"/>
  <c r="BU30" i="1"/>
  <c r="BW30" i="1"/>
  <c r="BY30" i="1"/>
  <c r="CA30" i="1"/>
  <c r="CC30" i="1"/>
  <c r="BS31" i="1"/>
  <c r="BU31" i="1"/>
  <c r="BW31" i="1"/>
  <c r="BY31" i="1"/>
  <c r="CA31" i="1"/>
  <c r="CC31" i="1"/>
  <c r="BS32" i="1"/>
  <c r="BU32" i="1"/>
  <c r="BW32" i="1"/>
  <c r="BY32" i="1"/>
  <c r="CA32" i="1"/>
  <c r="CC32" i="1"/>
  <c r="BS23" i="1"/>
  <c r="BU23" i="1"/>
  <c r="BW23" i="1"/>
  <c r="BY23" i="1"/>
  <c r="CA23" i="1"/>
  <c r="CC23" i="1"/>
  <c r="BS24" i="1"/>
  <c r="BU24" i="1"/>
  <c r="BW24" i="1"/>
  <c r="BY24" i="1"/>
  <c r="CA24" i="1"/>
  <c r="CC24" i="1"/>
  <c r="BS25" i="1"/>
  <c r="BU25" i="1"/>
  <c r="BW25" i="1"/>
  <c r="BY25" i="1"/>
  <c r="CA25" i="1"/>
  <c r="CC25" i="1"/>
  <c r="BS26" i="1"/>
  <c r="BU26" i="1"/>
  <c r="BW26" i="1"/>
  <c r="BY26" i="1"/>
  <c r="CA26" i="1"/>
  <c r="CC26" i="1"/>
  <c r="BS27" i="1"/>
  <c r="BU27" i="1"/>
  <c r="BW27" i="1"/>
  <c r="BY27" i="1"/>
  <c r="CA27" i="1"/>
  <c r="CC27" i="1"/>
  <c r="BS28" i="1"/>
  <c r="BU28" i="1"/>
  <c r="BW28" i="1"/>
  <c r="BY28" i="1"/>
  <c r="CA28" i="1"/>
  <c r="CC28" i="1"/>
  <c r="BU4" i="1"/>
  <c r="BW4" i="1"/>
  <c r="BY4" i="1"/>
  <c r="CA4" i="1"/>
  <c r="CC4" i="1"/>
  <c r="BS5" i="1"/>
  <c r="BU5" i="1"/>
  <c r="BW5" i="1"/>
  <c r="BY5" i="1"/>
  <c r="CA5" i="1"/>
  <c r="CC5" i="1"/>
  <c r="BS6" i="1"/>
  <c r="BU6" i="1"/>
  <c r="BW6" i="1"/>
  <c r="BY6" i="1"/>
  <c r="CA6" i="1"/>
  <c r="CC6" i="1"/>
  <c r="BS7" i="1"/>
  <c r="BU7" i="1"/>
  <c r="BW7" i="1"/>
  <c r="BY7" i="1"/>
  <c r="CA7" i="1"/>
  <c r="CC7" i="1"/>
  <c r="BS8" i="1"/>
  <c r="BU8" i="1"/>
  <c r="BW8" i="1"/>
  <c r="BY8" i="1"/>
  <c r="CA8" i="1"/>
  <c r="CC8" i="1"/>
  <c r="BS9" i="1"/>
  <c r="BU9" i="1"/>
  <c r="BW9" i="1"/>
  <c r="BY9" i="1"/>
  <c r="CA9" i="1"/>
  <c r="CC9" i="1"/>
  <c r="BS10" i="1"/>
  <c r="BU10" i="1"/>
  <c r="BW10" i="1"/>
  <c r="BY10" i="1"/>
  <c r="CA10" i="1"/>
  <c r="CC10" i="1"/>
  <c r="BS11" i="1"/>
  <c r="BU11" i="1"/>
  <c r="BW11" i="1"/>
  <c r="BY11" i="1"/>
  <c r="CA11" i="1"/>
  <c r="CC11" i="1"/>
  <c r="BS12" i="1"/>
  <c r="BU12" i="1"/>
  <c r="BW12" i="1"/>
  <c r="BY12" i="1"/>
  <c r="CA12" i="1"/>
  <c r="CC12" i="1"/>
  <c r="BS13" i="1"/>
  <c r="BU13" i="1"/>
  <c r="BW13" i="1"/>
  <c r="BY13" i="1"/>
  <c r="CA13" i="1"/>
  <c r="CC13" i="1"/>
  <c r="BS14" i="1"/>
  <c r="BU14" i="1"/>
  <c r="BW14" i="1"/>
  <c r="BY14" i="1"/>
  <c r="CA14" i="1"/>
  <c r="CC14" i="1"/>
  <c r="BS15" i="1"/>
  <c r="BU15" i="1"/>
  <c r="BW15" i="1"/>
  <c r="BY15" i="1"/>
  <c r="CA15" i="1"/>
  <c r="CC15" i="1"/>
  <c r="BS16" i="1"/>
  <c r="BU16" i="1"/>
  <c r="BW16" i="1"/>
  <c r="BY16" i="1"/>
  <c r="CA16" i="1"/>
  <c r="CC16" i="1"/>
  <c r="BS17" i="1"/>
  <c r="BU17" i="1"/>
  <c r="BW17" i="1"/>
  <c r="BY17" i="1"/>
  <c r="CA17" i="1"/>
  <c r="CC17" i="1"/>
  <c r="BS18" i="1"/>
  <c r="BU18" i="1"/>
  <c r="BW18" i="1"/>
  <c r="BY18" i="1"/>
  <c r="CA18" i="1"/>
  <c r="CC18" i="1"/>
  <c r="BS19" i="1"/>
  <c r="BU19" i="1"/>
  <c r="BW19" i="1"/>
  <c r="BY19" i="1"/>
  <c r="CA19" i="1"/>
  <c r="CC19" i="1"/>
  <c r="BS20" i="1"/>
  <c r="BU20" i="1"/>
  <c r="BW20" i="1"/>
  <c r="BY20" i="1"/>
  <c r="CA20" i="1"/>
  <c r="CC20" i="1"/>
  <c r="BS21" i="1"/>
  <c r="BU21" i="1"/>
  <c r="BW21" i="1"/>
  <c r="BY21" i="1"/>
  <c r="CA21" i="1"/>
  <c r="CC21" i="1"/>
  <c r="BS22" i="1"/>
  <c r="BU22" i="1"/>
  <c r="BW22" i="1"/>
  <c r="BY22" i="1"/>
  <c r="CA22" i="1"/>
  <c r="CC22" i="1"/>
  <c r="E31" i="1" l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19" i="1"/>
  <c r="E20" i="1"/>
  <c r="E21" i="1"/>
  <c r="E22" i="1"/>
  <c r="E23" i="1"/>
  <c r="E24" i="1"/>
  <c r="E25" i="1"/>
  <c r="E26" i="1"/>
  <c r="E27" i="1"/>
  <c r="E28" i="1"/>
  <c r="E29" i="1"/>
  <c r="E30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4" i="1"/>
  <c r="E3" i="1"/>
  <c r="S3" i="1" l="1"/>
  <c r="S4" i="1"/>
  <c r="S5" i="1"/>
  <c r="BQ157" i="1" l="1"/>
  <c r="CD158" i="1" s="1"/>
  <c r="BQ158" i="1"/>
  <c r="CD159" i="1" s="1"/>
  <c r="BQ159" i="1"/>
  <c r="CD160" i="1" s="1"/>
  <c r="BQ160" i="1"/>
  <c r="CD161" i="1" s="1"/>
  <c r="BQ161" i="1"/>
  <c r="CD162" i="1" s="1"/>
  <c r="BQ162" i="1"/>
  <c r="CD163" i="1" s="1"/>
  <c r="BQ163" i="1"/>
  <c r="CD164" i="1" s="1"/>
  <c r="BQ164" i="1"/>
  <c r="CD165" i="1" s="1"/>
  <c r="BQ165" i="1"/>
  <c r="CD166" i="1" s="1"/>
  <c r="BQ166" i="1"/>
  <c r="CD167" i="1" s="1"/>
  <c r="BQ167" i="1"/>
  <c r="CD168" i="1" s="1"/>
  <c r="BQ168" i="1"/>
  <c r="CD169" i="1" s="1"/>
  <c r="BQ169" i="1"/>
  <c r="CD170" i="1" s="1"/>
  <c r="BQ170" i="1"/>
  <c r="CD171" i="1" s="1"/>
  <c r="BQ171" i="1"/>
  <c r="CD172" i="1" s="1"/>
  <c r="BQ172" i="1"/>
  <c r="CD173" i="1" s="1"/>
  <c r="BQ173" i="1"/>
  <c r="CD174" i="1" s="1"/>
  <c r="BQ174" i="1"/>
  <c r="CD175" i="1" s="1"/>
  <c r="BQ175" i="1"/>
  <c r="CD176" i="1" s="1"/>
  <c r="BQ176" i="1"/>
  <c r="CD177" i="1" s="1"/>
  <c r="BQ177" i="1"/>
  <c r="CD178" i="1" s="1"/>
  <c r="BQ178" i="1"/>
  <c r="CD179" i="1" s="1"/>
  <c r="BQ179" i="1"/>
  <c r="CD180" i="1" s="1"/>
  <c r="BQ180" i="1"/>
  <c r="CD181" i="1" s="1"/>
  <c r="BQ181" i="1"/>
  <c r="CD182" i="1" s="1"/>
  <c r="BQ182" i="1"/>
  <c r="CD183" i="1" s="1"/>
  <c r="BQ183" i="1"/>
  <c r="CD184" i="1" s="1"/>
  <c r="BQ184" i="1"/>
  <c r="CD185" i="1" s="1"/>
  <c r="BQ185" i="1"/>
  <c r="CD186" i="1" s="1"/>
  <c r="BQ186" i="1"/>
  <c r="CD187" i="1" s="1"/>
  <c r="BQ187" i="1"/>
  <c r="CD188" i="1" s="1"/>
  <c r="BQ188" i="1"/>
  <c r="CD189" i="1" s="1"/>
  <c r="BQ189" i="1"/>
  <c r="CD190" i="1" s="1"/>
  <c r="BQ190" i="1"/>
  <c r="CD191" i="1" s="1"/>
  <c r="BQ191" i="1"/>
  <c r="CD192" i="1" s="1"/>
  <c r="BQ192" i="1"/>
  <c r="CD193" i="1" s="1"/>
  <c r="BQ193" i="1"/>
  <c r="CD194" i="1" s="1"/>
  <c r="BQ194" i="1"/>
  <c r="CD195" i="1" s="1"/>
  <c r="BQ195" i="1"/>
  <c r="CD196" i="1" s="1"/>
  <c r="BQ196" i="1"/>
  <c r="CD197" i="1" s="1"/>
  <c r="BQ197" i="1"/>
  <c r="CD198" i="1" s="1"/>
  <c r="BQ198" i="1"/>
  <c r="CD199" i="1" s="1"/>
  <c r="BQ199" i="1"/>
  <c r="CD200" i="1" s="1"/>
  <c r="BQ200" i="1"/>
  <c r="CD201" i="1" s="1"/>
  <c r="BQ201" i="1"/>
  <c r="CD202" i="1" s="1"/>
  <c r="BQ202" i="1"/>
  <c r="CD203" i="1" s="1"/>
  <c r="BQ203" i="1"/>
  <c r="CD204" i="1" s="1"/>
  <c r="BQ204" i="1"/>
  <c r="CD205" i="1" s="1"/>
  <c r="BQ205" i="1"/>
  <c r="CD206" i="1" s="1"/>
  <c r="BQ206" i="1"/>
  <c r="CD207" i="1" s="1"/>
  <c r="BQ207" i="1"/>
  <c r="CD208" i="1" s="1"/>
  <c r="BQ208" i="1"/>
  <c r="CD209" i="1" s="1"/>
  <c r="BQ209" i="1"/>
  <c r="CD210" i="1" s="1"/>
  <c r="BQ210" i="1"/>
  <c r="CD211" i="1" s="1"/>
  <c r="BQ211" i="1"/>
  <c r="CD212" i="1" s="1"/>
  <c r="BQ212" i="1"/>
  <c r="CD213" i="1" s="1"/>
  <c r="BQ213" i="1"/>
  <c r="CD214" i="1" s="1"/>
  <c r="BQ214" i="1"/>
  <c r="CD215" i="1" s="1"/>
  <c r="BQ215" i="1"/>
  <c r="CD216" i="1" s="1"/>
  <c r="BQ216" i="1"/>
  <c r="CD217" i="1" s="1"/>
  <c r="BQ217" i="1"/>
  <c r="CD218" i="1" s="1"/>
  <c r="BQ218" i="1"/>
  <c r="CD219" i="1" s="1"/>
  <c r="BQ219" i="1"/>
  <c r="CD220" i="1" s="1"/>
  <c r="BQ220" i="1"/>
  <c r="CD221" i="1" s="1"/>
  <c r="BQ221" i="1"/>
  <c r="CD222" i="1" s="1"/>
  <c r="BQ222" i="1"/>
  <c r="CD223" i="1" s="1"/>
  <c r="BQ223" i="1"/>
  <c r="CD224" i="1" s="1"/>
  <c r="BQ224" i="1"/>
  <c r="CD225" i="1" s="1"/>
  <c r="BQ225" i="1"/>
  <c r="CD226" i="1" s="1"/>
  <c r="BQ226" i="1"/>
  <c r="CD227" i="1" s="1"/>
  <c r="BQ227" i="1"/>
  <c r="CD228" i="1" s="1"/>
  <c r="BQ228" i="1"/>
  <c r="CD229" i="1" s="1"/>
  <c r="BQ229" i="1"/>
  <c r="CD230" i="1" s="1"/>
  <c r="BQ230" i="1"/>
  <c r="CD231" i="1" s="1"/>
  <c r="BQ231" i="1"/>
  <c r="CD232" i="1" s="1"/>
  <c r="BQ232" i="1"/>
  <c r="CD233" i="1" s="1"/>
  <c r="BQ233" i="1"/>
  <c r="CD234" i="1" s="1"/>
  <c r="BQ234" i="1"/>
  <c r="CD235" i="1" s="1"/>
  <c r="BQ235" i="1"/>
  <c r="CD236" i="1" s="1"/>
  <c r="BQ236" i="1"/>
  <c r="CD237" i="1" s="1"/>
  <c r="BQ237" i="1"/>
  <c r="CD238" i="1" s="1"/>
  <c r="BQ238" i="1"/>
  <c r="CD239" i="1" s="1"/>
  <c r="BQ239" i="1"/>
  <c r="CD240" i="1" s="1"/>
  <c r="BQ240" i="1"/>
  <c r="CD241" i="1" s="1"/>
  <c r="BQ241" i="1"/>
  <c r="CD242" i="1" s="1"/>
  <c r="BQ242" i="1"/>
  <c r="CD243" i="1" s="1"/>
  <c r="BQ243" i="1"/>
  <c r="CD244" i="1" s="1"/>
  <c r="BQ244" i="1"/>
  <c r="CD245" i="1" s="1"/>
  <c r="BQ245" i="1"/>
  <c r="CD246" i="1" s="1"/>
  <c r="BQ246" i="1"/>
  <c r="CD247" i="1" s="1"/>
  <c r="BQ247" i="1"/>
  <c r="CD248" i="1" s="1"/>
  <c r="BQ248" i="1"/>
  <c r="CD249" i="1" s="1"/>
  <c r="BQ249" i="1"/>
  <c r="CD250" i="1" s="1"/>
  <c r="BQ250" i="1"/>
  <c r="CD251" i="1" s="1"/>
  <c r="BQ251" i="1"/>
  <c r="CD252" i="1" s="1"/>
  <c r="BQ252" i="1"/>
  <c r="CD253" i="1" s="1"/>
  <c r="BQ253" i="1"/>
  <c r="CD254" i="1" s="1"/>
  <c r="BQ254" i="1"/>
  <c r="CD255" i="1" s="1"/>
  <c r="BQ255" i="1"/>
  <c r="CD256" i="1" s="1"/>
  <c r="BQ256" i="1"/>
  <c r="CD257" i="1" s="1"/>
  <c r="BQ257" i="1"/>
  <c r="CD258" i="1" s="1"/>
  <c r="BQ258" i="1"/>
  <c r="CD259" i="1" s="1"/>
  <c r="BQ259" i="1"/>
  <c r="CD260" i="1" s="1"/>
  <c r="BQ260" i="1"/>
  <c r="CD261" i="1" s="1"/>
  <c r="BQ261" i="1"/>
  <c r="CD262" i="1" s="1"/>
  <c r="BQ262" i="1"/>
  <c r="CD263" i="1" s="1"/>
  <c r="BQ263" i="1"/>
  <c r="CD264" i="1" s="1"/>
  <c r="BQ264" i="1"/>
  <c r="CD265" i="1" s="1"/>
  <c r="BQ265" i="1"/>
  <c r="CD266" i="1" s="1"/>
  <c r="BQ266" i="1"/>
  <c r="CD267" i="1" s="1"/>
  <c r="BQ267" i="1"/>
  <c r="CD268" i="1" s="1"/>
  <c r="BQ268" i="1"/>
  <c r="CD269" i="1" s="1"/>
  <c r="BQ269" i="1"/>
  <c r="CD270" i="1" s="1"/>
  <c r="BQ270" i="1"/>
  <c r="CD271" i="1" s="1"/>
  <c r="BQ271" i="1"/>
  <c r="CD272" i="1" s="1"/>
  <c r="BQ272" i="1"/>
  <c r="CD273" i="1" s="1"/>
  <c r="BQ273" i="1"/>
  <c r="CD274" i="1" s="1"/>
  <c r="BQ274" i="1"/>
  <c r="CD275" i="1" s="1"/>
  <c r="BQ275" i="1"/>
  <c r="CD276" i="1" s="1"/>
  <c r="BQ276" i="1"/>
  <c r="CD277" i="1" s="1"/>
  <c r="BQ277" i="1"/>
  <c r="CD278" i="1" s="1"/>
  <c r="BQ278" i="1"/>
  <c r="CD279" i="1" s="1"/>
  <c r="BQ279" i="1"/>
  <c r="CD280" i="1" s="1"/>
  <c r="BQ280" i="1"/>
  <c r="CD281" i="1" s="1"/>
  <c r="BQ281" i="1"/>
  <c r="CD282" i="1" s="1"/>
  <c r="BQ282" i="1"/>
  <c r="CD283" i="1" s="1"/>
  <c r="BQ283" i="1"/>
  <c r="CD284" i="1" s="1"/>
  <c r="BQ284" i="1"/>
  <c r="CD285" i="1" s="1"/>
  <c r="BQ285" i="1"/>
  <c r="CD286" i="1" s="1"/>
  <c r="BQ286" i="1"/>
  <c r="CD287" i="1" s="1"/>
  <c r="BQ287" i="1"/>
  <c r="CD288" i="1" s="1"/>
  <c r="BQ288" i="1"/>
  <c r="CD289" i="1" s="1"/>
  <c r="BQ289" i="1"/>
  <c r="CD290" i="1" s="1"/>
  <c r="BQ290" i="1"/>
  <c r="CD291" i="1" s="1"/>
  <c r="BQ291" i="1"/>
  <c r="CD292" i="1" s="1"/>
  <c r="BQ292" i="1"/>
  <c r="CD293" i="1" s="1"/>
  <c r="BQ293" i="1"/>
  <c r="CD294" i="1" s="1"/>
  <c r="BQ294" i="1"/>
  <c r="CD295" i="1" s="1"/>
  <c r="BQ295" i="1"/>
  <c r="CD296" i="1" s="1"/>
  <c r="BQ296" i="1"/>
  <c r="CD297" i="1" s="1"/>
  <c r="BQ297" i="1"/>
  <c r="CD298" i="1" s="1"/>
  <c r="BQ298" i="1"/>
  <c r="CD299" i="1" s="1"/>
  <c r="BQ299" i="1"/>
  <c r="CD300" i="1" s="1"/>
  <c r="BQ300" i="1"/>
  <c r="CD301" i="1" s="1"/>
  <c r="BQ301" i="1"/>
  <c r="CD302" i="1" s="1"/>
  <c r="BQ302" i="1"/>
  <c r="CD303" i="1" s="1"/>
  <c r="BQ303" i="1"/>
  <c r="CD304" i="1" s="1"/>
  <c r="BQ304" i="1"/>
  <c r="CD305" i="1" s="1"/>
  <c r="BQ305" i="1"/>
  <c r="CD306" i="1" s="1"/>
  <c r="BQ306" i="1"/>
  <c r="CD307" i="1" s="1"/>
  <c r="BQ307" i="1"/>
  <c r="CD308" i="1" s="1"/>
  <c r="BQ308" i="1"/>
  <c r="CD309" i="1" s="1"/>
  <c r="BQ309" i="1"/>
  <c r="CD310" i="1" s="1"/>
  <c r="BQ310" i="1"/>
  <c r="CD311" i="1" s="1"/>
  <c r="BQ311" i="1"/>
  <c r="CD312" i="1" s="1"/>
  <c r="BQ312" i="1"/>
  <c r="CD313" i="1" s="1"/>
  <c r="BQ313" i="1"/>
  <c r="CD314" i="1" s="1"/>
  <c r="BQ314" i="1"/>
  <c r="CD315" i="1" s="1"/>
  <c r="BQ315" i="1"/>
  <c r="CD316" i="1" s="1"/>
  <c r="BQ316" i="1"/>
  <c r="CD317" i="1" s="1"/>
  <c r="BQ317" i="1"/>
  <c r="CD318" i="1" s="1"/>
  <c r="BQ318" i="1"/>
  <c r="CD319" i="1" s="1"/>
  <c r="BQ319" i="1"/>
  <c r="CD320" i="1" s="1"/>
  <c r="BQ320" i="1"/>
  <c r="CD321" i="1" s="1"/>
  <c r="BQ321" i="1"/>
  <c r="CD322" i="1" s="1"/>
  <c r="BQ322" i="1"/>
  <c r="CD323" i="1" s="1"/>
  <c r="BQ323" i="1"/>
  <c r="CD324" i="1" s="1"/>
  <c r="BQ324" i="1"/>
  <c r="CD325" i="1" s="1"/>
  <c r="BQ325" i="1"/>
  <c r="CD326" i="1" s="1"/>
  <c r="BQ326" i="1"/>
  <c r="CD327" i="1" s="1"/>
  <c r="BQ327" i="1"/>
  <c r="CD328" i="1" s="1"/>
  <c r="BQ328" i="1"/>
  <c r="CD329" i="1" s="1"/>
  <c r="BQ329" i="1"/>
  <c r="CD330" i="1" s="1"/>
  <c r="BQ330" i="1"/>
  <c r="CD331" i="1" s="1"/>
  <c r="BQ331" i="1"/>
  <c r="CD332" i="1" s="1"/>
  <c r="BQ332" i="1"/>
  <c r="CD333" i="1" s="1"/>
  <c r="BQ333" i="1"/>
  <c r="CD334" i="1" s="1"/>
  <c r="BQ334" i="1"/>
  <c r="CD335" i="1" s="1"/>
  <c r="BQ335" i="1"/>
  <c r="CD336" i="1" s="1"/>
  <c r="BQ336" i="1"/>
  <c r="CD337" i="1" s="1"/>
  <c r="BQ337" i="1"/>
  <c r="CD338" i="1" s="1"/>
  <c r="BQ338" i="1"/>
  <c r="CD339" i="1" s="1"/>
  <c r="BQ339" i="1"/>
  <c r="CD340" i="1" s="1"/>
  <c r="BQ340" i="1"/>
  <c r="CD341" i="1" s="1"/>
  <c r="BQ341" i="1"/>
  <c r="CD342" i="1" s="1"/>
  <c r="BQ342" i="1"/>
  <c r="CD343" i="1" s="1"/>
  <c r="BQ343" i="1"/>
  <c r="CD344" i="1" s="1"/>
  <c r="BQ344" i="1"/>
  <c r="CD345" i="1" s="1"/>
  <c r="BQ345" i="1"/>
  <c r="CD346" i="1" s="1"/>
  <c r="BQ346" i="1"/>
  <c r="CD347" i="1" s="1"/>
  <c r="BQ347" i="1"/>
  <c r="CD348" i="1" s="1"/>
  <c r="BQ348" i="1"/>
  <c r="CD349" i="1" s="1"/>
  <c r="BQ349" i="1"/>
  <c r="CD350" i="1" s="1"/>
  <c r="BQ350" i="1"/>
  <c r="CD351" i="1" s="1"/>
  <c r="BQ351" i="1"/>
  <c r="CD352" i="1" s="1"/>
  <c r="BQ352" i="1"/>
  <c r="CD353" i="1" s="1"/>
  <c r="BQ353" i="1"/>
  <c r="CD354" i="1" s="1"/>
  <c r="BQ354" i="1"/>
  <c r="CD355" i="1" s="1"/>
  <c r="BQ355" i="1"/>
  <c r="CD356" i="1" s="1"/>
  <c r="BQ356" i="1"/>
  <c r="CD357" i="1" s="1"/>
  <c r="BQ357" i="1"/>
  <c r="CD358" i="1" s="1"/>
  <c r="BQ358" i="1"/>
  <c r="CD359" i="1" s="1"/>
  <c r="BQ359" i="1"/>
  <c r="CD360" i="1" s="1"/>
  <c r="BQ360" i="1"/>
  <c r="CD361" i="1" s="1"/>
  <c r="BQ361" i="1"/>
  <c r="CD362" i="1" s="1"/>
  <c r="BQ362" i="1"/>
  <c r="CD363" i="1" s="1"/>
  <c r="BQ363" i="1"/>
  <c r="CD364" i="1" s="1"/>
  <c r="BQ364" i="1"/>
  <c r="CD365" i="1" s="1"/>
  <c r="BQ365" i="1"/>
  <c r="CD366" i="1" s="1"/>
  <c r="BQ366" i="1"/>
  <c r="CD367" i="1" s="1"/>
  <c r="BQ367" i="1"/>
  <c r="CD368" i="1" s="1"/>
  <c r="BQ368" i="1"/>
  <c r="CD369" i="1" s="1"/>
  <c r="BQ369" i="1"/>
  <c r="CD370" i="1" s="1"/>
  <c r="BQ370" i="1"/>
  <c r="CD371" i="1" s="1"/>
  <c r="BQ371" i="1"/>
  <c r="CD372" i="1" s="1"/>
  <c r="BQ372" i="1"/>
  <c r="CD373" i="1" s="1"/>
  <c r="BQ373" i="1"/>
  <c r="CD374" i="1" s="1"/>
  <c r="BQ374" i="1"/>
  <c r="CD375" i="1" s="1"/>
  <c r="BQ375" i="1"/>
  <c r="CD376" i="1" s="1"/>
  <c r="BQ376" i="1"/>
  <c r="CD377" i="1" s="1"/>
  <c r="BQ377" i="1"/>
  <c r="CD378" i="1" s="1"/>
  <c r="BQ378" i="1"/>
  <c r="CD379" i="1" s="1"/>
  <c r="BQ379" i="1"/>
  <c r="CD380" i="1" s="1"/>
  <c r="BQ380" i="1"/>
  <c r="CD381" i="1" s="1"/>
  <c r="BQ381" i="1"/>
  <c r="CD382" i="1" s="1"/>
  <c r="BQ382" i="1"/>
  <c r="CD383" i="1" s="1"/>
  <c r="BQ383" i="1"/>
  <c r="CD384" i="1" s="1"/>
  <c r="BQ384" i="1"/>
  <c r="CD385" i="1" s="1"/>
  <c r="BQ385" i="1"/>
  <c r="CD386" i="1" s="1"/>
  <c r="BQ386" i="1"/>
  <c r="CD387" i="1" s="1"/>
  <c r="BQ387" i="1"/>
  <c r="CD388" i="1" s="1"/>
  <c r="BQ388" i="1"/>
  <c r="CD389" i="1" s="1"/>
  <c r="BQ389" i="1"/>
  <c r="CD390" i="1" s="1"/>
  <c r="BQ390" i="1"/>
  <c r="CD391" i="1" s="1"/>
  <c r="BQ391" i="1"/>
  <c r="CD392" i="1" s="1"/>
  <c r="BQ392" i="1"/>
  <c r="CD393" i="1" s="1"/>
  <c r="BQ393" i="1"/>
  <c r="CD394" i="1" s="1"/>
  <c r="BQ394" i="1"/>
  <c r="CD395" i="1" s="1"/>
  <c r="BQ395" i="1"/>
  <c r="CD396" i="1" s="1"/>
  <c r="BQ396" i="1"/>
  <c r="CD397" i="1" s="1"/>
  <c r="BQ397" i="1"/>
  <c r="CD398" i="1" s="1"/>
  <c r="BQ398" i="1"/>
  <c r="CD399" i="1" s="1"/>
  <c r="BQ399" i="1"/>
  <c r="CD400" i="1" s="1"/>
  <c r="BQ400" i="1"/>
  <c r="CD401" i="1" s="1"/>
  <c r="BQ401" i="1"/>
  <c r="CD402" i="1" s="1"/>
  <c r="BQ402" i="1"/>
  <c r="CD403" i="1" s="1"/>
  <c r="BQ403" i="1"/>
  <c r="CD404" i="1" s="1"/>
  <c r="BQ404" i="1"/>
  <c r="CD405" i="1" s="1"/>
  <c r="BQ405" i="1"/>
  <c r="CD406" i="1" s="1"/>
  <c r="BQ406" i="1"/>
  <c r="CD407" i="1" s="1"/>
  <c r="BQ407" i="1"/>
  <c r="CD408" i="1" s="1"/>
  <c r="BQ408" i="1"/>
  <c r="CD409" i="1" s="1"/>
  <c r="BQ409" i="1"/>
  <c r="CD410" i="1" s="1"/>
  <c r="BQ410" i="1"/>
  <c r="CD411" i="1" s="1"/>
  <c r="BQ411" i="1"/>
  <c r="CD412" i="1" s="1"/>
  <c r="BQ412" i="1"/>
  <c r="CD413" i="1" s="1"/>
  <c r="BQ413" i="1"/>
  <c r="CD414" i="1" s="1"/>
  <c r="BQ414" i="1"/>
  <c r="CD415" i="1" s="1"/>
  <c r="BQ415" i="1"/>
  <c r="CD416" i="1" s="1"/>
  <c r="BQ416" i="1"/>
  <c r="CD417" i="1" s="1"/>
  <c r="BQ417" i="1"/>
  <c r="CD418" i="1" s="1"/>
  <c r="BQ418" i="1"/>
  <c r="CD419" i="1" s="1"/>
  <c r="BQ419" i="1"/>
  <c r="CD420" i="1" s="1"/>
  <c r="BQ420" i="1"/>
  <c r="CD421" i="1" s="1"/>
  <c r="BQ421" i="1"/>
  <c r="CD422" i="1" s="1"/>
  <c r="BQ422" i="1"/>
  <c r="CD423" i="1" s="1"/>
  <c r="BQ423" i="1"/>
  <c r="CD424" i="1" s="1"/>
  <c r="BQ424" i="1"/>
  <c r="CD425" i="1" s="1"/>
  <c r="BQ425" i="1"/>
  <c r="CD426" i="1" s="1"/>
  <c r="BQ426" i="1"/>
  <c r="CD427" i="1" s="1"/>
  <c r="BQ427" i="1"/>
  <c r="CD428" i="1" s="1"/>
  <c r="BQ428" i="1"/>
  <c r="CD429" i="1" s="1"/>
  <c r="BQ429" i="1"/>
  <c r="CD430" i="1" s="1"/>
  <c r="BQ430" i="1"/>
  <c r="BD44" i="1"/>
  <c r="BD45" i="1"/>
  <c r="BD46" i="1"/>
  <c r="BD47" i="1"/>
  <c r="BD48" i="1"/>
  <c r="BD49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3" i="1"/>
  <c r="BD64" i="1"/>
  <c r="BD65" i="1"/>
  <c r="BD66" i="1"/>
  <c r="BD67" i="1"/>
  <c r="BD68" i="1"/>
  <c r="BD69" i="1"/>
  <c r="BD70" i="1"/>
  <c r="BD71" i="1"/>
  <c r="BD72" i="1"/>
  <c r="BD73" i="1"/>
  <c r="BD74" i="1"/>
  <c r="BD75" i="1"/>
  <c r="BD76" i="1"/>
  <c r="BD77" i="1"/>
  <c r="BD78" i="1"/>
  <c r="BD79" i="1"/>
  <c r="BD80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2" i="1"/>
  <c r="BD103" i="1"/>
  <c r="BD104" i="1"/>
  <c r="BD105" i="1"/>
  <c r="BD106" i="1"/>
  <c r="BD107" i="1"/>
  <c r="BD108" i="1"/>
  <c r="BD109" i="1"/>
  <c r="BD110" i="1"/>
  <c r="BD111" i="1"/>
  <c r="BD112" i="1"/>
  <c r="BD113" i="1"/>
  <c r="BD114" i="1"/>
  <c r="BD115" i="1"/>
  <c r="BD116" i="1"/>
  <c r="BD117" i="1"/>
  <c r="BD118" i="1"/>
  <c r="BD119" i="1"/>
  <c r="BD120" i="1"/>
  <c r="BD121" i="1"/>
  <c r="BD122" i="1"/>
  <c r="BD123" i="1"/>
  <c r="BD124" i="1"/>
  <c r="BD125" i="1"/>
  <c r="BD126" i="1"/>
  <c r="BD127" i="1"/>
  <c r="BD128" i="1"/>
  <c r="BD129" i="1"/>
  <c r="BD130" i="1"/>
  <c r="BD131" i="1"/>
  <c r="BD132" i="1"/>
  <c r="BD133" i="1"/>
  <c r="BD134" i="1"/>
  <c r="BD135" i="1"/>
  <c r="BD136" i="1"/>
  <c r="BD137" i="1"/>
  <c r="BD138" i="1"/>
  <c r="BD139" i="1"/>
  <c r="BD140" i="1"/>
  <c r="BD141" i="1"/>
  <c r="BD142" i="1"/>
  <c r="BD143" i="1"/>
  <c r="BD144" i="1"/>
  <c r="BD145" i="1"/>
  <c r="BD146" i="1"/>
  <c r="BD147" i="1"/>
  <c r="BD148" i="1"/>
  <c r="BD149" i="1"/>
  <c r="BD150" i="1"/>
  <c r="BD151" i="1"/>
  <c r="BD152" i="1"/>
  <c r="BD153" i="1"/>
  <c r="BD154" i="1"/>
  <c r="BD155" i="1"/>
  <c r="BD156" i="1"/>
  <c r="BD157" i="1"/>
  <c r="BD158" i="1"/>
  <c r="BD159" i="1"/>
  <c r="BD160" i="1"/>
  <c r="BD161" i="1"/>
  <c r="BD162" i="1"/>
  <c r="BD163" i="1"/>
  <c r="BD164" i="1"/>
  <c r="BD165" i="1"/>
  <c r="BD166" i="1"/>
  <c r="BD167" i="1"/>
  <c r="BD168" i="1"/>
  <c r="BD169" i="1"/>
  <c r="BD170" i="1"/>
  <c r="BD171" i="1"/>
  <c r="BD172" i="1"/>
  <c r="BD173" i="1"/>
  <c r="BD174" i="1"/>
  <c r="BD175" i="1"/>
  <c r="BD176" i="1"/>
  <c r="BD177" i="1"/>
  <c r="BD178" i="1"/>
  <c r="BD179" i="1"/>
  <c r="BD180" i="1"/>
  <c r="BD181" i="1"/>
  <c r="BD182" i="1"/>
  <c r="BD183" i="1"/>
  <c r="BD184" i="1"/>
  <c r="BD185" i="1"/>
  <c r="BD186" i="1"/>
  <c r="BD187" i="1"/>
  <c r="BD188" i="1"/>
  <c r="BD189" i="1"/>
  <c r="BD190" i="1"/>
  <c r="BD191" i="1"/>
  <c r="BD192" i="1"/>
  <c r="BD193" i="1"/>
  <c r="BD194" i="1"/>
  <c r="BD195" i="1"/>
  <c r="BD196" i="1"/>
  <c r="BD197" i="1"/>
  <c r="BD198" i="1"/>
  <c r="BD199" i="1"/>
  <c r="BD200" i="1"/>
  <c r="BD201" i="1"/>
  <c r="BD202" i="1"/>
  <c r="BD203" i="1"/>
  <c r="BD204" i="1"/>
  <c r="BD205" i="1"/>
  <c r="BD206" i="1"/>
  <c r="BD207" i="1"/>
  <c r="BD208" i="1"/>
  <c r="BD209" i="1"/>
  <c r="BD210" i="1"/>
  <c r="BD211" i="1"/>
  <c r="BD212" i="1"/>
  <c r="BD213" i="1"/>
  <c r="BD214" i="1"/>
  <c r="BD215" i="1"/>
  <c r="BD216" i="1"/>
  <c r="BD217" i="1"/>
  <c r="BD218" i="1"/>
  <c r="BD219" i="1"/>
  <c r="BD220" i="1"/>
  <c r="BD221" i="1"/>
  <c r="BD222" i="1"/>
  <c r="BD223" i="1"/>
  <c r="BD224" i="1"/>
  <c r="BD225" i="1"/>
  <c r="BD226" i="1"/>
  <c r="BD227" i="1"/>
  <c r="BD228" i="1"/>
  <c r="BD229" i="1"/>
  <c r="BD230" i="1"/>
  <c r="BD231" i="1"/>
  <c r="BD232" i="1"/>
  <c r="BD233" i="1"/>
  <c r="BD234" i="1"/>
  <c r="BD235" i="1"/>
  <c r="BD236" i="1"/>
  <c r="BD237" i="1"/>
  <c r="BD238" i="1"/>
  <c r="BD239" i="1"/>
  <c r="BD240" i="1"/>
  <c r="BD241" i="1"/>
  <c r="BD242" i="1"/>
  <c r="BD243" i="1"/>
  <c r="BD244" i="1"/>
  <c r="BD245" i="1"/>
  <c r="BD246" i="1"/>
  <c r="BD247" i="1"/>
  <c r="BD248" i="1"/>
  <c r="BD249" i="1"/>
  <c r="BD250" i="1"/>
  <c r="BD251" i="1"/>
  <c r="BD252" i="1"/>
  <c r="BD253" i="1"/>
  <c r="BD254" i="1"/>
  <c r="BD255" i="1"/>
  <c r="BD256" i="1"/>
  <c r="BD257" i="1"/>
  <c r="BD258" i="1"/>
  <c r="BD259" i="1"/>
  <c r="BD260" i="1"/>
  <c r="BD261" i="1"/>
  <c r="BD262" i="1"/>
  <c r="BD263" i="1"/>
  <c r="BD264" i="1"/>
  <c r="BD265" i="1"/>
  <c r="BD266" i="1"/>
  <c r="BD267" i="1"/>
  <c r="BD268" i="1"/>
  <c r="BD269" i="1"/>
  <c r="BD270" i="1"/>
  <c r="BD271" i="1"/>
  <c r="BD272" i="1"/>
  <c r="BD273" i="1"/>
  <c r="BD274" i="1"/>
  <c r="BD275" i="1"/>
  <c r="BD276" i="1"/>
  <c r="BD277" i="1"/>
  <c r="BD278" i="1"/>
  <c r="BD279" i="1"/>
  <c r="BD280" i="1"/>
  <c r="BD281" i="1"/>
  <c r="BD282" i="1"/>
  <c r="BD283" i="1"/>
  <c r="BD284" i="1"/>
  <c r="BD285" i="1"/>
  <c r="BD286" i="1"/>
  <c r="BD287" i="1"/>
  <c r="BD288" i="1"/>
  <c r="BD289" i="1"/>
  <c r="BD290" i="1"/>
  <c r="BD291" i="1"/>
  <c r="BD292" i="1"/>
  <c r="BD293" i="1"/>
  <c r="BD294" i="1"/>
  <c r="BD295" i="1"/>
  <c r="BD296" i="1"/>
  <c r="BD297" i="1"/>
  <c r="BD298" i="1"/>
  <c r="BD299" i="1"/>
  <c r="BD300" i="1"/>
  <c r="BD301" i="1"/>
  <c r="BD302" i="1"/>
  <c r="BD303" i="1"/>
  <c r="BD304" i="1"/>
  <c r="BD305" i="1"/>
  <c r="BD306" i="1"/>
  <c r="BD307" i="1"/>
  <c r="BD308" i="1"/>
  <c r="BD309" i="1"/>
  <c r="BD310" i="1"/>
  <c r="BD311" i="1"/>
  <c r="BD312" i="1"/>
  <c r="BD313" i="1"/>
  <c r="BD314" i="1"/>
  <c r="BD315" i="1"/>
  <c r="BD316" i="1"/>
  <c r="BD317" i="1"/>
  <c r="BD318" i="1"/>
  <c r="BD319" i="1"/>
  <c r="BD320" i="1"/>
  <c r="BD321" i="1"/>
  <c r="BD322" i="1"/>
  <c r="BD323" i="1"/>
  <c r="BD324" i="1"/>
  <c r="BD325" i="1"/>
  <c r="BD326" i="1"/>
  <c r="BD327" i="1"/>
  <c r="BD328" i="1"/>
  <c r="BD329" i="1"/>
  <c r="BD330" i="1"/>
  <c r="BD331" i="1"/>
  <c r="BD332" i="1"/>
  <c r="BD333" i="1"/>
  <c r="BD334" i="1"/>
  <c r="BD335" i="1"/>
  <c r="BD336" i="1"/>
  <c r="BD337" i="1"/>
  <c r="BD338" i="1"/>
  <c r="BD339" i="1"/>
  <c r="BD340" i="1"/>
  <c r="BD341" i="1"/>
  <c r="BD342" i="1"/>
  <c r="BD343" i="1"/>
  <c r="BD344" i="1"/>
  <c r="BD345" i="1"/>
  <c r="BD346" i="1"/>
  <c r="BD347" i="1"/>
  <c r="BD348" i="1"/>
  <c r="BD349" i="1"/>
  <c r="BD350" i="1"/>
  <c r="BD351" i="1"/>
  <c r="BD352" i="1"/>
  <c r="BD353" i="1"/>
  <c r="BD354" i="1"/>
  <c r="BD355" i="1"/>
  <c r="BD356" i="1"/>
  <c r="BD357" i="1"/>
  <c r="BD358" i="1"/>
  <c r="BD359" i="1"/>
  <c r="BD360" i="1"/>
  <c r="BD361" i="1"/>
  <c r="BD362" i="1"/>
  <c r="BD363" i="1"/>
  <c r="BD364" i="1"/>
  <c r="BD365" i="1"/>
  <c r="BD366" i="1"/>
  <c r="BD367" i="1"/>
  <c r="BD368" i="1"/>
  <c r="BD369" i="1"/>
  <c r="BD370" i="1"/>
  <c r="BD371" i="1"/>
  <c r="BD372" i="1"/>
  <c r="BD373" i="1"/>
  <c r="BD374" i="1"/>
  <c r="BD375" i="1"/>
  <c r="BD376" i="1"/>
  <c r="BD377" i="1"/>
  <c r="BD378" i="1"/>
  <c r="BD379" i="1"/>
  <c r="BD380" i="1"/>
  <c r="BD381" i="1"/>
  <c r="BD382" i="1"/>
  <c r="BD383" i="1"/>
  <c r="BD384" i="1"/>
  <c r="BD385" i="1"/>
  <c r="BD386" i="1"/>
  <c r="BD387" i="1"/>
  <c r="BD388" i="1"/>
  <c r="BD389" i="1"/>
  <c r="BD390" i="1"/>
  <c r="BD391" i="1"/>
  <c r="BD392" i="1"/>
  <c r="BD393" i="1"/>
  <c r="BD394" i="1"/>
  <c r="BD395" i="1"/>
  <c r="BD396" i="1"/>
  <c r="BD397" i="1"/>
  <c r="BD398" i="1"/>
  <c r="BD399" i="1"/>
  <c r="BD400" i="1"/>
  <c r="BD401" i="1"/>
  <c r="BD402" i="1"/>
  <c r="BD403" i="1"/>
  <c r="BD404" i="1"/>
  <c r="BD405" i="1"/>
  <c r="BD406" i="1"/>
  <c r="BD407" i="1"/>
  <c r="BD408" i="1"/>
  <c r="BD409" i="1"/>
  <c r="BD410" i="1"/>
  <c r="BD411" i="1"/>
  <c r="BD412" i="1"/>
  <c r="BD413" i="1"/>
  <c r="BD414" i="1"/>
  <c r="BD415" i="1"/>
  <c r="BD416" i="1"/>
  <c r="BD417" i="1"/>
  <c r="BD418" i="1"/>
  <c r="BD419" i="1"/>
  <c r="BD420" i="1"/>
  <c r="BD421" i="1"/>
  <c r="BD422" i="1"/>
  <c r="BD423" i="1"/>
  <c r="BD424" i="1"/>
  <c r="BD425" i="1"/>
  <c r="BD426" i="1"/>
  <c r="BD427" i="1"/>
  <c r="BD428" i="1"/>
  <c r="BD429" i="1"/>
  <c r="BD430" i="1"/>
  <c r="BG157" i="1" l="1"/>
  <c r="BT158" i="1" s="1"/>
  <c r="BG158" i="1"/>
  <c r="BT159" i="1" s="1"/>
  <c r="BG159" i="1"/>
  <c r="BT160" i="1" s="1"/>
  <c r="BG160" i="1"/>
  <c r="BT161" i="1" s="1"/>
  <c r="BG161" i="1"/>
  <c r="BT162" i="1" s="1"/>
  <c r="BG162" i="1"/>
  <c r="BT163" i="1" s="1"/>
  <c r="BG163" i="1"/>
  <c r="BT164" i="1" s="1"/>
  <c r="BG164" i="1"/>
  <c r="BT165" i="1" s="1"/>
  <c r="BG165" i="1"/>
  <c r="BT166" i="1" s="1"/>
  <c r="BG166" i="1"/>
  <c r="BT167" i="1" s="1"/>
  <c r="BG167" i="1"/>
  <c r="BT168" i="1" s="1"/>
  <c r="BG168" i="1"/>
  <c r="BT169" i="1" s="1"/>
  <c r="BG169" i="1"/>
  <c r="BT170" i="1" s="1"/>
  <c r="BG170" i="1"/>
  <c r="BT171" i="1" s="1"/>
  <c r="BG171" i="1"/>
  <c r="BT172" i="1" s="1"/>
  <c r="BG172" i="1"/>
  <c r="BT173" i="1" s="1"/>
  <c r="BG173" i="1"/>
  <c r="BT174" i="1" s="1"/>
  <c r="BG174" i="1"/>
  <c r="BT175" i="1" s="1"/>
  <c r="BG175" i="1"/>
  <c r="BT176" i="1" s="1"/>
  <c r="BG176" i="1"/>
  <c r="BT177" i="1" s="1"/>
  <c r="BG177" i="1"/>
  <c r="BT178" i="1" s="1"/>
  <c r="BG178" i="1"/>
  <c r="BT179" i="1" s="1"/>
  <c r="BG179" i="1"/>
  <c r="BT180" i="1" s="1"/>
  <c r="BG180" i="1"/>
  <c r="BT181" i="1" s="1"/>
  <c r="BG181" i="1"/>
  <c r="BT182" i="1" s="1"/>
  <c r="BG182" i="1"/>
  <c r="BT183" i="1" s="1"/>
  <c r="BG183" i="1"/>
  <c r="BT184" i="1" s="1"/>
  <c r="BG184" i="1"/>
  <c r="BT185" i="1" s="1"/>
  <c r="BG185" i="1"/>
  <c r="BT186" i="1" s="1"/>
  <c r="BG186" i="1"/>
  <c r="BT187" i="1" s="1"/>
  <c r="BG187" i="1"/>
  <c r="BT188" i="1" s="1"/>
  <c r="BG188" i="1"/>
  <c r="BT189" i="1" s="1"/>
  <c r="BG189" i="1"/>
  <c r="BT190" i="1" s="1"/>
  <c r="BG190" i="1"/>
  <c r="BT191" i="1" s="1"/>
  <c r="BG191" i="1"/>
  <c r="BT192" i="1" s="1"/>
  <c r="BG192" i="1"/>
  <c r="BT193" i="1" s="1"/>
  <c r="BG193" i="1"/>
  <c r="BT194" i="1" s="1"/>
  <c r="BG194" i="1"/>
  <c r="BT195" i="1" s="1"/>
  <c r="BG195" i="1"/>
  <c r="BT196" i="1" s="1"/>
  <c r="BG196" i="1"/>
  <c r="BT197" i="1" s="1"/>
  <c r="BG197" i="1"/>
  <c r="BT198" i="1" s="1"/>
  <c r="BG198" i="1"/>
  <c r="BT199" i="1" s="1"/>
  <c r="BG199" i="1"/>
  <c r="BT200" i="1" s="1"/>
  <c r="BG200" i="1"/>
  <c r="BT201" i="1" s="1"/>
  <c r="BG201" i="1"/>
  <c r="BT202" i="1" s="1"/>
  <c r="BG202" i="1"/>
  <c r="BT203" i="1" s="1"/>
  <c r="BG203" i="1"/>
  <c r="BT204" i="1" s="1"/>
  <c r="BG204" i="1"/>
  <c r="BT205" i="1" s="1"/>
  <c r="BG205" i="1"/>
  <c r="BT206" i="1" s="1"/>
  <c r="BG206" i="1"/>
  <c r="BT207" i="1" s="1"/>
  <c r="BG207" i="1"/>
  <c r="BT208" i="1" s="1"/>
  <c r="BG208" i="1"/>
  <c r="BT209" i="1" s="1"/>
  <c r="BG209" i="1"/>
  <c r="BT210" i="1" s="1"/>
  <c r="BG210" i="1"/>
  <c r="BT211" i="1" s="1"/>
  <c r="BG211" i="1"/>
  <c r="BT212" i="1" s="1"/>
  <c r="BG212" i="1"/>
  <c r="BT213" i="1" s="1"/>
  <c r="BG213" i="1"/>
  <c r="BT214" i="1" s="1"/>
  <c r="BG214" i="1"/>
  <c r="BT215" i="1" s="1"/>
  <c r="BG215" i="1"/>
  <c r="BT216" i="1" s="1"/>
  <c r="BG216" i="1"/>
  <c r="BT217" i="1" s="1"/>
  <c r="BG217" i="1"/>
  <c r="BT218" i="1" s="1"/>
  <c r="BG218" i="1"/>
  <c r="BT219" i="1" s="1"/>
  <c r="BG219" i="1"/>
  <c r="BT220" i="1" s="1"/>
  <c r="BG220" i="1"/>
  <c r="BT221" i="1" s="1"/>
  <c r="BG221" i="1"/>
  <c r="BT222" i="1" s="1"/>
  <c r="BG222" i="1"/>
  <c r="BT223" i="1" s="1"/>
  <c r="BG223" i="1"/>
  <c r="BT224" i="1" s="1"/>
  <c r="BG224" i="1"/>
  <c r="BT225" i="1" s="1"/>
  <c r="BG225" i="1"/>
  <c r="BT226" i="1" s="1"/>
  <c r="BG226" i="1"/>
  <c r="BT227" i="1" s="1"/>
  <c r="BG227" i="1"/>
  <c r="BT228" i="1" s="1"/>
  <c r="BG228" i="1"/>
  <c r="BT229" i="1" s="1"/>
  <c r="BG229" i="1"/>
  <c r="BT230" i="1" s="1"/>
  <c r="BG230" i="1"/>
  <c r="BT231" i="1" s="1"/>
  <c r="BG231" i="1"/>
  <c r="BT232" i="1" s="1"/>
  <c r="BG232" i="1"/>
  <c r="BT233" i="1" s="1"/>
  <c r="BG233" i="1"/>
  <c r="BT234" i="1" s="1"/>
  <c r="BG234" i="1"/>
  <c r="BT235" i="1" s="1"/>
  <c r="BG235" i="1"/>
  <c r="BT236" i="1" s="1"/>
  <c r="BG236" i="1"/>
  <c r="BT237" i="1" s="1"/>
  <c r="BG237" i="1"/>
  <c r="BT238" i="1" s="1"/>
  <c r="BG238" i="1"/>
  <c r="BT239" i="1" s="1"/>
  <c r="BG239" i="1"/>
  <c r="BT240" i="1" s="1"/>
  <c r="BG240" i="1"/>
  <c r="BT241" i="1" s="1"/>
  <c r="BG241" i="1"/>
  <c r="BT242" i="1" s="1"/>
  <c r="BG242" i="1"/>
  <c r="BT243" i="1" s="1"/>
  <c r="BG243" i="1"/>
  <c r="BT244" i="1" s="1"/>
  <c r="BG244" i="1"/>
  <c r="BT245" i="1" s="1"/>
  <c r="BG245" i="1"/>
  <c r="BT246" i="1" s="1"/>
  <c r="BG246" i="1"/>
  <c r="BT247" i="1" s="1"/>
  <c r="BG247" i="1"/>
  <c r="BT248" i="1" s="1"/>
  <c r="BG248" i="1"/>
  <c r="BT249" i="1" s="1"/>
  <c r="BG249" i="1"/>
  <c r="BT250" i="1" s="1"/>
  <c r="BG250" i="1"/>
  <c r="BT251" i="1" s="1"/>
  <c r="BG251" i="1"/>
  <c r="BT252" i="1" s="1"/>
  <c r="BG252" i="1"/>
  <c r="BT253" i="1" s="1"/>
  <c r="BG253" i="1"/>
  <c r="BT254" i="1" s="1"/>
  <c r="BG254" i="1"/>
  <c r="BT255" i="1" s="1"/>
  <c r="BG255" i="1"/>
  <c r="BT256" i="1" s="1"/>
  <c r="BG256" i="1"/>
  <c r="BT257" i="1" s="1"/>
  <c r="BG257" i="1"/>
  <c r="BT258" i="1" s="1"/>
  <c r="BG258" i="1"/>
  <c r="BT259" i="1" s="1"/>
  <c r="BG259" i="1"/>
  <c r="BT260" i="1" s="1"/>
  <c r="BG260" i="1"/>
  <c r="BT261" i="1" s="1"/>
  <c r="BG261" i="1"/>
  <c r="BT262" i="1" s="1"/>
  <c r="BG262" i="1"/>
  <c r="BT263" i="1" s="1"/>
  <c r="BG263" i="1"/>
  <c r="BT264" i="1" s="1"/>
  <c r="BG264" i="1"/>
  <c r="BT265" i="1" s="1"/>
  <c r="BG265" i="1"/>
  <c r="BT266" i="1" s="1"/>
  <c r="BG266" i="1"/>
  <c r="BT267" i="1" s="1"/>
  <c r="BG267" i="1"/>
  <c r="BT268" i="1" s="1"/>
  <c r="BG268" i="1"/>
  <c r="BT269" i="1" s="1"/>
  <c r="BG269" i="1"/>
  <c r="BT270" i="1" s="1"/>
  <c r="BG270" i="1"/>
  <c r="BT271" i="1" s="1"/>
  <c r="BG271" i="1"/>
  <c r="BT272" i="1" s="1"/>
  <c r="BG272" i="1"/>
  <c r="BT273" i="1" s="1"/>
  <c r="BG273" i="1"/>
  <c r="BT274" i="1" s="1"/>
  <c r="BG274" i="1"/>
  <c r="BT275" i="1" s="1"/>
  <c r="BG275" i="1"/>
  <c r="BT276" i="1" s="1"/>
  <c r="BG276" i="1"/>
  <c r="BT277" i="1" s="1"/>
  <c r="BG277" i="1"/>
  <c r="BT278" i="1" s="1"/>
  <c r="BG278" i="1"/>
  <c r="BT279" i="1" s="1"/>
  <c r="BG279" i="1"/>
  <c r="BT280" i="1" s="1"/>
  <c r="BG280" i="1"/>
  <c r="BT281" i="1" s="1"/>
  <c r="BG281" i="1"/>
  <c r="BT282" i="1" s="1"/>
  <c r="BG282" i="1"/>
  <c r="BT283" i="1" s="1"/>
  <c r="BG283" i="1"/>
  <c r="BT284" i="1" s="1"/>
  <c r="BG284" i="1"/>
  <c r="BT285" i="1" s="1"/>
  <c r="BG285" i="1"/>
  <c r="BT286" i="1" s="1"/>
  <c r="BG286" i="1"/>
  <c r="BT287" i="1" s="1"/>
  <c r="BG287" i="1"/>
  <c r="BT288" i="1" s="1"/>
  <c r="BG288" i="1"/>
  <c r="BT289" i="1" s="1"/>
  <c r="BG289" i="1"/>
  <c r="BT290" i="1" s="1"/>
  <c r="BG290" i="1"/>
  <c r="BT291" i="1" s="1"/>
  <c r="BG291" i="1"/>
  <c r="BT292" i="1" s="1"/>
  <c r="BG292" i="1"/>
  <c r="BT293" i="1" s="1"/>
  <c r="BG293" i="1"/>
  <c r="BT294" i="1" s="1"/>
  <c r="BG294" i="1"/>
  <c r="BT295" i="1" s="1"/>
  <c r="BG295" i="1"/>
  <c r="BT296" i="1" s="1"/>
  <c r="BG296" i="1"/>
  <c r="BT297" i="1" s="1"/>
  <c r="BG297" i="1"/>
  <c r="BT298" i="1" s="1"/>
  <c r="BG298" i="1"/>
  <c r="BT299" i="1" s="1"/>
  <c r="BG299" i="1"/>
  <c r="BT300" i="1" s="1"/>
  <c r="BG300" i="1"/>
  <c r="BT301" i="1" s="1"/>
  <c r="BG301" i="1"/>
  <c r="BT302" i="1" s="1"/>
  <c r="BG302" i="1"/>
  <c r="BT303" i="1" s="1"/>
  <c r="BG303" i="1"/>
  <c r="BT304" i="1" s="1"/>
  <c r="BG304" i="1"/>
  <c r="BT305" i="1" s="1"/>
  <c r="BG305" i="1"/>
  <c r="BT306" i="1" s="1"/>
  <c r="BG306" i="1"/>
  <c r="BT307" i="1" s="1"/>
  <c r="BG307" i="1"/>
  <c r="BT308" i="1" s="1"/>
  <c r="BG308" i="1"/>
  <c r="BT309" i="1" s="1"/>
  <c r="BG309" i="1"/>
  <c r="BT310" i="1" s="1"/>
  <c r="BG310" i="1"/>
  <c r="BT311" i="1" s="1"/>
  <c r="BG311" i="1"/>
  <c r="BT312" i="1" s="1"/>
  <c r="BG312" i="1"/>
  <c r="BT313" i="1" s="1"/>
  <c r="BG313" i="1"/>
  <c r="BT314" i="1" s="1"/>
  <c r="BG314" i="1"/>
  <c r="BT315" i="1" s="1"/>
  <c r="BG315" i="1"/>
  <c r="BT316" i="1" s="1"/>
  <c r="BG316" i="1"/>
  <c r="BT317" i="1" s="1"/>
  <c r="BG317" i="1"/>
  <c r="BT318" i="1" s="1"/>
  <c r="BG318" i="1"/>
  <c r="BT319" i="1" s="1"/>
  <c r="BG319" i="1"/>
  <c r="BT320" i="1" s="1"/>
  <c r="BG320" i="1"/>
  <c r="BT321" i="1" s="1"/>
  <c r="BG321" i="1"/>
  <c r="BT322" i="1" s="1"/>
  <c r="BG322" i="1"/>
  <c r="BT323" i="1" s="1"/>
  <c r="BG323" i="1"/>
  <c r="BT324" i="1" s="1"/>
  <c r="BG324" i="1"/>
  <c r="BT325" i="1" s="1"/>
  <c r="BG325" i="1"/>
  <c r="BT326" i="1" s="1"/>
  <c r="BG326" i="1"/>
  <c r="BT327" i="1" s="1"/>
  <c r="BG327" i="1"/>
  <c r="BT328" i="1" s="1"/>
  <c r="BG328" i="1"/>
  <c r="BT329" i="1" s="1"/>
  <c r="BG329" i="1"/>
  <c r="BT330" i="1" s="1"/>
  <c r="BG330" i="1"/>
  <c r="BT331" i="1" s="1"/>
  <c r="BG331" i="1"/>
  <c r="BT332" i="1" s="1"/>
  <c r="BG332" i="1"/>
  <c r="BT333" i="1" s="1"/>
  <c r="BG333" i="1"/>
  <c r="BT334" i="1" s="1"/>
  <c r="BG334" i="1"/>
  <c r="BT335" i="1" s="1"/>
  <c r="BG335" i="1"/>
  <c r="BT336" i="1" s="1"/>
  <c r="BG336" i="1"/>
  <c r="BT337" i="1" s="1"/>
  <c r="BG337" i="1"/>
  <c r="BT338" i="1" s="1"/>
  <c r="BG338" i="1"/>
  <c r="BT339" i="1" s="1"/>
  <c r="BG339" i="1"/>
  <c r="BT340" i="1" s="1"/>
  <c r="BG340" i="1"/>
  <c r="BT341" i="1" s="1"/>
  <c r="BG341" i="1"/>
  <c r="BT342" i="1" s="1"/>
  <c r="BG342" i="1"/>
  <c r="BT343" i="1" s="1"/>
  <c r="BG343" i="1"/>
  <c r="BT344" i="1" s="1"/>
  <c r="BG344" i="1"/>
  <c r="BT345" i="1" s="1"/>
  <c r="BG345" i="1"/>
  <c r="BT346" i="1" s="1"/>
  <c r="BG346" i="1"/>
  <c r="BT347" i="1" s="1"/>
  <c r="BG347" i="1"/>
  <c r="BT348" i="1" s="1"/>
  <c r="BG348" i="1"/>
  <c r="BT349" i="1" s="1"/>
  <c r="BG349" i="1"/>
  <c r="BT350" i="1" s="1"/>
  <c r="BG350" i="1"/>
  <c r="BT351" i="1" s="1"/>
  <c r="BG351" i="1"/>
  <c r="BT352" i="1" s="1"/>
  <c r="BG352" i="1"/>
  <c r="BT353" i="1" s="1"/>
  <c r="BG353" i="1"/>
  <c r="BT354" i="1" s="1"/>
  <c r="BG354" i="1"/>
  <c r="BT355" i="1" s="1"/>
  <c r="BG355" i="1"/>
  <c r="BT356" i="1" s="1"/>
  <c r="BG356" i="1"/>
  <c r="BT357" i="1" s="1"/>
  <c r="BG357" i="1"/>
  <c r="BT358" i="1" s="1"/>
  <c r="BG358" i="1"/>
  <c r="BT359" i="1" s="1"/>
  <c r="BG359" i="1"/>
  <c r="BT360" i="1" s="1"/>
  <c r="BG360" i="1"/>
  <c r="BT361" i="1" s="1"/>
  <c r="BG361" i="1"/>
  <c r="BT362" i="1" s="1"/>
  <c r="BG362" i="1"/>
  <c r="BT363" i="1" s="1"/>
  <c r="BG363" i="1"/>
  <c r="BT364" i="1" s="1"/>
  <c r="BG364" i="1"/>
  <c r="BT365" i="1" s="1"/>
  <c r="BG365" i="1"/>
  <c r="BT366" i="1" s="1"/>
  <c r="BG366" i="1"/>
  <c r="BT367" i="1" s="1"/>
  <c r="BG367" i="1"/>
  <c r="BT368" i="1" s="1"/>
  <c r="BG368" i="1"/>
  <c r="BT369" i="1" s="1"/>
  <c r="BG369" i="1"/>
  <c r="BT370" i="1" s="1"/>
  <c r="BG370" i="1"/>
  <c r="BT371" i="1" s="1"/>
  <c r="BG371" i="1"/>
  <c r="BT372" i="1" s="1"/>
  <c r="BG372" i="1"/>
  <c r="BT373" i="1" s="1"/>
  <c r="BG373" i="1"/>
  <c r="BT374" i="1" s="1"/>
  <c r="BG374" i="1"/>
  <c r="BT375" i="1" s="1"/>
  <c r="BG375" i="1"/>
  <c r="BT376" i="1" s="1"/>
  <c r="BG376" i="1"/>
  <c r="BT377" i="1" s="1"/>
  <c r="BG377" i="1"/>
  <c r="BT378" i="1" s="1"/>
  <c r="BG378" i="1"/>
  <c r="BT379" i="1" s="1"/>
  <c r="BG379" i="1"/>
  <c r="BT380" i="1" s="1"/>
  <c r="BG380" i="1"/>
  <c r="BT381" i="1" s="1"/>
  <c r="BG381" i="1"/>
  <c r="BT382" i="1" s="1"/>
  <c r="BG382" i="1"/>
  <c r="BT383" i="1" s="1"/>
  <c r="BG383" i="1"/>
  <c r="BT384" i="1" s="1"/>
  <c r="BG384" i="1"/>
  <c r="BT385" i="1" s="1"/>
  <c r="BG385" i="1"/>
  <c r="BT386" i="1" s="1"/>
  <c r="BG386" i="1"/>
  <c r="BT387" i="1" s="1"/>
  <c r="BG387" i="1"/>
  <c r="BG388" i="1"/>
  <c r="BG389" i="1"/>
  <c r="BG390" i="1"/>
  <c r="BG391" i="1"/>
  <c r="BG392" i="1"/>
  <c r="BG393" i="1"/>
  <c r="BG394" i="1"/>
  <c r="BG395" i="1"/>
  <c r="BG396" i="1"/>
  <c r="BG397" i="1"/>
  <c r="BG398" i="1"/>
  <c r="BG399" i="1"/>
  <c r="BG400" i="1"/>
  <c r="BG401" i="1"/>
  <c r="BG402" i="1"/>
  <c r="BG403" i="1"/>
  <c r="BG404" i="1"/>
  <c r="BG405" i="1"/>
  <c r="BG406" i="1"/>
  <c r="BG407" i="1"/>
  <c r="BG408" i="1"/>
  <c r="BG409" i="1"/>
  <c r="BG410" i="1"/>
  <c r="BG411" i="1"/>
  <c r="BG412" i="1"/>
  <c r="BG413" i="1"/>
  <c r="BG414" i="1"/>
  <c r="BG415" i="1"/>
  <c r="BG416" i="1"/>
  <c r="BG417" i="1"/>
  <c r="BG418" i="1"/>
  <c r="BG419" i="1"/>
  <c r="BG420" i="1"/>
  <c r="BG421" i="1"/>
  <c r="BG422" i="1"/>
  <c r="BG423" i="1"/>
  <c r="BI157" i="1"/>
  <c r="BV158" i="1" s="1"/>
  <c r="BI158" i="1"/>
  <c r="BV159" i="1" s="1"/>
  <c r="BI159" i="1"/>
  <c r="BV160" i="1" s="1"/>
  <c r="BI160" i="1"/>
  <c r="BV161" i="1" s="1"/>
  <c r="BI161" i="1"/>
  <c r="BV162" i="1" s="1"/>
  <c r="BI162" i="1"/>
  <c r="BV163" i="1" s="1"/>
  <c r="BI163" i="1"/>
  <c r="BV164" i="1" s="1"/>
  <c r="BI164" i="1"/>
  <c r="BV165" i="1" s="1"/>
  <c r="BI165" i="1"/>
  <c r="BV166" i="1" s="1"/>
  <c r="BI166" i="1"/>
  <c r="BV167" i="1" s="1"/>
  <c r="BI167" i="1"/>
  <c r="BV168" i="1" s="1"/>
  <c r="BI168" i="1"/>
  <c r="BV169" i="1" s="1"/>
  <c r="BI169" i="1"/>
  <c r="BV170" i="1" s="1"/>
  <c r="BI170" i="1"/>
  <c r="BV171" i="1" s="1"/>
  <c r="BI171" i="1"/>
  <c r="BV172" i="1" s="1"/>
  <c r="BI172" i="1"/>
  <c r="BV173" i="1" s="1"/>
  <c r="BI173" i="1"/>
  <c r="BV174" i="1" s="1"/>
  <c r="BI174" i="1"/>
  <c r="BV175" i="1" s="1"/>
  <c r="BI175" i="1"/>
  <c r="BV176" i="1" s="1"/>
  <c r="BI176" i="1"/>
  <c r="BV177" i="1" s="1"/>
  <c r="BI177" i="1"/>
  <c r="BV178" i="1" s="1"/>
  <c r="BI178" i="1"/>
  <c r="BV179" i="1" s="1"/>
  <c r="BI179" i="1"/>
  <c r="BV180" i="1" s="1"/>
  <c r="BI180" i="1"/>
  <c r="BV181" i="1" s="1"/>
  <c r="BI181" i="1"/>
  <c r="BV182" i="1" s="1"/>
  <c r="BI182" i="1"/>
  <c r="BV183" i="1" s="1"/>
  <c r="BI183" i="1"/>
  <c r="BV184" i="1" s="1"/>
  <c r="BI184" i="1"/>
  <c r="BV185" i="1" s="1"/>
  <c r="BI185" i="1"/>
  <c r="BV186" i="1" s="1"/>
  <c r="BI186" i="1"/>
  <c r="BV187" i="1" s="1"/>
  <c r="BI187" i="1"/>
  <c r="BV188" i="1" s="1"/>
  <c r="BI188" i="1"/>
  <c r="BV189" i="1" s="1"/>
  <c r="BI189" i="1"/>
  <c r="BV190" i="1" s="1"/>
  <c r="BI190" i="1"/>
  <c r="BV191" i="1" s="1"/>
  <c r="BI191" i="1"/>
  <c r="BV192" i="1" s="1"/>
  <c r="BI192" i="1"/>
  <c r="BV193" i="1" s="1"/>
  <c r="BI193" i="1"/>
  <c r="BV194" i="1" s="1"/>
  <c r="BI194" i="1"/>
  <c r="BV195" i="1" s="1"/>
  <c r="BI195" i="1"/>
  <c r="BV196" i="1" s="1"/>
  <c r="BI196" i="1"/>
  <c r="BV197" i="1" s="1"/>
  <c r="BI197" i="1"/>
  <c r="BV198" i="1" s="1"/>
  <c r="BI198" i="1"/>
  <c r="BV199" i="1" s="1"/>
  <c r="BI199" i="1"/>
  <c r="BV200" i="1" s="1"/>
  <c r="BI200" i="1"/>
  <c r="BV201" i="1" s="1"/>
  <c r="BI201" i="1"/>
  <c r="BV202" i="1" s="1"/>
  <c r="BI202" i="1"/>
  <c r="BV203" i="1" s="1"/>
  <c r="BI203" i="1"/>
  <c r="BV204" i="1" s="1"/>
  <c r="BI204" i="1"/>
  <c r="BV205" i="1" s="1"/>
  <c r="BI205" i="1"/>
  <c r="BV206" i="1" s="1"/>
  <c r="BI206" i="1"/>
  <c r="BV207" i="1" s="1"/>
  <c r="BI207" i="1"/>
  <c r="BV208" i="1" s="1"/>
  <c r="BI208" i="1"/>
  <c r="BV209" i="1" s="1"/>
  <c r="BI209" i="1"/>
  <c r="BV210" i="1" s="1"/>
  <c r="BI210" i="1"/>
  <c r="BV211" i="1" s="1"/>
  <c r="BI211" i="1"/>
  <c r="BV212" i="1" s="1"/>
  <c r="BI212" i="1"/>
  <c r="BV213" i="1" s="1"/>
  <c r="BI213" i="1"/>
  <c r="BV214" i="1" s="1"/>
  <c r="BI214" i="1"/>
  <c r="BV215" i="1" s="1"/>
  <c r="BI215" i="1"/>
  <c r="BV216" i="1" s="1"/>
  <c r="BI216" i="1"/>
  <c r="BV217" i="1" s="1"/>
  <c r="BI217" i="1"/>
  <c r="BV218" i="1" s="1"/>
  <c r="BI218" i="1"/>
  <c r="BV219" i="1" s="1"/>
  <c r="BI219" i="1"/>
  <c r="BV220" i="1" s="1"/>
  <c r="BI220" i="1"/>
  <c r="BV221" i="1" s="1"/>
  <c r="BI221" i="1"/>
  <c r="BV222" i="1" s="1"/>
  <c r="BI222" i="1"/>
  <c r="BV223" i="1" s="1"/>
  <c r="BI223" i="1"/>
  <c r="BV224" i="1" s="1"/>
  <c r="BI224" i="1"/>
  <c r="BV225" i="1" s="1"/>
  <c r="BI225" i="1"/>
  <c r="BV226" i="1" s="1"/>
  <c r="BI226" i="1"/>
  <c r="BV227" i="1" s="1"/>
  <c r="BI227" i="1"/>
  <c r="BV228" i="1" s="1"/>
  <c r="BI228" i="1"/>
  <c r="BV229" i="1" s="1"/>
  <c r="BI229" i="1"/>
  <c r="BV230" i="1" s="1"/>
  <c r="BI230" i="1"/>
  <c r="BV231" i="1" s="1"/>
  <c r="BI231" i="1"/>
  <c r="BV232" i="1" s="1"/>
  <c r="BI232" i="1"/>
  <c r="BV233" i="1" s="1"/>
  <c r="BI233" i="1"/>
  <c r="BV234" i="1" s="1"/>
  <c r="BI234" i="1"/>
  <c r="BV235" i="1" s="1"/>
  <c r="BI235" i="1"/>
  <c r="BV236" i="1" s="1"/>
  <c r="BI236" i="1"/>
  <c r="BV237" i="1" s="1"/>
  <c r="BI237" i="1"/>
  <c r="BV238" i="1" s="1"/>
  <c r="BI238" i="1"/>
  <c r="BV239" i="1" s="1"/>
  <c r="BI239" i="1"/>
  <c r="BV240" i="1" s="1"/>
  <c r="BI240" i="1"/>
  <c r="BV241" i="1" s="1"/>
  <c r="BI241" i="1"/>
  <c r="BV242" i="1" s="1"/>
  <c r="BI242" i="1"/>
  <c r="BV243" i="1" s="1"/>
  <c r="BI243" i="1"/>
  <c r="BV244" i="1" s="1"/>
  <c r="BI244" i="1"/>
  <c r="BV245" i="1" s="1"/>
  <c r="BI245" i="1"/>
  <c r="BV246" i="1" s="1"/>
  <c r="BI246" i="1"/>
  <c r="BV247" i="1" s="1"/>
  <c r="BI247" i="1"/>
  <c r="BV248" i="1" s="1"/>
  <c r="BI248" i="1"/>
  <c r="BV249" i="1" s="1"/>
  <c r="BI249" i="1"/>
  <c r="BV250" i="1" s="1"/>
  <c r="BI250" i="1"/>
  <c r="BV251" i="1" s="1"/>
  <c r="BI251" i="1"/>
  <c r="BV252" i="1" s="1"/>
  <c r="BI252" i="1"/>
  <c r="BV253" i="1" s="1"/>
  <c r="BI253" i="1"/>
  <c r="BV254" i="1" s="1"/>
  <c r="BI254" i="1"/>
  <c r="BV255" i="1" s="1"/>
  <c r="BI255" i="1"/>
  <c r="BV256" i="1" s="1"/>
  <c r="BI256" i="1"/>
  <c r="BV257" i="1" s="1"/>
  <c r="BI257" i="1"/>
  <c r="BV258" i="1" s="1"/>
  <c r="BI258" i="1"/>
  <c r="BV259" i="1" s="1"/>
  <c r="BI259" i="1"/>
  <c r="BV260" i="1" s="1"/>
  <c r="BI260" i="1"/>
  <c r="BV261" i="1" s="1"/>
  <c r="BI261" i="1"/>
  <c r="BV262" i="1" s="1"/>
  <c r="BI262" i="1"/>
  <c r="BV263" i="1" s="1"/>
  <c r="BI263" i="1"/>
  <c r="BV264" i="1" s="1"/>
  <c r="BI264" i="1"/>
  <c r="BV265" i="1" s="1"/>
  <c r="BI265" i="1"/>
  <c r="BV266" i="1" s="1"/>
  <c r="BI266" i="1"/>
  <c r="BV267" i="1" s="1"/>
  <c r="BI267" i="1"/>
  <c r="BV268" i="1" s="1"/>
  <c r="BI268" i="1"/>
  <c r="BV269" i="1" s="1"/>
  <c r="BI269" i="1"/>
  <c r="BV270" i="1" s="1"/>
  <c r="BI270" i="1"/>
  <c r="BV271" i="1" s="1"/>
  <c r="BI271" i="1"/>
  <c r="BV272" i="1" s="1"/>
  <c r="BI272" i="1"/>
  <c r="BV273" i="1" s="1"/>
  <c r="BI273" i="1"/>
  <c r="BV274" i="1" s="1"/>
  <c r="BI274" i="1"/>
  <c r="BV275" i="1" s="1"/>
  <c r="BI275" i="1"/>
  <c r="BV276" i="1" s="1"/>
  <c r="BI276" i="1"/>
  <c r="BV277" i="1" s="1"/>
  <c r="BI277" i="1"/>
  <c r="BV278" i="1" s="1"/>
  <c r="BI278" i="1"/>
  <c r="BV279" i="1" s="1"/>
  <c r="BI279" i="1"/>
  <c r="BV280" i="1" s="1"/>
  <c r="BI280" i="1"/>
  <c r="BV281" i="1" s="1"/>
  <c r="BI281" i="1"/>
  <c r="BV282" i="1" s="1"/>
  <c r="BI282" i="1"/>
  <c r="BV283" i="1" s="1"/>
  <c r="BI283" i="1"/>
  <c r="BV284" i="1" s="1"/>
  <c r="BI284" i="1"/>
  <c r="BV285" i="1" s="1"/>
  <c r="BI285" i="1"/>
  <c r="BV286" i="1" s="1"/>
  <c r="BI286" i="1"/>
  <c r="BV287" i="1" s="1"/>
  <c r="BI287" i="1"/>
  <c r="BV288" i="1" s="1"/>
  <c r="BI288" i="1"/>
  <c r="BV289" i="1" s="1"/>
  <c r="BI289" i="1"/>
  <c r="BV290" i="1" s="1"/>
  <c r="BI290" i="1"/>
  <c r="BV291" i="1" s="1"/>
  <c r="BI291" i="1"/>
  <c r="BV292" i="1" s="1"/>
  <c r="BI292" i="1"/>
  <c r="BV293" i="1" s="1"/>
  <c r="BI293" i="1"/>
  <c r="BV294" i="1" s="1"/>
  <c r="BI294" i="1"/>
  <c r="BV295" i="1" s="1"/>
  <c r="BI295" i="1"/>
  <c r="BV296" i="1" s="1"/>
  <c r="BI296" i="1"/>
  <c r="BV297" i="1" s="1"/>
  <c r="BI297" i="1"/>
  <c r="BV298" i="1" s="1"/>
  <c r="BI298" i="1"/>
  <c r="BV299" i="1" s="1"/>
  <c r="BI299" i="1"/>
  <c r="BV300" i="1" s="1"/>
  <c r="BI300" i="1"/>
  <c r="BV301" i="1" s="1"/>
  <c r="BI301" i="1"/>
  <c r="BV302" i="1" s="1"/>
  <c r="BI302" i="1"/>
  <c r="BV303" i="1" s="1"/>
  <c r="BI303" i="1"/>
  <c r="BV304" i="1" s="1"/>
  <c r="BI304" i="1"/>
  <c r="BV305" i="1" s="1"/>
  <c r="BI305" i="1"/>
  <c r="BV306" i="1" s="1"/>
  <c r="BI306" i="1"/>
  <c r="BV307" i="1" s="1"/>
  <c r="BI307" i="1"/>
  <c r="BV308" i="1" s="1"/>
  <c r="BI308" i="1"/>
  <c r="BV309" i="1" s="1"/>
  <c r="BI309" i="1"/>
  <c r="BV310" i="1" s="1"/>
  <c r="BI310" i="1"/>
  <c r="BV311" i="1" s="1"/>
  <c r="BI311" i="1"/>
  <c r="BV312" i="1" s="1"/>
  <c r="BI312" i="1"/>
  <c r="BV313" i="1" s="1"/>
  <c r="BI313" i="1"/>
  <c r="BV314" i="1" s="1"/>
  <c r="BI314" i="1"/>
  <c r="BV315" i="1" s="1"/>
  <c r="BI315" i="1"/>
  <c r="BV316" i="1" s="1"/>
  <c r="BI316" i="1"/>
  <c r="BV317" i="1" s="1"/>
  <c r="BI317" i="1"/>
  <c r="BV318" i="1" s="1"/>
  <c r="BI318" i="1"/>
  <c r="BV319" i="1" s="1"/>
  <c r="BI319" i="1"/>
  <c r="BV320" i="1" s="1"/>
  <c r="BI320" i="1"/>
  <c r="BV321" i="1" s="1"/>
  <c r="BI321" i="1"/>
  <c r="BV322" i="1" s="1"/>
  <c r="BI322" i="1"/>
  <c r="BV323" i="1" s="1"/>
  <c r="BI323" i="1"/>
  <c r="BV324" i="1" s="1"/>
  <c r="BI324" i="1"/>
  <c r="BV325" i="1" s="1"/>
  <c r="BI325" i="1"/>
  <c r="BV326" i="1" s="1"/>
  <c r="BI326" i="1"/>
  <c r="BV327" i="1" s="1"/>
  <c r="BI327" i="1"/>
  <c r="BV328" i="1" s="1"/>
  <c r="BI328" i="1"/>
  <c r="BV329" i="1" s="1"/>
  <c r="BI329" i="1"/>
  <c r="BV330" i="1" s="1"/>
  <c r="BI330" i="1"/>
  <c r="BV331" i="1" s="1"/>
  <c r="BI331" i="1"/>
  <c r="BV332" i="1" s="1"/>
  <c r="BI332" i="1"/>
  <c r="BV333" i="1" s="1"/>
  <c r="BI333" i="1"/>
  <c r="BV334" i="1" s="1"/>
  <c r="BI334" i="1"/>
  <c r="BV335" i="1" s="1"/>
  <c r="BI335" i="1"/>
  <c r="BV336" i="1" s="1"/>
  <c r="BI336" i="1"/>
  <c r="BV337" i="1" s="1"/>
  <c r="BI337" i="1"/>
  <c r="BV338" i="1" s="1"/>
  <c r="BI338" i="1"/>
  <c r="BV339" i="1" s="1"/>
  <c r="BI339" i="1"/>
  <c r="BV340" i="1" s="1"/>
  <c r="BI340" i="1"/>
  <c r="BV341" i="1" s="1"/>
  <c r="BI341" i="1"/>
  <c r="BV342" i="1" s="1"/>
  <c r="BI342" i="1"/>
  <c r="BV343" i="1" s="1"/>
  <c r="BI343" i="1"/>
  <c r="BV344" i="1" s="1"/>
  <c r="BI344" i="1"/>
  <c r="BV345" i="1" s="1"/>
  <c r="BI345" i="1"/>
  <c r="BV346" i="1" s="1"/>
  <c r="BI346" i="1"/>
  <c r="BV347" i="1" s="1"/>
  <c r="BI347" i="1"/>
  <c r="BV348" i="1" s="1"/>
  <c r="BI348" i="1"/>
  <c r="BV349" i="1" s="1"/>
  <c r="BI349" i="1"/>
  <c r="BV350" i="1" s="1"/>
  <c r="BI350" i="1"/>
  <c r="BV351" i="1" s="1"/>
  <c r="BI351" i="1"/>
  <c r="BV352" i="1" s="1"/>
  <c r="BI352" i="1"/>
  <c r="BV353" i="1" s="1"/>
  <c r="BI353" i="1"/>
  <c r="BV354" i="1" s="1"/>
  <c r="BI354" i="1"/>
  <c r="BV355" i="1" s="1"/>
  <c r="BI355" i="1"/>
  <c r="BV356" i="1" s="1"/>
  <c r="BI356" i="1"/>
  <c r="BV357" i="1" s="1"/>
  <c r="BI357" i="1"/>
  <c r="BV358" i="1" s="1"/>
  <c r="BI358" i="1"/>
  <c r="BV359" i="1" s="1"/>
  <c r="BI359" i="1"/>
  <c r="BV360" i="1" s="1"/>
  <c r="BI360" i="1"/>
  <c r="BV361" i="1" s="1"/>
  <c r="BI361" i="1"/>
  <c r="BV362" i="1" s="1"/>
  <c r="BI362" i="1"/>
  <c r="BV363" i="1" s="1"/>
  <c r="BI363" i="1"/>
  <c r="BV364" i="1" s="1"/>
  <c r="BI364" i="1"/>
  <c r="BV365" i="1" s="1"/>
  <c r="BI365" i="1"/>
  <c r="BV366" i="1" s="1"/>
  <c r="BI366" i="1"/>
  <c r="BV367" i="1" s="1"/>
  <c r="BI367" i="1"/>
  <c r="BV368" i="1" s="1"/>
  <c r="BI368" i="1"/>
  <c r="BV369" i="1" s="1"/>
  <c r="BI369" i="1"/>
  <c r="BV370" i="1" s="1"/>
  <c r="BI370" i="1"/>
  <c r="BV371" i="1" s="1"/>
  <c r="BI371" i="1"/>
  <c r="BV372" i="1" s="1"/>
  <c r="BI372" i="1"/>
  <c r="BV373" i="1" s="1"/>
  <c r="BI373" i="1"/>
  <c r="BV374" i="1" s="1"/>
  <c r="BI374" i="1"/>
  <c r="BV375" i="1" s="1"/>
  <c r="BI375" i="1"/>
  <c r="BV376" i="1" s="1"/>
  <c r="BI376" i="1"/>
  <c r="BV377" i="1" s="1"/>
  <c r="BI377" i="1"/>
  <c r="BV378" i="1" s="1"/>
  <c r="BI378" i="1"/>
  <c r="BV379" i="1" s="1"/>
  <c r="BI379" i="1"/>
  <c r="BV380" i="1" s="1"/>
  <c r="BI380" i="1"/>
  <c r="BV381" i="1" s="1"/>
  <c r="BI381" i="1"/>
  <c r="BV382" i="1" s="1"/>
  <c r="BI382" i="1"/>
  <c r="BV383" i="1" s="1"/>
  <c r="BI383" i="1"/>
  <c r="BV384" i="1" s="1"/>
  <c r="BI384" i="1"/>
  <c r="BV385" i="1" s="1"/>
  <c r="BI385" i="1"/>
  <c r="BV386" i="1" s="1"/>
  <c r="BI386" i="1"/>
  <c r="BV387" i="1" s="1"/>
  <c r="BI387" i="1"/>
  <c r="BI388" i="1"/>
  <c r="BI389" i="1"/>
  <c r="BI390" i="1"/>
  <c r="BI391" i="1"/>
  <c r="BI392" i="1"/>
  <c r="BI393" i="1"/>
  <c r="BI394" i="1"/>
  <c r="BI395" i="1"/>
  <c r="BI396" i="1"/>
  <c r="BI397" i="1"/>
  <c r="BI398" i="1"/>
  <c r="BI399" i="1"/>
  <c r="BI400" i="1"/>
  <c r="BI401" i="1"/>
  <c r="BI402" i="1"/>
  <c r="BI403" i="1"/>
  <c r="BI404" i="1"/>
  <c r="BI405" i="1"/>
  <c r="BI406" i="1"/>
  <c r="BI407" i="1"/>
  <c r="BI408" i="1"/>
  <c r="BI409" i="1"/>
  <c r="BI410" i="1"/>
  <c r="BI411" i="1"/>
  <c r="BI412" i="1"/>
  <c r="BI413" i="1"/>
  <c r="BI414" i="1"/>
  <c r="BI415" i="1"/>
  <c r="BI416" i="1"/>
  <c r="BI417" i="1"/>
  <c r="BI418" i="1"/>
  <c r="BI419" i="1"/>
  <c r="BI420" i="1"/>
  <c r="BI421" i="1"/>
  <c r="BI422" i="1"/>
  <c r="BI423" i="1"/>
  <c r="BO157" i="1"/>
  <c r="CB158" i="1" s="1"/>
  <c r="BO158" i="1"/>
  <c r="CB159" i="1" s="1"/>
  <c r="BO159" i="1"/>
  <c r="CB160" i="1" s="1"/>
  <c r="BO160" i="1"/>
  <c r="CB161" i="1" s="1"/>
  <c r="BO161" i="1"/>
  <c r="CB162" i="1" s="1"/>
  <c r="BO162" i="1"/>
  <c r="CB163" i="1" s="1"/>
  <c r="BO163" i="1"/>
  <c r="CB164" i="1" s="1"/>
  <c r="BO164" i="1"/>
  <c r="CB165" i="1" s="1"/>
  <c r="BO165" i="1"/>
  <c r="CB166" i="1" s="1"/>
  <c r="BO166" i="1"/>
  <c r="CB167" i="1" s="1"/>
  <c r="BO167" i="1"/>
  <c r="CB168" i="1" s="1"/>
  <c r="BO168" i="1"/>
  <c r="CB169" i="1" s="1"/>
  <c r="BO169" i="1"/>
  <c r="CB170" i="1" s="1"/>
  <c r="BO170" i="1"/>
  <c r="CB171" i="1" s="1"/>
  <c r="BO171" i="1"/>
  <c r="CB172" i="1" s="1"/>
  <c r="BO172" i="1"/>
  <c r="CB173" i="1" s="1"/>
  <c r="BO173" i="1"/>
  <c r="CB174" i="1" s="1"/>
  <c r="BO174" i="1"/>
  <c r="CB175" i="1" s="1"/>
  <c r="BO175" i="1"/>
  <c r="CB176" i="1" s="1"/>
  <c r="BO176" i="1"/>
  <c r="CB177" i="1" s="1"/>
  <c r="BO177" i="1"/>
  <c r="CB178" i="1" s="1"/>
  <c r="BO178" i="1"/>
  <c r="CB179" i="1" s="1"/>
  <c r="BO179" i="1"/>
  <c r="CB180" i="1" s="1"/>
  <c r="BO180" i="1"/>
  <c r="CB181" i="1" s="1"/>
  <c r="BO181" i="1"/>
  <c r="CB182" i="1" s="1"/>
  <c r="BO182" i="1"/>
  <c r="CB183" i="1" s="1"/>
  <c r="BO183" i="1"/>
  <c r="CB184" i="1" s="1"/>
  <c r="BO184" i="1"/>
  <c r="CB185" i="1" s="1"/>
  <c r="BO185" i="1"/>
  <c r="CB186" i="1" s="1"/>
  <c r="BO186" i="1"/>
  <c r="CB187" i="1" s="1"/>
  <c r="BO187" i="1"/>
  <c r="CB188" i="1" s="1"/>
  <c r="BO188" i="1"/>
  <c r="CB189" i="1" s="1"/>
  <c r="BO189" i="1"/>
  <c r="CB190" i="1" s="1"/>
  <c r="BO190" i="1"/>
  <c r="CB191" i="1" s="1"/>
  <c r="BO191" i="1"/>
  <c r="CB192" i="1" s="1"/>
  <c r="BO192" i="1"/>
  <c r="CB193" i="1" s="1"/>
  <c r="BO193" i="1"/>
  <c r="CB194" i="1" s="1"/>
  <c r="BO194" i="1"/>
  <c r="CB195" i="1" s="1"/>
  <c r="BO195" i="1"/>
  <c r="CB196" i="1" s="1"/>
  <c r="BO196" i="1"/>
  <c r="CB197" i="1" s="1"/>
  <c r="BO197" i="1"/>
  <c r="CB198" i="1" s="1"/>
  <c r="BO198" i="1"/>
  <c r="CB199" i="1" s="1"/>
  <c r="BO199" i="1"/>
  <c r="CB200" i="1" s="1"/>
  <c r="BO200" i="1"/>
  <c r="CB201" i="1" s="1"/>
  <c r="BO201" i="1"/>
  <c r="CB202" i="1" s="1"/>
  <c r="BO202" i="1"/>
  <c r="CB203" i="1" s="1"/>
  <c r="BO203" i="1"/>
  <c r="CB204" i="1" s="1"/>
  <c r="BO204" i="1"/>
  <c r="CB205" i="1" s="1"/>
  <c r="BO205" i="1"/>
  <c r="CB206" i="1" s="1"/>
  <c r="BO206" i="1"/>
  <c r="CB207" i="1" s="1"/>
  <c r="BO207" i="1"/>
  <c r="CB208" i="1" s="1"/>
  <c r="BO208" i="1"/>
  <c r="CB209" i="1" s="1"/>
  <c r="BO209" i="1"/>
  <c r="CB210" i="1" s="1"/>
  <c r="BO210" i="1"/>
  <c r="CB211" i="1" s="1"/>
  <c r="BO211" i="1"/>
  <c r="CB212" i="1" s="1"/>
  <c r="BO212" i="1"/>
  <c r="CB213" i="1" s="1"/>
  <c r="BO213" i="1"/>
  <c r="CB214" i="1" s="1"/>
  <c r="BO214" i="1"/>
  <c r="CB215" i="1" s="1"/>
  <c r="BO215" i="1"/>
  <c r="CB216" i="1" s="1"/>
  <c r="BO216" i="1"/>
  <c r="CB217" i="1" s="1"/>
  <c r="BO217" i="1"/>
  <c r="CB218" i="1" s="1"/>
  <c r="BO218" i="1"/>
  <c r="CB219" i="1" s="1"/>
  <c r="BO219" i="1"/>
  <c r="CB220" i="1" s="1"/>
  <c r="BO220" i="1"/>
  <c r="CB221" i="1" s="1"/>
  <c r="BO221" i="1"/>
  <c r="CB222" i="1" s="1"/>
  <c r="BO222" i="1"/>
  <c r="CB223" i="1" s="1"/>
  <c r="BO223" i="1"/>
  <c r="CB224" i="1" s="1"/>
  <c r="BO224" i="1"/>
  <c r="CB225" i="1" s="1"/>
  <c r="BO225" i="1"/>
  <c r="CB226" i="1" s="1"/>
  <c r="BO226" i="1"/>
  <c r="CB227" i="1" s="1"/>
  <c r="BO227" i="1"/>
  <c r="CB228" i="1" s="1"/>
  <c r="BO228" i="1"/>
  <c r="CB229" i="1" s="1"/>
  <c r="BO229" i="1"/>
  <c r="CB230" i="1" s="1"/>
  <c r="BO230" i="1"/>
  <c r="CB231" i="1" s="1"/>
  <c r="BO231" i="1"/>
  <c r="CB232" i="1" s="1"/>
  <c r="BO232" i="1"/>
  <c r="CB233" i="1" s="1"/>
  <c r="BO233" i="1"/>
  <c r="CB234" i="1" s="1"/>
  <c r="BO234" i="1"/>
  <c r="CB235" i="1" s="1"/>
  <c r="BO235" i="1"/>
  <c r="CB236" i="1" s="1"/>
  <c r="BO236" i="1"/>
  <c r="CB237" i="1" s="1"/>
  <c r="BO237" i="1"/>
  <c r="CB238" i="1" s="1"/>
  <c r="BO238" i="1"/>
  <c r="CB239" i="1" s="1"/>
  <c r="BO239" i="1"/>
  <c r="CB240" i="1" s="1"/>
  <c r="BO240" i="1"/>
  <c r="CB241" i="1" s="1"/>
  <c r="BO241" i="1"/>
  <c r="CB242" i="1" s="1"/>
  <c r="BO242" i="1"/>
  <c r="CB243" i="1" s="1"/>
  <c r="BO243" i="1"/>
  <c r="CB244" i="1" s="1"/>
  <c r="BO244" i="1"/>
  <c r="CB245" i="1" s="1"/>
  <c r="BO245" i="1"/>
  <c r="CB246" i="1" s="1"/>
  <c r="BO246" i="1"/>
  <c r="CB247" i="1" s="1"/>
  <c r="BO247" i="1"/>
  <c r="CB248" i="1" s="1"/>
  <c r="BO248" i="1"/>
  <c r="CB249" i="1" s="1"/>
  <c r="BO249" i="1"/>
  <c r="CB250" i="1" s="1"/>
  <c r="BO250" i="1"/>
  <c r="CB251" i="1" s="1"/>
  <c r="BO251" i="1"/>
  <c r="CB252" i="1" s="1"/>
  <c r="BO252" i="1"/>
  <c r="CB253" i="1" s="1"/>
  <c r="BO253" i="1"/>
  <c r="CB254" i="1" s="1"/>
  <c r="BO254" i="1"/>
  <c r="CB255" i="1" s="1"/>
  <c r="BO255" i="1"/>
  <c r="CB256" i="1" s="1"/>
  <c r="BO256" i="1"/>
  <c r="CB257" i="1" s="1"/>
  <c r="BO257" i="1"/>
  <c r="CB258" i="1" s="1"/>
  <c r="BO258" i="1"/>
  <c r="CB259" i="1" s="1"/>
  <c r="BO259" i="1"/>
  <c r="CB260" i="1" s="1"/>
  <c r="BO260" i="1"/>
  <c r="CB261" i="1" s="1"/>
  <c r="BO261" i="1"/>
  <c r="CB262" i="1" s="1"/>
  <c r="BO262" i="1"/>
  <c r="CB263" i="1" s="1"/>
  <c r="BO263" i="1"/>
  <c r="CB264" i="1" s="1"/>
  <c r="BO264" i="1"/>
  <c r="CB265" i="1" s="1"/>
  <c r="BO265" i="1"/>
  <c r="CB266" i="1" s="1"/>
  <c r="BO266" i="1"/>
  <c r="CB267" i="1" s="1"/>
  <c r="BO267" i="1"/>
  <c r="CB268" i="1" s="1"/>
  <c r="BO268" i="1"/>
  <c r="CB269" i="1" s="1"/>
  <c r="BO269" i="1"/>
  <c r="CB270" i="1" s="1"/>
  <c r="BO270" i="1"/>
  <c r="CB271" i="1" s="1"/>
  <c r="BO271" i="1"/>
  <c r="CB272" i="1" s="1"/>
  <c r="BO272" i="1"/>
  <c r="CB273" i="1" s="1"/>
  <c r="BO273" i="1"/>
  <c r="CB274" i="1" s="1"/>
  <c r="BO274" i="1"/>
  <c r="CB275" i="1" s="1"/>
  <c r="BO275" i="1"/>
  <c r="CB276" i="1" s="1"/>
  <c r="BO276" i="1"/>
  <c r="CB277" i="1" s="1"/>
  <c r="BO277" i="1"/>
  <c r="CB278" i="1" s="1"/>
  <c r="BO278" i="1"/>
  <c r="CB279" i="1" s="1"/>
  <c r="BO279" i="1"/>
  <c r="CB280" i="1" s="1"/>
  <c r="BO280" i="1"/>
  <c r="CB281" i="1" s="1"/>
  <c r="BO281" i="1"/>
  <c r="CB282" i="1" s="1"/>
  <c r="BO282" i="1"/>
  <c r="CB283" i="1" s="1"/>
  <c r="BO283" i="1"/>
  <c r="CB284" i="1" s="1"/>
  <c r="BO284" i="1"/>
  <c r="CB285" i="1" s="1"/>
  <c r="BO285" i="1"/>
  <c r="CB286" i="1" s="1"/>
  <c r="BO286" i="1"/>
  <c r="CB287" i="1" s="1"/>
  <c r="BO287" i="1"/>
  <c r="CB288" i="1" s="1"/>
  <c r="BO288" i="1"/>
  <c r="CB289" i="1" s="1"/>
  <c r="BO289" i="1"/>
  <c r="CB290" i="1" s="1"/>
  <c r="BO290" i="1"/>
  <c r="CB291" i="1" s="1"/>
  <c r="BO291" i="1"/>
  <c r="CB292" i="1" s="1"/>
  <c r="BO292" i="1"/>
  <c r="CB293" i="1" s="1"/>
  <c r="BO293" i="1"/>
  <c r="CB294" i="1" s="1"/>
  <c r="BO294" i="1"/>
  <c r="CB295" i="1" s="1"/>
  <c r="BO295" i="1"/>
  <c r="CB296" i="1" s="1"/>
  <c r="BO296" i="1"/>
  <c r="CB297" i="1" s="1"/>
  <c r="BO297" i="1"/>
  <c r="CB298" i="1" s="1"/>
  <c r="BO298" i="1"/>
  <c r="CB299" i="1" s="1"/>
  <c r="BO299" i="1"/>
  <c r="CB300" i="1" s="1"/>
  <c r="BO300" i="1"/>
  <c r="CB301" i="1" s="1"/>
  <c r="BO301" i="1"/>
  <c r="CB302" i="1" s="1"/>
  <c r="BO302" i="1"/>
  <c r="CB303" i="1" s="1"/>
  <c r="BO303" i="1"/>
  <c r="CB304" i="1" s="1"/>
  <c r="BO304" i="1"/>
  <c r="CB305" i="1" s="1"/>
  <c r="BO305" i="1"/>
  <c r="CB306" i="1" s="1"/>
  <c r="BO306" i="1"/>
  <c r="CB307" i="1" s="1"/>
  <c r="BO307" i="1"/>
  <c r="CB308" i="1" s="1"/>
  <c r="BO308" i="1"/>
  <c r="CB309" i="1" s="1"/>
  <c r="BO309" i="1"/>
  <c r="CB310" i="1" s="1"/>
  <c r="BO310" i="1"/>
  <c r="CB311" i="1" s="1"/>
  <c r="BO311" i="1"/>
  <c r="CB312" i="1" s="1"/>
  <c r="BO312" i="1"/>
  <c r="CB313" i="1" s="1"/>
  <c r="BO313" i="1"/>
  <c r="CB314" i="1" s="1"/>
  <c r="BO314" i="1"/>
  <c r="CB315" i="1" s="1"/>
  <c r="BO315" i="1"/>
  <c r="CB316" i="1" s="1"/>
  <c r="BO316" i="1"/>
  <c r="CB317" i="1" s="1"/>
  <c r="BO317" i="1"/>
  <c r="CB318" i="1" s="1"/>
  <c r="BO318" i="1"/>
  <c r="CB319" i="1" s="1"/>
  <c r="BO319" i="1"/>
  <c r="CB320" i="1" s="1"/>
  <c r="BO320" i="1"/>
  <c r="CB321" i="1" s="1"/>
  <c r="BO321" i="1"/>
  <c r="CB322" i="1" s="1"/>
  <c r="BO322" i="1"/>
  <c r="CB323" i="1" s="1"/>
  <c r="BO323" i="1"/>
  <c r="CB324" i="1" s="1"/>
  <c r="BO324" i="1"/>
  <c r="CB325" i="1" s="1"/>
  <c r="BO325" i="1"/>
  <c r="CB326" i="1" s="1"/>
  <c r="BO326" i="1"/>
  <c r="CB327" i="1" s="1"/>
  <c r="BO327" i="1"/>
  <c r="CB328" i="1" s="1"/>
  <c r="BO328" i="1"/>
  <c r="CB329" i="1" s="1"/>
  <c r="BO329" i="1"/>
  <c r="CB330" i="1" s="1"/>
  <c r="BO330" i="1"/>
  <c r="CB331" i="1" s="1"/>
  <c r="BO331" i="1"/>
  <c r="CB332" i="1" s="1"/>
  <c r="BO332" i="1"/>
  <c r="CB333" i="1" s="1"/>
  <c r="BO333" i="1"/>
  <c r="CB334" i="1" s="1"/>
  <c r="BO334" i="1"/>
  <c r="CB335" i="1" s="1"/>
  <c r="BO335" i="1"/>
  <c r="CB336" i="1" s="1"/>
  <c r="BO336" i="1"/>
  <c r="CB337" i="1" s="1"/>
  <c r="BO337" i="1"/>
  <c r="CB338" i="1" s="1"/>
  <c r="BO338" i="1"/>
  <c r="CB339" i="1" s="1"/>
  <c r="BO339" i="1"/>
  <c r="CB340" i="1" s="1"/>
  <c r="BO340" i="1"/>
  <c r="CB341" i="1" s="1"/>
  <c r="BO341" i="1"/>
  <c r="CB342" i="1" s="1"/>
  <c r="BO342" i="1"/>
  <c r="CB343" i="1" s="1"/>
  <c r="BO343" i="1"/>
  <c r="CB344" i="1" s="1"/>
  <c r="BO344" i="1"/>
  <c r="CB345" i="1" s="1"/>
  <c r="BO345" i="1"/>
  <c r="CB346" i="1" s="1"/>
  <c r="BO346" i="1"/>
  <c r="CB347" i="1" s="1"/>
  <c r="BO347" i="1"/>
  <c r="CB348" i="1" s="1"/>
  <c r="BO348" i="1"/>
  <c r="CB349" i="1" s="1"/>
  <c r="BO349" i="1"/>
  <c r="CB350" i="1" s="1"/>
  <c r="BO350" i="1"/>
  <c r="CB351" i="1" s="1"/>
  <c r="BO351" i="1"/>
  <c r="CB352" i="1" s="1"/>
  <c r="BO352" i="1"/>
  <c r="CB353" i="1" s="1"/>
  <c r="BO353" i="1"/>
  <c r="CB354" i="1" s="1"/>
  <c r="BO354" i="1"/>
  <c r="CB355" i="1" s="1"/>
  <c r="BO355" i="1"/>
  <c r="CB356" i="1" s="1"/>
  <c r="BO356" i="1"/>
  <c r="CB357" i="1" s="1"/>
  <c r="BO357" i="1"/>
  <c r="CB358" i="1" s="1"/>
  <c r="BO358" i="1"/>
  <c r="CB359" i="1" s="1"/>
  <c r="BO359" i="1"/>
  <c r="CB360" i="1" s="1"/>
  <c r="BO360" i="1"/>
  <c r="CB361" i="1" s="1"/>
  <c r="BO361" i="1"/>
  <c r="CB362" i="1" s="1"/>
  <c r="BO362" i="1"/>
  <c r="CB363" i="1" s="1"/>
  <c r="BO363" i="1"/>
  <c r="CB364" i="1" s="1"/>
  <c r="BO364" i="1"/>
  <c r="CB365" i="1" s="1"/>
  <c r="BO365" i="1"/>
  <c r="CB366" i="1" s="1"/>
  <c r="BO366" i="1"/>
  <c r="CB367" i="1" s="1"/>
  <c r="BO367" i="1"/>
  <c r="CB368" i="1" s="1"/>
  <c r="BO368" i="1"/>
  <c r="CB369" i="1" s="1"/>
  <c r="BO369" i="1"/>
  <c r="CB370" i="1" s="1"/>
  <c r="BO370" i="1"/>
  <c r="CB371" i="1" s="1"/>
  <c r="BO371" i="1"/>
  <c r="CB372" i="1" s="1"/>
  <c r="BO372" i="1"/>
  <c r="CB373" i="1" s="1"/>
  <c r="BO373" i="1"/>
  <c r="CB374" i="1" s="1"/>
  <c r="BO374" i="1"/>
  <c r="CB375" i="1" s="1"/>
  <c r="BO375" i="1"/>
  <c r="CB376" i="1" s="1"/>
  <c r="BO376" i="1"/>
  <c r="CB377" i="1" s="1"/>
  <c r="BO377" i="1"/>
  <c r="CB378" i="1" s="1"/>
  <c r="BO378" i="1"/>
  <c r="CB379" i="1" s="1"/>
  <c r="BO379" i="1"/>
  <c r="CB380" i="1" s="1"/>
  <c r="BO380" i="1"/>
  <c r="CB381" i="1" s="1"/>
  <c r="BO381" i="1"/>
  <c r="CB382" i="1" s="1"/>
  <c r="BO382" i="1"/>
  <c r="CB383" i="1" s="1"/>
  <c r="BO383" i="1"/>
  <c r="CB384" i="1" s="1"/>
  <c r="BO384" i="1"/>
  <c r="CB385" i="1" s="1"/>
  <c r="BO385" i="1"/>
  <c r="CB386" i="1" s="1"/>
  <c r="BO386" i="1"/>
  <c r="CB387" i="1" s="1"/>
  <c r="BO387" i="1"/>
  <c r="BO388" i="1"/>
  <c r="BO389" i="1"/>
  <c r="BO390" i="1"/>
  <c r="BO391" i="1"/>
  <c r="BO392" i="1"/>
  <c r="BO393" i="1"/>
  <c r="BO394" i="1"/>
  <c r="BO395" i="1"/>
  <c r="BO396" i="1"/>
  <c r="BO397" i="1"/>
  <c r="BO398" i="1"/>
  <c r="BO399" i="1"/>
  <c r="BO400" i="1"/>
  <c r="BO401" i="1"/>
  <c r="BO402" i="1"/>
  <c r="BO403" i="1"/>
  <c r="BO404" i="1"/>
  <c r="BO405" i="1"/>
  <c r="BO406" i="1"/>
  <c r="BO407" i="1"/>
  <c r="BO408" i="1"/>
  <c r="BO409" i="1"/>
  <c r="BO410" i="1"/>
  <c r="BO411" i="1"/>
  <c r="BO412" i="1"/>
  <c r="BO413" i="1"/>
  <c r="BO414" i="1"/>
  <c r="BO415" i="1"/>
  <c r="BO416" i="1"/>
  <c r="BO417" i="1"/>
  <c r="BO418" i="1"/>
  <c r="BO419" i="1"/>
  <c r="BO420" i="1"/>
  <c r="BO421" i="1"/>
  <c r="BO422" i="1"/>
  <c r="BO423" i="1"/>
  <c r="BM157" i="1"/>
  <c r="BZ158" i="1" s="1"/>
  <c r="BM158" i="1"/>
  <c r="BZ159" i="1" s="1"/>
  <c r="BM159" i="1"/>
  <c r="BZ160" i="1" s="1"/>
  <c r="BM160" i="1"/>
  <c r="BZ161" i="1" s="1"/>
  <c r="BM161" i="1"/>
  <c r="BZ162" i="1" s="1"/>
  <c r="BM162" i="1"/>
  <c r="BZ163" i="1" s="1"/>
  <c r="BM163" i="1"/>
  <c r="BZ164" i="1" s="1"/>
  <c r="BM164" i="1"/>
  <c r="BZ165" i="1" s="1"/>
  <c r="BM165" i="1"/>
  <c r="BZ166" i="1" s="1"/>
  <c r="BM166" i="1"/>
  <c r="BZ167" i="1" s="1"/>
  <c r="BM167" i="1"/>
  <c r="BZ168" i="1" s="1"/>
  <c r="BM168" i="1"/>
  <c r="BZ169" i="1" s="1"/>
  <c r="BM169" i="1"/>
  <c r="BZ170" i="1" s="1"/>
  <c r="BM170" i="1"/>
  <c r="BZ171" i="1" s="1"/>
  <c r="BM171" i="1"/>
  <c r="BZ172" i="1" s="1"/>
  <c r="BM172" i="1"/>
  <c r="BZ173" i="1" s="1"/>
  <c r="BM173" i="1"/>
  <c r="BZ174" i="1" s="1"/>
  <c r="BM174" i="1"/>
  <c r="BZ175" i="1" s="1"/>
  <c r="BM175" i="1"/>
  <c r="BZ176" i="1" s="1"/>
  <c r="BM176" i="1"/>
  <c r="BZ177" i="1" s="1"/>
  <c r="BM177" i="1"/>
  <c r="BZ178" i="1" s="1"/>
  <c r="BM178" i="1"/>
  <c r="BZ179" i="1" s="1"/>
  <c r="BM179" i="1"/>
  <c r="BZ180" i="1" s="1"/>
  <c r="BM180" i="1"/>
  <c r="BZ181" i="1" s="1"/>
  <c r="BM181" i="1"/>
  <c r="BZ182" i="1" s="1"/>
  <c r="BM182" i="1"/>
  <c r="BZ183" i="1" s="1"/>
  <c r="BM183" i="1"/>
  <c r="BZ184" i="1" s="1"/>
  <c r="BM184" i="1"/>
  <c r="BZ185" i="1" s="1"/>
  <c r="BM185" i="1"/>
  <c r="BZ186" i="1" s="1"/>
  <c r="BM186" i="1"/>
  <c r="BZ187" i="1" s="1"/>
  <c r="BM187" i="1"/>
  <c r="BZ188" i="1" s="1"/>
  <c r="BM188" i="1"/>
  <c r="BZ189" i="1" s="1"/>
  <c r="BM189" i="1"/>
  <c r="BZ190" i="1" s="1"/>
  <c r="BM190" i="1"/>
  <c r="BZ191" i="1" s="1"/>
  <c r="BM191" i="1"/>
  <c r="BZ192" i="1" s="1"/>
  <c r="BM192" i="1"/>
  <c r="BZ193" i="1" s="1"/>
  <c r="BM193" i="1"/>
  <c r="BZ194" i="1" s="1"/>
  <c r="BM194" i="1"/>
  <c r="BZ195" i="1" s="1"/>
  <c r="BK157" i="1"/>
  <c r="BX158" i="1" s="1"/>
  <c r="BK158" i="1"/>
  <c r="BX159" i="1" s="1"/>
  <c r="BK159" i="1"/>
  <c r="BX160" i="1" s="1"/>
  <c r="BK160" i="1"/>
  <c r="BX161" i="1" s="1"/>
  <c r="BK161" i="1"/>
  <c r="BX162" i="1" s="1"/>
  <c r="BK162" i="1"/>
  <c r="BX163" i="1" s="1"/>
  <c r="BK163" i="1"/>
  <c r="BX164" i="1" s="1"/>
  <c r="BK164" i="1"/>
  <c r="BX165" i="1" s="1"/>
  <c r="BK165" i="1"/>
  <c r="BX166" i="1" s="1"/>
  <c r="BK166" i="1"/>
  <c r="BX167" i="1" s="1"/>
  <c r="BK167" i="1"/>
  <c r="BX168" i="1" s="1"/>
  <c r="BK168" i="1"/>
  <c r="BX169" i="1" s="1"/>
  <c r="BK169" i="1"/>
  <c r="BX170" i="1" s="1"/>
  <c r="BK170" i="1"/>
  <c r="BX171" i="1" s="1"/>
  <c r="BK171" i="1"/>
  <c r="BX172" i="1" s="1"/>
  <c r="BK172" i="1"/>
  <c r="BX173" i="1" s="1"/>
  <c r="BK173" i="1"/>
  <c r="BX174" i="1" s="1"/>
  <c r="BK174" i="1"/>
  <c r="BX175" i="1" s="1"/>
  <c r="BK175" i="1"/>
  <c r="BX176" i="1" s="1"/>
  <c r="BK176" i="1"/>
  <c r="BX177" i="1" s="1"/>
  <c r="BK177" i="1"/>
  <c r="BX178" i="1" s="1"/>
  <c r="BK178" i="1"/>
  <c r="BX179" i="1" s="1"/>
  <c r="BK179" i="1"/>
  <c r="BX180" i="1" s="1"/>
  <c r="BK180" i="1"/>
  <c r="BX181" i="1" s="1"/>
  <c r="BK181" i="1"/>
  <c r="BX182" i="1" s="1"/>
  <c r="BK182" i="1"/>
  <c r="BX183" i="1" s="1"/>
  <c r="BK183" i="1"/>
  <c r="BX184" i="1" s="1"/>
  <c r="BK184" i="1"/>
  <c r="BX185" i="1" s="1"/>
  <c r="BK185" i="1"/>
  <c r="BX186" i="1" s="1"/>
  <c r="BK186" i="1"/>
  <c r="BX187" i="1" s="1"/>
  <c r="BK187" i="1"/>
  <c r="BX188" i="1" s="1"/>
  <c r="BK188" i="1"/>
  <c r="BX189" i="1" s="1"/>
  <c r="BK189" i="1"/>
  <c r="BX190" i="1" s="1"/>
  <c r="BK190" i="1"/>
  <c r="BX191" i="1" s="1"/>
  <c r="BK191" i="1"/>
  <c r="BX192" i="1" s="1"/>
  <c r="BK192" i="1"/>
  <c r="BX193" i="1" s="1"/>
  <c r="BK193" i="1"/>
  <c r="BX194" i="1" s="1"/>
  <c r="BK194" i="1"/>
  <c r="BX195" i="1" s="1"/>
  <c r="BK195" i="1"/>
  <c r="BX196" i="1" s="1"/>
  <c r="BK196" i="1"/>
  <c r="BX197" i="1" s="1"/>
  <c r="BK197" i="1"/>
  <c r="BX198" i="1" s="1"/>
  <c r="BK198" i="1"/>
  <c r="BX199" i="1" s="1"/>
  <c r="BK199" i="1"/>
  <c r="BX200" i="1" s="1"/>
  <c r="BK200" i="1"/>
  <c r="BX201" i="1" s="1"/>
  <c r="BK201" i="1"/>
  <c r="BX202" i="1" s="1"/>
  <c r="BK202" i="1"/>
  <c r="BX203" i="1" s="1"/>
  <c r="BK203" i="1"/>
  <c r="BX204" i="1" s="1"/>
  <c r="BK204" i="1"/>
  <c r="BX205" i="1" s="1"/>
  <c r="BK205" i="1"/>
  <c r="BX206" i="1" s="1"/>
  <c r="BK206" i="1"/>
  <c r="BX207" i="1" s="1"/>
  <c r="BK207" i="1"/>
  <c r="BX208" i="1" s="1"/>
  <c r="BK208" i="1"/>
  <c r="BX209" i="1" s="1"/>
  <c r="BK209" i="1"/>
  <c r="BX210" i="1" s="1"/>
  <c r="BK210" i="1"/>
  <c r="BX211" i="1" s="1"/>
  <c r="BK211" i="1"/>
  <c r="BX212" i="1" s="1"/>
  <c r="BK212" i="1"/>
  <c r="BX213" i="1" s="1"/>
  <c r="BK213" i="1"/>
  <c r="BX214" i="1" s="1"/>
  <c r="BK214" i="1"/>
  <c r="BX215" i="1" s="1"/>
  <c r="BK215" i="1"/>
  <c r="BX216" i="1" s="1"/>
  <c r="BK216" i="1"/>
  <c r="BX217" i="1" s="1"/>
  <c r="BK217" i="1"/>
  <c r="BX218" i="1" s="1"/>
  <c r="BK218" i="1"/>
  <c r="BX219" i="1" s="1"/>
  <c r="BK219" i="1"/>
  <c r="BX220" i="1" s="1"/>
  <c r="BK220" i="1"/>
  <c r="BX221" i="1" s="1"/>
  <c r="BK221" i="1"/>
  <c r="BX222" i="1" s="1"/>
  <c r="BK222" i="1"/>
  <c r="BX223" i="1" s="1"/>
  <c r="BK223" i="1"/>
  <c r="BX224" i="1" s="1"/>
  <c r="BK224" i="1"/>
  <c r="BX225" i="1" s="1"/>
  <c r="BK225" i="1"/>
  <c r="BX226" i="1" s="1"/>
  <c r="BK226" i="1"/>
  <c r="BX227" i="1" s="1"/>
  <c r="BK227" i="1"/>
  <c r="BX228" i="1" s="1"/>
  <c r="BK228" i="1"/>
  <c r="BX229" i="1" s="1"/>
  <c r="BK229" i="1"/>
  <c r="BX230" i="1" s="1"/>
  <c r="BK230" i="1"/>
  <c r="BX231" i="1" s="1"/>
  <c r="BK231" i="1"/>
  <c r="BX232" i="1" s="1"/>
  <c r="BK232" i="1"/>
  <c r="BX233" i="1" s="1"/>
  <c r="BK233" i="1"/>
  <c r="BX234" i="1" s="1"/>
  <c r="BK234" i="1"/>
  <c r="BX235" i="1" s="1"/>
  <c r="BK235" i="1"/>
  <c r="BX236" i="1" s="1"/>
  <c r="BK236" i="1"/>
  <c r="BX237" i="1" s="1"/>
  <c r="BK237" i="1"/>
  <c r="BX238" i="1" s="1"/>
  <c r="BK238" i="1"/>
  <c r="BX239" i="1" s="1"/>
  <c r="BK239" i="1"/>
  <c r="BX240" i="1" s="1"/>
  <c r="BK240" i="1"/>
  <c r="BX241" i="1" s="1"/>
  <c r="BK241" i="1"/>
  <c r="BX242" i="1" s="1"/>
  <c r="BK242" i="1"/>
  <c r="BX243" i="1" s="1"/>
  <c r="BK243" i="1"/>
  <c r="BX244" i="1" s="1"/>
  <c r="BK244" i="1"/>
  <c r="BX245" i="1" s="1"/>
  <c r="BK245" i="1"/>
  <c r="BX246" i="1" s="1"/>
  <c r="BK246" i="1"/>
  <c r="BX247" i="1" s="1"/>
  <c r="BK247" i="1"/>
  <c r="BX248" i="1" s="1"/>
  <c r="BK248" i="1"/>
  <c r="BX249" i="1" s="1"/>
  <c r="BK249" i="1"/>
  <c r="BX250" i="1" s="1"/>
  <c r="BK250" i="1"/>
  <c r="BX251" i="1" s="1"/>
  <c r="BK251" i="1"/>
  <c r="BX252" i="1" s="1"/>
  <c r="BK252" i="1"/>
  <c r="BX253" i="1" s="1"/>
  <c r="BK253" i="1"/>
  <c r="BX254" i="1" s="1"/>
  <c r="BK254" i="1"/>
  <c r="BX255" i="1" s="1"/>
  <c r="BK255" i="1"/>
  <c r="BX256" i="1" s="1"/>
  <c r="BK256" i="1"/>
  <c r="BX257" i="1" s="1"/>
  <c r="BK257" i="1"/>
  <c r="BX258" i="1" s="1"/>
  <c r="BK258" i="1"/>
  <c r="BX259" i="1" s="1"/>
  <c r="BK259" i="1"/>
  <c r="BX260" i="1" s="1"/>
  <c r="BK260" i="1"/>
  <c r="BX261" i="1" s="1"/>
  <c r="BK261" i="1"/>
  <c r="BX262" i="1" s="1"/>
  <c r="BK262" i="1"/>
  <c r="BX263" i="1" s="1"/>
  <c r="BK263" i="1"/>
  <c r="BX264" i="1" s="1"/>
  <c r="BK264" i="1"/>
  <c r="BX265" i="1" s="1"/>
  <c r="BK265" i="1"/>
  <c r="BX266" i="1" s="1"/>
  <c r="BK266" i="1"/>
  <c r="BX267" i="1" s="1"/>
  <c r="BK267" i="1"/>
  <c r="BX268" i="1" s="1"/>
  <c r="BK268" i="1"/>
  <c r="BX269" i="1" s="1"/>
  <c r="BK269" i="1"/>
  <c r="BX270" i="1" s="1"/>
  <c r="BK270" i="1"/>
  <c r="BX271" i="1" s="1"/>
  <c r="BK271" i="1"/>
  <c r="BX272" i="1" s="1"/>
  <c r="BK272" i="1"/>
  <c r="BX273" i="1" s="1"/>
  <c r="BK273" i="1"/>
  <c r="BX274" i="1" s="1"/>
  <c r="BK274" i="1"/>
  <c r="BX275" i="1" s="1"/>
  <c r="BK275" i="1"/>
  <c r="BX276" i="1" s="1"/>
  <c r="BK276" i="1"/>
  <c r="BX277" i="1" s="1"/>
  <c r="BK277" i="1"/>
  <c r="BX278" i="1" s="1"/>
  <c r="BK278" i="1"/>
  <c r="BX279" i="1" s="1"/>
  <c r="BK279" i="1"/>
  <c r="BX280" i="1" s="1"/>
  <c r="BK280" i="1"/>
  <c r="BX281" i="1" s="1"/>
  <c r="BK281" i="1"/>
  <c r="BX282" i="1" s="1"/>
  <c r="BK282" i="1"/>
  <c r="BX283" i="1" s="1"/>
  <c r="BK283" i="1"/>
  <c r="BX284" i="1" s="1"/>
  <c r="BK284" i="1"/>
  <c r="BX285" i="1" s="1"/>
  <c r="BK285" i="1"/>
  <c r="BX286" i="1" s="1"/>
  <c r="BK286" i="1"/>
  <c r="BX287" i="1" s="1"/>
  <c r="BK287" i="1"/>
  <c r="BX288" i="1" s="1"/>
  <c r="BK288" i="1"/>
  <c r="BX289" i="1" s="1"/>
  <c r="BK289" i="1"/>
  <c r="BX290" i="1" s="1"/>
  <c r="BK290" i="1"/>
  <c r="BX291" i="1" s="1"/>
  <c r="BK291" i="1"/>
  <c r="BX292" i="1" s="1"/>
  <c r="BK292" i="1"/>
  <c r="BX293" i="1" s="1"/>
  <c r="BK293" i="1"/>
  <c r="BX294" i="1" s="1"/>
  <c r="BK294" i="1"/>
  <c r="BX295" i="1" s="1"/>
  <c r="BK295" i="1"/>
  <c r="BX296" i="1" s="1"/>
  <c r="BK296" i="1"/>
  <c r="BX297" i="1" s="1"/>
  <c r="BK297" i="1"/>
  <c r="BX298" i="1" s="1"/>
  <c r="BK298" i="1"/>
  <c r="BX299" i="1" s="1"/>
  <c r="BK299" i="1"/>
  <c r="BX300" i="1" s="1"/>
  <c r="BK300" i="1"/>
  <c r="BX301" i="1" s="1"/>
  <c r="BK301" i="1"/>
  <c r="BX302" i="1" s="1"/>
  <c r="BK302" i="1"/>
  <c r="BX303" i="1" s="1"/>
  <c r="BK303" i="1"/>
  <c r="BX304" i="1" s="1"/>
  <c r="BK304" i="1"/>
  <c r="BX305" i="1" s="1"/>
  <c r="BK305" i="1"/>
  <c r="BX306" i="1" s="1"/>
  <c r="BK306" i="1"/>
  <c r="BX307" i="1" s="1"/>
  <c r="BK307" i="1"/>
  <c r="BX308" i="1" s="1"/>
  <c r="BK308" i="1"/>
  <c r="BX309" i="1" s="1"/>
  <c r="BK309" i="1"/>
  <c r="BX310" i="1" s="1"/>
  <c r="BK310" i="1"/>
  <c r="BX311" i="1" s="1"/>
  <c r="BK311" i="1"/>
  <c r="BX312" i="1" s="1"/>
  <c r="BK312" i="1"/>
  <c r="BX313" i="1" s="1"/>
  <c r="BK313" i="1"/>
  <c r="BX314" i="1" s="1"/>
  <c r="BK314" i="1"/>
  <c r="BX315" i="1" s="1"/>
  <c r="BK315" i="1"/>
  <c r="BX316" i="1" s="1"/>
  <c r="BK316" i="1"/>
  <c r="BX317" i="1" s="1"/>
  <c r="BK317" i="1"/>
  <c r="BX318" i="1" s="1"/>
  <c r="BK318" i="1"/>
  <c r="BX319" i="1" s="1"/>
  <c r="BK319" i="1"/>
  <c r="BX320" i="1" s="1"/>
  <c r="BK320" i="1"/>
  <c r="BX321" i="1" s="1"/>
  <c r="BK321" i="1"/>
  <c r="BX322" i="1" s="1"/>
  <c r="BK322" i="1"/>
  <c r="BX323" i="1" s="1"/>
  <c r="BK323" i="1"/>
  <c r="BX324" i="1" s="1"/>
  <c r="BK324" i="1"/>
  <c r="BX325" i="1" s="1"/>
  <c r="BK325" i="1"/>
  <c r="BX326" i="1" s="1"/>
  <c r="BK326" i="1"/>
  <c r="BX327" i="1" s="1"/>
  <c r="BK327" i="1"/>
  <c r="BX328" i="1" s="1"/>
  <c r="BK328" i="1"/>
  <c r="BX329" i="1" s="1"/>
  <c r="BK329" i="1"/>
  <c r="BX330" i="1" s="1"/>
  <c r="BK330" i="1"/>
  <c r="BX331" i="1" s="1"/>
  <c r="BK331" i="1"/>
  <c r="BX332" i="1" s="1"/>
  <c r="BK332" i="1"/>
  <c r="BX333" i="1" s="1"/>
  <c r="BK333" i="1"/>
  <c r="BX334" i="1" s="1"/>
  <c r="BK334" i="1"/>
  <c r="BX335" i="1" s="1"/>
  <c r="BK335" i="1"/>
  <c r="BX336" i="1" s="1"/>
  <c r="BK336" i="1"/>
  <c r="BX337" i="1" s="1"/>
  <c r="BK337" i="1"/>
  <c r="BX338" i="1" s="1"/>
  <c r="BK338" i="1"/>
  <c r="BX339" i="1" s="1"/>
  <c r="BK339" i="1"/>
  <c r="BX340" i="1" s="1"/>
  <c r="BK340" i="1"/>
  <c r="BX341" i="1" s="1"/>
  <c r="BK341" i="1"/>
  <c r="BX342" i="1" s="1"/>
  <c r="BK342" i="1"/>
  <c r="BX343" i="1" s="1"/>
  <c r="BK343" i="1"/>
  <c r="BX344" i="1" s="1"/>
  <c r="BK344" i="1"/>
  <c r="BX345" i="1" s="1"/>
  <c r="BK345" i="1"/>
  <c r="BX346" i="1" s="1"/>
  <c r="BK346" i="1"/>
  <c r="BX347" i="1" s="1"/>
  <c r="BK347" i="1"/>
  <c r="BX348" i="1" s="1"/>
  <c r="BK348" i="1"/>
  <c r="BX349" i="1" s="1"/>
  <c r="BK349" i="1"/>
  <c r="BX350" i="1" s="1"/>
  <c r="BK350" i="1"/>
  <c r="BX351" i="1" s="1"/>
  <c r="BK351" i="1"/>
  <c r="BX352" i="1" s="1"/>
  <c r="BK352" i="1"/>
  <c r="BX353" i="1" s="1"/>
  <c r="BK353" i="1"/>
  <c r="BX354" i="1" s="1"/>
  <c r="BK354" i="1"/>
  <c r="BX355" i="1" s="1"/>
  <c r="BK355" i="1"/>
  <c r="BX356" i="1" s="1"/>
  <c r="BK356" i="1"/>
  <c r="BX357" i="1" s="1"/>
  <c r="BK357" i="1"/>
  <c r="BX358" i="1" s="1"/>
  <c r="BK358" i="1"/>
  <c r="BX359" i="1" s="1"/>
  <c r="BK359" i="1"/>
  <c r="BX360" i="1" s="1"/>
  <c r="BK360" i="1"/>
  <c r="BX361" i="1" s="1"/>
  <c r="BK361" i="1"/>
  <c r="BX362" i="1" s="1"/>
  <c r="BK362" i="1"/>
  <c r="BX363" i="1" s="1"/>
  <c r="BK363" i="1"/>
  <c r="BX364" i="1" s="1"/>
  <c r="BK364" i="1"/>
  <c r="BX365" i="1" s="1"/>
  <c r="BK365" i="1"/>
  <c r="BX366" i="1" s="1"/>
  <c r="BK366" i="1"/>
  <c r="BX367" i="1" s="1"/>
  <c r="BK367" i="1"/>
  <c r="BX368" i="1" s="1"/>
  <c r="BK368" i="1"/>
  <c r="BX369" i="1" s="1"/>
  <c r="BK369" i="1"/>
  <c r="BX370" i="1" s="1"/>
  <c r="BK370" i="1"/>
  <c r="BX371" i="1" s="1"/>
  <c r="BK371" i="1"/>
  <c r="BX372" i="1" s="1"/>
  <c r="BK372" i="1"/>
  <c r="BX373" i="1" s="1"/>
  <c r="BK373" i="1"/>
  <c r="BX374" i="1" s="1"/>
  <c r="BK374" i="1"/>
  <c r="BX375" i="1" s="1"/>
  <c r="BK375" i="1"/>
  <c r="BX376" i="1" s="1"/>
  <c r="BK376" i="1"/>
  <c r="BX377" i="1" s="1"/>
  <c r="BK377" i="1"/>
  <c r="BX378" i="1" s="1"/>
  <c r="BK378" i="1"/>
  <c r="BX379" i="1" s="1"/>
  <c r="BK379" i="1"/>
  <c r="BX380" i="1" s="1"/>
  <c r="BK380" i="1"/>
  <c r="BX381" i="1" s="1"/>
  <c r="BK381" i="1"/>
  <c r="BX382" i="1" s="1"/>
  <c r="BK382" i="1"/>
  <c r="BX383" i="1" s="1"/>
  <c r="BK383" i="1"/>
  <c r="BX384" i="1" s="1"/>
  <c r="BK384" i="1"/>
  <c r="BX385" i="1" s="1"/>
  <c r="BK385" i="1"/>
  <c r="BX386" i="1" s="1"/>
  <c r="BK386" i="1"/>
  <c r="BX387" i="1" s="1"/>
  <c r="BK387" i="1"/>
  <c r="BX388" i="1" s="1"/>
  <c r="BK388" i="1"/>
  <c r="BK389" i="1"/>
  <c r="BK390" i="1"/>
  <c r="BK391" i="1"/>
  <c r="BK392" i="1"/>
  <c r="BK393" i="1"/>
  <c r="BK394" i="1"/>
  <c r="BK395" i="1"/>
  <c r="BK396" i="1"/>
  <c r="BK397" i="1"/>
  <c r="BK398" i="1"/>
  <c r="BK399" i="1"/>
  <c r="BK400" i="1"/>
  <c r="BK401" i="1"/>
  <c r="BK402" i="1"/>
  <c r="BK403" i="1"/>
  <c r="BK404" i="1"/>
  <c r="BK405" i="1"/>
  <c r="BK406" i="1"/>
  <c r="BK407" i="1"/>
  <c r="BK408" i="1"/>
  <c r="BK409" i="1"/>
  <c r="BK410" i="1"/>
  <c r="BK411" i="1"/>
  <c r="BK412" i="1"/>
  <c r="BK413" i="1"/>
  <c r="BK414" i="1"/>
  <c r="BK415" i="1"/>
  <c r="BK416" i="1"/>
  <c r="BK417" i="1"/>
  <c r="BK418" i="1"/>
  <c r="BK419" i="1"/>
  <c r="BK420" i="1"/>
  <c r="BK421" i="1"/>
  <c r="BK422" i="1"/>
  <c r="BK423" i="1"/>
  <c r="BC44" i="1" l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84" i="1"/>
  <c r="BC85" i="1"/>
  <c r="BC86" i="1"/>
  <c r="BC87" i="1"/>
  <c r="BC88" i="1"/>
  <c r="BC89" i="1"/>
  <c r="BC90" i="1"/>
  <c r="BC91" i="1"/>
  <c r="BC92" i="1"/>
  <c r="BC93" i="1"/>
  <c r="BC94" i="1"/>
  <c r="BC95" i="1"/>
  <c r="BC96" i="1"/>
  <c r="BC97" i="1"/>
  <c r="BC98" i="1"/>
  <c r="BC99" i="1"/>
  <c r="BC100" i="1"/>
  <c r="BC101" i="1"/>
  <c r="BC102" i="1"/>
  <c r="BC103" i="1"/>
  <c r="BC104" i="1"/>
  <c r="BC105" i="1"/>
  <c r="BC106" i="1"/>
  <c r="BC107" i="1"/>
  <c r="BC108" i="1"/>
  <c r="BC109" i="1"/>
  <c r="BC110" i="1"/>
  <c r="BC111" i="1"/>
  <c r="BC112" i="1"/>
  <c r="BC113" i="1"/>
  <c r="BC114" i="1"/>
  <c r="BC115" i="1"/>
  <c r="BC116" i="1"/>
  <c r="BC117" i="1"/>
  <c r="BC118" i="1"/>
  <c r="BC119" i="1"/>
  <c r="BC120" i="1"/>
  <c r="BC121" i="1"/>
  <c r="BC122" i="1"/>
  <c r="BC123" i="1"/>
  <c r="BC124" i="1"/>
  <c r="BC125" i="1"/>
  <c r="BC126" i="1"/>
  <c r="BC127" i="1"/>
  <c r="BC128" i="1"/>
  <c r="BC129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14" i="1"/>
  <c r="BA115" i="1"/>
  <c r="BA116" i="1"/>
  <c r="BA117" i="1"/>
  <c r="BA118" i="1"/>
  <c r="BA119" i="1"/>
  <c r="BA120" i="1"/>
  <c r="BA121" i="1"/>
  <c r="BA122" i="1"/>
  <c r="BA123" i="1"/>
  <c r="BA124" i="1"/>
  <c r="BA125" i="1"/>
  <c r="BA126" i="1"/>
  <c r="BA127" i="1"/>
  <c r="BA128" i="1"/>
  <c r="BA129" i="1"/>
  <c r="BA130" i="1"/>
  <c r="BA131" i="1"/>
  <c r="BA132" i="1"/>
  <c r="BA133" i="1"/>
  <c r="BA134" i="1"/>
  <c r="BA135" i="1"/>
  <c r="BA136" i="1"/>
  <c r="BA137" i="1"/>
  <c r="BA138" i="1"/>
  <c r="BA139" i="1"/>
  <c r="BA140" i="1"/>
  <c r="BA141" i="1"/>
  <c r="BA142" i="1"/>
  <c r="BA143" i="1"/>
  <c r="BA144" i="1"/>
  <c r="BA145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BG152" i="1" l="1"/>
  <c r="BT153" i="1" s="1"/>
  <c r="BQ152" i="1"/>
  <c r="CD153" i="1" s="1"/>
  <c r="BG144" i="1"/>
  <c r="BT145" i="1" s="1"/>
  <c r="BQ144" i="1"/>
  <c r="CD145" i="1" s="1"/>
  <c r="BG132" i="1"/>
  <c r="BT133" i="1" s="1"/>
  <c r="BQ132" i="1"/>
  <c r="CD133" i="1" s="1"/>
  <c r="BG120" i="1"/>
  <c r="BT121" i="1" s="1"/>
  <c r="BQ120" i="1"/>
  <c r="CD121" i="1" s="1"/>
  <c r="BG104" i="1"/>
  <c r="BT105" i="1" s="1"/>
  <c r="BQ104" i="1"/>
  <c r="CD105" i="1" s="1"/>
  <c r="BG92" i="1"/>
  <c r="BT93" i="1" s="1"/>
  <c r="BQ92" i="1"/>
  <c r="CD93" i="1" s="1"/>
  <c r="BG84" i="1"/>
  <c r="BT85" i="1" s="1"/>
  <c r="BQ84" i="1"/>
  <c r="CD85" i="1" s="1"/>
  <c r="BG72" i="1"/>
  <c r="BT73" i="1" s="1"/>
  <c r="BQ72" i="1"/>
  <c r="CD73" i="1" s="1"/>
  <c r="BG60" i="1"/>
  <c r="BT61" i="1" s="1"/>
  <c r="BQ60" i="1"/>
  <c r="CD61" i="1" s="1"/>
  <c r="BG48" i="1"/>
  <c r="BT49" i="1" s="1"/>
  <c r="BQ48" i="1"/>
  <c r="CD49" i="1" s="1"/>
  <c r="BG155" i="1"/>
  <c r="BT156" i="1" s="1"/>
  <c r="BQ155" i="1"/>
  <c r="CD156" i="1" s="1"/>
  <c r="BG151" i="1"/>
  <c r="BT152" i="1" s="1"/>
  <c r="BQ151" i="1"/>
  <c r="CD152" i="1" s="1"/>
  <c r="BG147" i="1"/>
  <c r="BT148" i="1" s="1"/>
  <c r="BQ147" i="1"/>
  <c r="CD148" i="1" s="1"/>
  <c r="BG143" i="1"/>
  <c r="BT144" i="1" s="1"/>
  <c r="BQ143" i="1"/>
  <c r="CD144" i="1" s="1"/>
  <c r="BG139" i="1"/>
  <c r="BT140" i="1" s="1"/>
  <c r="BQ139" i="1"/>
  <c r="CD140" i="1" s="1"/>
  <c r="BG135" i="1"/>
  <c r="BT136" i="1" s="1"/>
  <c r="BQ135" i="1"/>
  <c r="CD136" i="1" s="1"/>
  <c r="BG131" i="1"/>
  <c r="BT132" i="1" s="1"/>
  <c r="BQ131" i="1"/>
  <c r="CD132" i="1" s="1"/>
  <c r="BG127" i="1"/>
  <c r="BT128" i="1" s="1"/>
  <c r="BQ127" i="1"/>
  <c r="CD128" i="1" s="1"/>
  <c r="BG123" i="1"/>
  <c r="BT124" i="1" s="1"/>
  <c r="BQ123" i="1"/>
  <c r="CD124" i="1" s="1"/>
  <c r="BG119" i="1"/>
  <c r="BT120" i="1" s="1"/>
  <c r="BQ119" i="1"/>
  <c r="CD120" i="1" s="1"/>
  <c r="BG115" i="1"/>
  <c r="BT116" i="1" s="1"/>
  <c r="BQ115" i="1"/>
  <c r="CD116" i="1" s="1"/>
  <c r="BG111" i="1"/>
  <c r="BT112" i="1" s="1"/>
  <c r="BQ111" i="1"/>
  <c r="CD112" i="1" s="1"/>
  <c r="BG107" i="1"/>
  <c r="BT108" i="1" s="1"/>
  <c r="BQ107" i="1"/>
  <c r="CD108" i="1" s="1"/>
  <c r="BG103" i="1"/>
  <c r="BT104" i="1" s="1"/>
  <c r="BQ103" i="1"/>
  <c r="CD104" i="1" s="1"/>
  <c r="BG99" i="1"/>
  <c r="BT100" i="1" s="1"/>
  <c r="BQ99" i="1"/>
  <c r="CD100" i="1" s="1"/>
  <c r="BG95" i="1"/>
  <c r="BT96" i="1" s="1"/>
  <c r="BQ95" i="1"/>
  <c r="CD96" i="1" s="1"/>
  <c r="BG91" i="1"/>
  <c r="BT92" i="1" s="1"/>
  <c r="BQ91" i="1"/>
  <c r="CD92" i="1" s="1"/>
  <c r="BG87" i="1"/>
  <c r="BT88" i="1" s="1"/>
  <c r="BQ87" i="1"/>
  <c r="CD88" i="1" s="1"/>
  <c r="BG83" i="1"/>
  <c r="BT84" i="1" s="1"/>
  <c r="BQ83" i="1"/>
  <c r="CD84" i="1" s="1"/>
  <c r="BG79" i="1"/>
  <c r="BT80" i="1" s="1"/>
  <c r="BQ79" i="1"/>
  <c r="CD80" i="1" s="1"/>
  <c r="BG75" i="1"/>
  <c r="BT76" i="1" s="1"/>
  <c r="BQ75" i="1"/>
  <c r="CD76" i="1" s="1"/>
  <c r="BG71" i="1"/>
  <c r="BT72" i="1" s="1"/>
  <c r="BQ71" i="1"/>
  <c r="CD72" i="1" s="1"/>
  <c r="BG67" i="1"/>
  <c r="BT68" i="1" s="1"/>
  <c r="BQ67" i="1"/>
  <c r="CD68" i="1" s="1"/>
  <c r="BG63" i="1"/>
  <c r="BT64" i="1" s="1"/>
  <c r="BQ63" i="1"/>
  <c r="CD64" i="1" s="1"/>
  <c r="BG59" i="1"/>
  <c r="BT60" i="1" s="1"/>
  <c r="BQ59" i="1"/>
  <c r="CD60" i="1" s="1"/>
  <c r="BG55" i="1"/>
  <c r="BT56" i="1" s="1"/>
  <c r="BQ55" i="1"/>
  <c r="CD56" i="1" s="1"/>
  <c r="BG51" i="1"/>
  <c r="BT52" i="1" s="1"/>
  <c r="BQ51" i="1"/>
  <c r="CD52" i="1" s="1"/>
  <c r="BG47" i="1"/>
  <c r="BT48" i="1" s="1"/>
  <c r="BQ47" i="1"/>
  <c r="CD48" i="1" s="1"/>
  <c r="BG156" i="1"/>
  <c r="BT157" i="1" s="1"/>
  <c r="BQ156" i="1"/>
  <c r="CD157" i="1" s="1"/>
  <c r="BG140" i="1"/>
  <c r="BT141" i="1" s="1"/>
  <c r="BQ140" i="1"/>
  <c r="CD141" i="1" s="1"/>
  <c r="BG124" i="1"/>
  <c r="BT125" i="1" s="1"/>
  <c r="BQ124" i="1"/>
  <c r="CD125" i="1" s="1"/>
  <c r="BG112" i="1"/>
  <c r="BT113" i="1" s="1"/>
  <c r="BQ112" i="1"/>
  <c r="CD113" i="1" s="1"/>
  <c r="BG96" i="1"/>
  <c r="BT97" i="1" s="1"/>
  <c r="BQ96" i="1"/>
  <c r="CD97" i="1" s="1"/>
  <c r="BG80" i="1"/>
  <c r="BT81" i="1" s="1"/>
  <c r="BQ80" i="1"/>
  <c r="CD81" i="1" s="1"/>
  <c r="BG68" i="1"/>
  <c r="BT69" i="1" s="1"/>
  <c r="BQ68" i="1"/>
  <c r="CD69" i="1" s="1"/>
  <c r="BG56" i="1"/>
  <c r="BT57" i="1" s="1"/>
  <c r="BQ56" i="1"/>
  <c r="CD57" i="1" s="1"/>
  <c r="BG154" i="1"/>
  <c r="BT155" i="1" s="1"/>
  <c r="BQ154" i="1"/>
  <c r="CD155" i="1" s="1"/>
  <c r="BG150" i="1"/>
  <c r="BT151" i="1" s="1"/>
  <c r="BQ150" i="1"/>
  <c r="CD151" i="1" s="1"/>
  <c r="BG146" i="1"/>
  <c r="BT147" i="1" s="1"/>
  <c r="BQ146" i="1"/>
  <c r="CD147" i="1" s="1"/>
  <c r="BG142" i="1"/>
  <c r="BT143" i="1" s="1"/>
  <c r="BQ142" i="1"/>
  <c r="CD143" i="1" s="1"/>
  <c r="BG138" i="1"/>
  <c r="BT139" i="1" s="1"/>
  <c r="BQ138" i="1"/>
  <c r="CD139" i="1" s="1"/>
  <c r="BG134" i="1"/>
  <c r="BT135" i="1" s="1"/>
  <c r="BQ134" i="1"/>
  <c r="CD135" i="1" s="1"/>
  <c r="BG130" i="1"/>
  <c r="BT131" i="1" s="1"/>
  <c r="BQ130" i="1"/>
  <c r="CD131" i="1" s="1"/>
  <c r="BG126" i="1"/>
  <c r="BT127" i="1" s="1"/>
  <c r="BQ126" i="1"/>
  <c r="CD127" i="1" s="1"/>
  <c r="BG122" i="1"/>
  <c r="BT123" i="1" s="1"/>
  <c r="BQ122" i="1"/>
  <c r="CD123" i="1" s="1"/>
  <c r="BG118" i="1"/>
  <c r="BT119" i="1" s="1"/>
  <c r="BQ118" i="1"/>
  <c r="CD119" i="1" s="1"/>
  <c r="BG114" i="1"/>
  <c r="BT115" i="1" s="1"/>
  <c r="BQ114" i="1"/>
  <c r="CD115" i="1" s="1"/>
  <c r="BG110" i="1"/>
  <c r="BT111" i="1" s="1"/>
  <c r="BQ110" i="1"/>
  <c r="CD111" i="1" s="1"/>
  <c r="BG106" i="1"/>
  <c r="BT107" i="1" s="1"/>
  <c r="BQ106" i="1"/>
  <c r="CD107" i="1" s="1"/>
  <c r="BG102" i="1"/>
  <c r="BT103" i="1" s="1"/>
  <c r="BQ102" i="1"/>
  <c r="CD103" i="1" s="1"/>
  <c r="BG98" i="1"/>
  <c r="BT99" i="1" s="1"/>
  <c r="BQ98" i="1"/>
  <c r="CD99" i="1" s="1"/>
  <c r="BG94" i="1"/>
  <c r="BT95" i="1" s="1"/>
  <c r="BQ94" i="1"/>
  <c r="CD95" i="1" s="1"/>
  <c r="BG90" i="1"/>
  <c r="BT91" i="1" s="1"/>
  <c r="BQ90" i="1"/>
  <c r="CD91" i="1" s="1"/>
  <c r="BG86" i="1"/>
  <c r="BT87" i="1" s="1"/>
  <c r="BQ86" i="1"/>
  <c r="CD87" i="1" s="1"/>
  <c r="BG82" i="1"/>
  <c r="BT83" i="1" s="1"/>
  <c r="BQ82" i="1"/>
  <c r="CD83" i="1" s="1"/>
  <c r="BG78" i="1"/>
  <c r="BT79" i="1" s="1"/>
  <c r="BQ78" i="1"/>
  <c r="CD79" i="1" s="1"/>
  <c r="BG74" i="1"/>
  <c r="BT75" i="1" s="1"/>
  <c r="BQ74" i="1"/>
  <c r="CD75" i="1" s="1"/>
  <c r="BG70" i="1"/>
  <c r="BT71" i="1" s="1"/>
  <c r="BQ70" i="1"/>
  <c r="CD71" i="1" s="1"/>
  <c r="BG66" i="1"/>
  <c r="BT67" i="1" s="1"/>
  <c r="BQ66" i="1"/>
  <c r="CD67" i="1" s="1"/>
  <c r="BG62" i="1"/>
  <c r="BT63" i="1" s="1"/>
  <c r="BQ62" i="1"/>
  <c r="CD63" i="1" s="1"/>
  <c r="BG58" i="1"/>
  <c r="BT59" i="1" s="1"/>
  <c r="BQ58" i="1"/>
  <c r="CD59" i="1" s="1"/>
  <c r="BG54" i="1"/>
  <c r="BT55" i="1" s="1"/>
  <c r="BQ54" i="1"/>
  <c r="CD55" i="1" s="1"/>
  <c r="BG50" i="1"/>
  <c r="BT51" i="1" s="1"/>
  <c r="BQ50" i="1"/>
  <c r="CD51" i="1" s="1"/>
  <c r="BG46" i="1"/>
  <c r="BT47" i="1" s="1"/>
  <c r="BQ46" i="1"/>
  <c r="CD47" i="1" s="1"/>
  <c r="BG148" i="1"/>
  <c r="BT149" i="1" s="1"/>
  <c r="BQ148" i="1"/>
  <c r="CD149" i="1" s="1"/>
  <c r="BG136" i="1"/>
  <c r="BT137" i="1" s="1"/>
  <c r="BQ136" i="1"/>
  <c r="CD137" i="1" s="1"/>
  <c r="BG128" i="1"/>
  <c r="BT129" i="1" s="1"/>
  <c r="BQ128" i="1"/>
  <c r="CD129" i="1" s="1"/>
  <c r="BG116" i="1"/>
  <c r="BT117" i="1" s="1"/>
  <c r="BQ116" i="1"/>
  <c r="CD117" i="1" s="1"/>
  <c r="BG108" i="1"/>
  <c r="BT109" i="1" s="1"/>
  <c r="BQ108" i="1"/>
  <c r="CD109" i="1" s="1"/>
  <c r="BG100" i="1"/>
  <c r="BT101" i="1" s="1"/>
  <c r="BQ100" i="1"/>
  <c r="CD101" i="1" s="1"/>
  <c r="BG88" i="1"/>
  <c r="BT89" i="1" s="1"/>
  <c r="BQ88" i="1"/>
  <c r="CD89" i="1" s="1"/>
  <c r="BG76" i="1"/>
  <c r="BT77" i="1" s="1"/>
  <c r="BQ76" i="1"/>
  <c r="CD77" i="1" s="1"/>
  <c r="BG64" i="1"/>
  <c r="BT65" i="1" s="1"/>
  <c r="BQ64" i="1"/>
  <c r="CD65" i="1" s="1"/>
  <c r="BG52" i="1"/>
  <c r="BT53" i="1" s="1"/>
  <c r="BQ52" i="1"/>
  <c r="CD53" i="1" s="1"/>
  <c r="BG44" i="1"/>
  <c r="BT45" i="1" s="1"/>
  <c r="BQ44" i="1"/>
  <c r="CD45" i="1" s="1"/>
  <c r="BG153" i="1"/>
  <c r="BT154" i="1" s="1"/>
  <c r="BQ153" i="1"/>
  <c r="CD154" i="1" s="1"/>
  <c r="BG149" i="1"/>
  <c r="BT150" i="1" s="1"/>
  <c r="BQ149" i="1"/>
  <c r="CD150" i="1" s="1"/>
  <c r="BG145" i="1"/>
  <c r="BT146" i="1" s="1"/>
  <c r="BQ145" i="1"/>
  <c r="CD146" i="1" s="1"/>
  <c r="BG141" i="1"/>
  <c r="BT142" i="1" s="1"/>
  <c r="BQ141" i="1"/>
  <c r="CD142" i="1" s="1"/>
  <c r="BG137" i="1"/>
  <c r="BT138" i="1" s="1"/>
  <c r="BQ137" i="1"/>
  <c r="CD138" i="1" s="1"/>
  <c r="BG133" i="1"/>
  <c r="BT134" i="1" s="1"/>
  <c r="BQ133" i="1"/>
  <c r="CD134" i="1" s="1"/>
  <c r="BG129" i="1"/>
  <c r="BT130" i="1" s="1"/>
  <c r="BQ129" i="1"/>
  <c r="CD130" i="1" s="1"/>
  <c r="BG125" i="1"/>
  <c r="BT126" i="1" s="1"/>
  <c r="BQ125" i="1"/>
  <c r="CD126" i="1" s="1"/>
  <c r="BG121" i="1"/>
  <c r="BT122" i="1" s="1"/>
  <c r="BQ121" i="1"/>
  <c r="CD122" i="1" s="1"/>
  <c r="BG117" i="1"/>
  <c r="BT118" i="1" s="1"/>
  <c r="BQ117" i="1"/>
  <c r="CD118" i="1" s="1"/>
  <c r="BG113" i="1"/>
  <c r="BT114" i="1" s="1"/>
  <c r="BQ113" i="1"/>
  <c r="CD114" i="1" s="1"/>
  <c r="BG109" i="1"/>
  <c r="BT110" i="1" s="1"/>
  <c r="BQ109" i="1"/>
  <c r="CD110" i="1" s="1"/>
  <c r="BG105" i="1"/>
  <c r="BT106" i="1" s="1"/>
  <c r="BQ105" i="1"/>
  <c r="CD106" i="1" s="1"/>
  <c r="BG101" i="1"/>
  <c r="BT102" i="1" s="1"/>
  <c r="BQ101" i="1"/>
  <c r="CD102" i="1" s="1"/>
  <c r="BG97" i="1"/>
  <c r="BT98" i="1" s="1"/>
  <c r="BQ97" i="1"/>
  <c r="CD98" i="1" s="1"/>
  <c r="BG93" i="1"/>
  <c r="BT94" i="1" s="1"/>
  <c r="BQ93" i="1"/>
  <c r="CD94" i="1" s="1"/>
  <c r="BG89" i="1"/>
  <c r="BT90" i="1" s="1"/>
  <c r="BQ89" i="1"/>
  <c r="CD90" i="1" s="1"/>
  <c r="BG85" i="1"/>
  <c r="BT86" i="1" s="1"/>
  <c r="BQ85" i="1"/>
  <c r="CD86" i="1" s="1"/>
  <c r="BG81" i="1"/>
  <c r="BT82" i="1" s="1"/>
  <c r="BQ81" i="1"/>
  <c r="CD82" i="1" s="1"/>
  <c r="BG77" i="1"/>
  <c r="BT78" i="1" s="1"/>
  <c r="BQ77" i="1"/>
  <c r="CD78" i="1" s="1"/>
  <c r="BG73" i="1"/>
  <c r="BT74" i="1" s="1"/>
  <c r="BQ73" i="1"/>
  <c r="CD74" i="1" s="1"/>
  <c r="BG69" i="1"/>
  <c r="BT70" i="1" s="1"/>
  <c r="BQ69" i="1"/>
  <c r="CD70" i="1" s="1"/>
  <c r="BG65" i="1"/>
  <c r="BT66" i="1" s="1"/>
  <c r="BQ65" i="1"/>
  <c r="CD66" i="1" s="1"/>
  <c r="BG61" i="1"/>
  <c r="BT62" i="1" s="1"/>
  <c r="BQ61" i="1"/>
  <c r="CD62" i="1" s="1"/>
  <c r="BG57" i="1"/>
  <c r="BT58" i="1" s="1"/>
  <c r="BQ57" i="1"/>
  <c r="CD58" i="1" s="1"/>
  <c r="BG53" i="1"/>
  <c r="BT54" i="1" s="1"/>
  <c r="BQ53" i="1"/>
  <c r="CD54" i="1" s="1"/>
  <c r="BG49" i="1"/>
  <c r="BT50" i="1" s="1"/>
  <c r="BQ49" i="1"/>
  <c r="CD50" i="1" s="1"/>
  <c r="BG45" i="1"/>
  <c r="BT46" i="1" s="1"/>
  <c r="BQ45" i="1"/>
  <c r="CD46" i="1" s="1"/>
  <c r="BI152" i="1"/>
  <c r="BV153" i="1" s="1"/>
  <c r="BI140" i="1"/>
  <c r="BV141" i="1" s="1"/>
  <c r="BI128" i="1"/>
  <c r="BV129" i="1" s="1"/>
  <c r="BI116" i="1"/>
  <c r="BV117" i="1" s="1"/>
  <c r="BI108" i="1"/>
  <c r="BV109" i="1" s="1"/>
  <c r="BI96" i="1"/>
  <c r="BV97" i="1" s="1"/>
  <c r="BI84" i="1"/>
  <c r="BV85" i="1" s="1"/>
  <c r="BI72" i="1"/>
  <c r="BV73" i="1" s="1"/>
  <c r="BI60" i="1"/>
  <c r="BV61" i="1" s="1"/>
  <c r="BI48" i="1"/>
  <c r="BV49" i="1" s="1"/>
  <c r="BI155" i="1"/>
  <c r="BV156" i="1" s="1"/>
  <c r="BI151" i="1"/>
  <c r="BV152" i="1" s="1"/>
  <c r="BI147" i="1"/>
  <c r="BV148" i="1" s="1"/>
  <c r="BI143" i="1"/>
  <c r="BV144" i="1" s="1"/>
  <c r="BI139" i="1"/>
  <c r="BV140" i="1" s="1"/>
  <c r="BI135" i="1"/>
  <c r="BV136" i="1" s="1"/>
  <c r="BI131" i="1"/>
  <c r="BV132" i="1" s="1"/>
  <c r="BI127" i="1"/>
  <c r="BV128" i="1" s="1"/>
  <c r="BI123" i="1"/>
  <c r="BV124" i="1" s="1"/>
  <c r="BI119" i="1"/>
  <c r="BV120" i="1" s="1"/>
  <c r="BI115" i="1"/>
  <c r="BV116" i="1" s="1"/>
  <c r="BI111" i="1"/>
  <c r="BV112" i="1" s="1"/>
  <c r="BI107" i="1"/>
  <c r="BV108" i="1" s="1"/>
  <c r="BI103" i="1"/>
  <c r="BV104" i="1" s="1"/>
  <c r="BI99" i="1"/>
  <c r="BV100" i="1" s="1"/>
  <c r="BI95" i="1"/>
  <c r="BV96" i="1" s="1"/>
  <c r="BI91" i="1"/>
  <c r="BV92" i="1" s="1"/>
  <c r="BI87" i="1"/>
  <c r="BV88" i="1" s="1"/>
  <c r="BI83" i="1"/>
  <c r="BV84" i="1" s="1"/>
  <c r="BI79" i="1"/>
  <c r="BV80" i="1" s="1"/>
  <c r="BI75" i="1"/>
  <c r="BV76" i="1" s="1"/>
  <c r="BI71" i="1"/>
  <c r="BV72" i="1" s="1"/>
  <c r="BI67" i="1"/>
  <c r="BV68" i="1" s="1"/>
  <c r="BI63" i="1"/>
  <c r="BV64" i="1" s="1"/>
  <c r="BI59" i="1"/>
  <c r="BV60" i="1" s="1"/>
  <c r="BI55" i="1"/>
  <c r="BV56" i="1" s="1"/>
  <c r="BI51" i="1"/>
  <c r="BV52" i="1" s="1"/>
  <c r="BI47" i="1"/>
  <c r="BV48" i="1" s="1"/>
  <c r="BI148" i="1"/>
  <c r="BV149" i="1" s="1"/>
  <c r="BI136" i="1"/>
  <c r="BV137" i="1" s="1"/>
  <c r="BI120" i="1"/>
  <c r="BV121" i="1" s="1"/>
  <c r="BI104" i="1"/>
  <c r="BV105" i="1" s="1"/>
  <c r="BI92" i="1"/>
  <c r="BV93" i="1" s="1"/>
  <c r="BI80" i="1"/>
  <c r="BV81" i="1" s="1"/>
  <c r="BI68" i="1"/>
  <c r="BV69" i="1" s="1"/>
  <c r="BI56" i="1"/>
  <c r="BV57" i="1" s="1"/>
  <c r="BI44" i="1"/>
  <c r="BV45" i="1" s="1"/>
  <c r="BI154" i="1"/>
  <c r="BV155" i="1" s="1"/>
  <c r="BI150" i="1"/>
  <c r="BV151" i="1" s="1"/>
  <c r="BI146" i="1"/>
  <c r="BV147" i="1" s="1"/>
  <c r="BI142" i="1"/>
  <c r="BV143" i="1" s="1"/>
  <c r="BI138" i="1"/>
  <c r="BV139" i="1" s="1"/>
  <c r="BI134" i="1"/>
  <c r="BV135" i="1" s="1"/>
  <c r="BI130" i="1"/>
  <c r="BV131" i="1" s="1"/>
  <c r="BI126" i="1"/>
  <c r="BV127" i="1" s="1"/>
  <c r="BI122" i="1"/>
  <c r="BV123" i="1" s="1"/>
  <c r="BI118" i="1"/>
  <c r="BV119" i="1" s="1"/>
  <c r="BI114" i="1"/>
  <c r="BV115" i="1" s="1"/>
  <c r="BI110" i="1"/>
  <c r="BV111" i="1" s="1"/>
  <c r="BI106" i="1"/>
  <c r="BV107" i="1" s="1"/>
  <c r="BI102" i="1"/>
  <c r="BV103" i="1" s="1"/>
  <c r="BI98" i="1"/>
  <c r="BV99" i="1" s="1"/>
  <c r="BI94" i="1"/>
  <c r="BV95" i="1" s="1"/>
  <c r="BI90" i="1"/>
  <c r="BV91" i="1" s="1"/>
  <c r="BI86" i="1"/>
  <c r="BV87" i="1" s="1"/>
  <c r="BI82" i="1"/>
  <c r="BV83" i="1" s="1"/>
  <c r="BI78" i="1"/>
  <c r="BV79" i="1" s="1"/>
  <c r="BI74" i="1"/>
  <c r="BV75" i="1" s="1"/>
  <c r="BI70" i="1"/>
  <c r="BV71" i="1" s="1"/>
  <c r="BI66" i="1"/>
  <c r="BV67" i="1" s="1"/>
  <c r="BI62" i="1"/>
  <c r="BV63" i="1" s="1"/>
  <c r="BI58" i="1"/>
  <c r="BV59" i="1" s="1"/>
  <c r="BI54" i="1"/>
  <c r="BV55" i="1" s="1"/>
  <c r="BI50" i="1"/>
  <c r="BV51" i="1" s="1"/>
  <c r="BI46" i="1"/>
  <c r="BV47" i="1" s="1"/>
  <c r="BI156" i="1"/>
  <c r="BV157" i="1" s="1"/>
  <c r="BI144" i="1"/>
  <c r="BV145" i="1" s="1"/>
  <c r="BI132" i="1"/>
  <c r="BV133" i="1" s="1"/>
  <c r="BI124" i="1"/>
  <c r="BV125" i="1" s="1"/>
  <c r="BI112" i="1"/>
  <c r="BV113" i="1" s="1"/>
  <c r="BI100" i="1"/>
  <c r="BV101" i="1" s="1"/>
  <c r="BI88" i="1"/>
  <c r="BV89" i="1" s="1"/>
  <c r="BI76" i="1"/>
  <c r="BV77" i="1" s="1"/>
  <c r="BI64" i="1"/>
  <c r="BV65" i="1" s="1"/>
  <c r="BI52" i="1"/>
  <c r="BV53" i="1" s="1"/>
  <c r="BI153" i="1"/>
  <c r="BV154" i="1" s="1"/>
  <c r="BI149" i="1"/>
  <c r="BV150" i="1" s="1"/>
  <c r="BI145" i="1"/>
  <c r="BV146" i="1" s="1"/>
  <c r="BI141" i="1"/>
  <c r="BV142" i="1" s="1"/>
  <c r="BI137" i="1"/>
  <c r="BV138" i="1" s="1"/>
  <c r="BI133" i="1"/>
  <c r="BV134" i="1" s="1"/>
  <c r="BI129" i="1"/>
  <c r="BV130" i="1" s="1"/>
  <c r="BI125" i="1"/>
  <c r="BV126" i="1" s="1"/>
  <c r="BI121" i="1"/>
  <c r="BV122" i="1" s="1"/>
  <c r="BI117" i="1"/>
  <c r="BV118" i="1" s="1"/>
  <c r="BI113" i="1"/>
  <c r="BV114" i="1" s="1"/>
  <c r="BI109" i="1"/>
  <c r="BV110" i="1" s="1"/>
  <c r="BI105" i="1"/>
  <c r="BV106" i="1" s="1"/>
  <c r="BI101" i="1"/>
  <c r="BV102" i="1" s="1"/>
  <c r="BI97" i="1"/>
  <c r="BV98" i="1" s="1"/>
  <c r="BI93" i="1"/>
  <c r="BV94" i="1" s="1"/>
  <c r="BI89" i="1"/>
  <c r="BV90" i="1" s="1"/>
  <c r="BI85" i="1"/>
  <c r="BV86" i="1" s="1"/>
  <c r="BI81" i="1"/>
  <c r="BV82" i="1" s="1"/>
  <c r="BI77" i="1"/>
  <c r="BV78" i="1" s="1"/>
  <c r="BI73" i="1"/>
  <c r="BV74" i="1" s="1"/>
  <c r="BI69" i="1"/>
  <c r="BV70" i="1" s="1"/>
  <c r="BI65" i="1"/>
  <c r="BV66" i="1" s="1"/>
  <c r="BI61" i="1"/>
  <c r="BV62" i="1" s="1"/>
  <c r="BI57" i="1"/>
  <c r="BV58" i="1" s="1"/>
  <c r="BI53" i="1"/>
  <c r="BV54" i="1" s="1"/>
  <c r="BI49" i="1"/>
  <c r="BV50" i="1" s="1"/>
  <c r="BI45" i="1"/>
  <c r="BV46" i="1" s="1"/>
  <c r="BO152" i="1"/>
  <c r="CB153" i="1" s="1"/>
  <c r="BO136" i="1"/>
  <c r="CB137" i="1" s="1"/>
  <c r="BO124" i="1"/>
  <c r="CB125" i="1" s="1"/>
  <c r="BO112" i="1"/>
  <c r="CB113" i="1" s="1"/>
  <c r="BO92" i="1"/>
  <c r="CB93" i="1" s="1"/>
  <c r="BO80" i="1"/>
  <c r="CB81" i="1" s="1"/>
  <c r="BO68" i="1"/>
  <c r="CB69" i="1" s="1"/>
  <c r="BO56" i="1"/>
  <c r="CB57" i="1" s="1"/>
  <c r="BO155" i="1"/>
  <c r="CB156" i="1" s="1"/>
  <c r="BO151" i="1"/>
  <c r="CB152" i="1" s="1"/>
  <c r="BO147" i="1"/>
  <c r="CB148" i="1" s="1"/>
  <c r="BO143" i="1"/>
  <c r="CB144" i="1" s="1"/>
  <c r="BO139" i="1"/>
  <c r="CB140" i="1" s="1"/>
  <c r="BO135" i="1"/>
  <c r="CB136" i="1" s="1"/>
  <c r="BO131" i="1"/>
  <c r="CB132" i="1" s="1"/>
  <c r="BO127" i="1"/>
  <c r="CB128" i="1" s="1"/>
  <c r="BO123" i="1"/>
  <c r="CB124" i="1" s="1"/>
  <c r="BO119" i="1"/>
  <c r="CB120" i="1" s="1"/>
  <c r="BO115" i="1"/>
  <c r="CB116" i="1" s="1"/>
  <c r="BO111" i="1"/>
  <c r="CB112" i="1" s="1"/>
  <c r="BO107" i="1"/>
  <c r="CB108" i="1" s="1"/>
  <c r="BO103" i="1"/>
  <c r="CB104" i="1" s="1"/>
  <c r="BO99" i="1"/>
  <c r="CB100" i="1" s="1"/>
  <c r="BO95" i="1"/>
  <c r="CB96" i="1" s="1"/>
  <c r="BO91" i="1"/>
  <c r="CB92" i="1" s="1"/>
  <c r="BO87" i="1"/>
  <c r="CB88" i="1" s="1"/>
  <c r="BO83" i="1"/>
  <c r="CB84" i="1" s="1"/>
  <c r="BO79" i="1"/>
  <c r="CB80" i="1" s="1"/>
  <c r="BO75" i="1"/>
  <c r="CB76" i="1" s="1"/>
  <c r="BO71" i="1"/>
  <c r="CB72" i="1" s="1"/>
  <c r="BO67" i="1"/>
  <c r="CB68" i="1" s="1"/>
  <c r="BO63" i="1"/>
  <c r="CB64" i="1" s="1"/>
  <c r="BO59" i="1"/>
  <c r="CB60" i="1" s="1"/>
  <c r="BO55" i="1"/>
  <c r="CB56" i="1" s="1"/>
  <c r="BO51" i="1"/>
  <c r="CB52" i="1" s="1"/>
  <c r="BO47" i="1"/>
  <c r="CB48" i="1" s="1"/>
  <c r="BO148" i="1"/>
  <c r="CB149" i="1" s="1"/>
  <c r="BO140" i="1"/>
  <c r="CB141" i="1" s="1"/>
  <c r="BO128" i="1"/>
  <c r="CB129" i="1" s="1"/>
  <c r="BO116" i="1"/>
  <c r="CB117" i="1" s="1"/>
  <c r="BO104" i="1"/>
  <c r="CB105" i="1" s="1"/>
  <c r="BO96" i="1"/>
  <c r="CB97" i="1" s="1"/>
  <c r="BO88" i="1"/>
  <c r="CB89" i="1" s="1"/>
  <c r="BO76" i="1"/>
  <c r="CB77" i="1" s="1"/>
  <c r="BO64" i="1"/>
  <c r="CB65" i="1" s="1"/>
  <c r="BO52" i="1"/>
  <c r="CB53" i="1" s="1"/>
  <c r="BO44" i="1"/>
  <c r="CB45" i="1" s="1"/>
  <c r="BO154" i="1"/>
  <c r="CB155" i="1" s="1"/>
  <c r="BO150" i="1"/>
  <c r="CB151" i="1" s="1"/>
  <c r="BO146" i="1"/>
  <c r="CB147" i="1" s="1"/>
  <c r="BO142" i="1"/>
  <c r="CB143" i="1" s="1"/>
  <c r="BO138" i="1"/>
  <c r="CB139" i="1" s="1"/>
  <c r="BO134" i="1"/>
  <c r="CB135" i="1" s="1"/>
  <c r="BO130" i="1"/>
  <c r="CB131" i="1" s="1"/>
  <c r="BO126" i="1"/>
  <c r="CB127" i="1" s="1"/>
  <c r="BO122" i="1"/>
  <c r="CB123" i="1" s="1"/>
  <c r="BO118" i="1"/>
  <c r="CB119" i="1" s="1"/>
  <c r="BO114" i="1"/>
  <c r="CB115" i="1" s="1"/>
  <c r="BO110" i="1"/>
  <c r="CB111" i="1" s="1"/>
  <c r="BO106" i="1"/>
  <c r="CB107" i="1" s="1"/>
  <c r="BO102" i="1"/>
  <c r="CB103" i="1" s="1"/>
  <c r="BO98" i="1"/>
  <c r="CB99" i="1" s="1"/>
  <c r="BO94" i="1"/>
  <c r="CB95" i="1" s="1"/>
  <c r="BO90" i="1"/>
  <c r="CB91" i="1" s="1"/>
  <c r="BO86" i="1"/>
  <c r="CB87" i="1" s="1"/>
  <c r="BO82" i="1"/>
  <c r="CB83" i="1" s="1"/>
  <c r="BO78" i="1"/>
  <c r="CB79" i="1" s="1"/>
  <c r="BO74" i="1"/>
  <c r="CB75" i="1" s="1"/>
  <c r="BO70" i="1"/>
  <c r="CB71" i="1" s="1"/>
  <c r="BO66" i="1"/>
  <c r="CB67" i="1" s="1"/>
  <c r="BO62" i="1"/>
  <c r="CB63" i="1" s="1"/>
  <c r="BO58" i="1"/>
  <c r="CB59" i="1" s="1"/>
  <c r="BO54" i="1"/>
  <c r="CB55" i="1" s="1"/>
  <c r="BO50" i="1"/>
  <c r="CB51" i="1" s="1"/>
  <c r="BO46" i="1"/>
  <c r="CB47" i="1" s="1"/>
  <c r="BO156" i="1"/>
  <c r="CB157" i="1" s="1"/>
  <c r="BO144" i="1"/>
  <c r="CB145" i="1" s="1"/>
  <c r="BO132" i="1"/>
  <c r="CB133" i="1" s="1"/>
  <c r="BO120" i="1"/>
  <c r="CB121" i="1" s="1"/>
  <c r="BO108" i="1"/>
  <c r="CB109" i="1" s="1"/>
  <c r="BO100" i="1"/>
  <c r="CB101" i="1" s="1"/>
  <c r="BO84" i="1"/>
  <c r="CB85" i="1" s="1"/>
  <c r="BO72" i="1"/>
  <c r="CB73" i="1" s="1"/>
  <c r="BO60" i="1"/>
  <c r="CB61" i="1" s="1"/>
  <c r="BO48" i="1"/>
  <c r="CB49" i="1" s="1"/>
  <c r="BO153" i="1"/>
  <c r="CB154" i="1" s="1"/>
  <c r="BO149" i="1"/>
  <c r="CB150" i="1" s="1"/>
  <c r="BO145" i="1"/>
  <c r="CB146" i="1" s="1"/>
  <c r="BO141" i="1"/>
  <c r="CB142" i="1" s="1"/>
  <c r="BO137" i="1"/>
  <c r="CB138" i="1" s="1"/>
  <c r="BO133" i="1"/>
  <c r="CB134" i="1" s="1"/>
  <c r="BO129" i="1"/>
  <c r="CB130" i="1" s="1"/>
  <c r="BO125" i="1"/>
  <c r="CB126" i="1" s="1"/>
  <c r="BO121" i="1"/>
  <c r="CB122" i="1" s="1"/>
  <c r="BO117" i="1"/>
  <c r="CB118" i="1" s="1"/>
  <c r="BO113" i="1"/>
  <c r="CB114" i="1" s="1"/>
  <c r="BO109" i="1"/>
  <c r="CB110" i="1" s="1"/>
  <c r="BO105" i="1"/>
  <c r="CB106" i="1" s="1"/>
  <c r="BO101" i="1"/>
  <c r="CB102" i="1" s="1"/>
  <c r="BO97" i="1"/>
  <c r="CB98" i="1" s="1"/>
  <c r="BO93" i="1"/>
  <c r="CB94" i="1" s="1"/>
  <c r="BO89" i="1"/>
  <c r="CB90" i="1" s="1"/>
  <c r="BO85" i="1"/>
  <c r="CB86" i="1" s="1"/>
  <c r="BO81" i="1"/>
  <c r="CB82" i="1" s="1"/>
  <c r="BO77" i="1"/>
  <c r="CB78" i="1" s="1"/>
  <c r="BO73" i="1"/>
  <c r="CB74" i="1" s="1"/>
  <c r="BO69" i="1"/>
  <c r="CB70" i="1" s="1"/>
  <c r="BO65" i="1"/>
  <c r="CB66" i="1" s="1"/>
  <c r="BO61" i="1"/>
  <c r="CB62" i="1" s="1"/>
  <c r="BO57" i="1"/>
  <c r="CB58" i="1" s="1"/>
  <c r="BO53" i="1"/>
  <c r="CB54" i="1" s="1"/>
  <c r="BO49" i="1"/>
  <c r="CB50" i="1" s="1"/>
  <c r="BO45" i="1"/>
  <c r="CB46" i="1" s="1"/>
  <c r="BK148" i="1"/>
  <c r="BX149" i="1" s="1"/>
  <c r="BM148" i="1"/>
  <c r="BZ149" i="1" s="1"/>
  <c r="BK140" i="1"/>
  <c r="BX141" i="1" s="1"/>
  <c r="BM140" i="1"/>
  <c r="BZ141" i="1" s="1"/>
  <c r="BK128" i="1"/>
  <c r="BX129" i="1" s="1"/>
  <c r="BM128" i="1"/>
  <c r="BZ129" i="1" s="1"/>
  <c r="BK116" i="1"/>
  <c r="BX117" i="1" s="1"/>
  <c r="BM116" i="1"/>
  <c r="BZ117" i="1" s="1"/>
  <c r="BK104" i="1"/>
  <c r="BX105" i="1" s="1"/>
  <c r="BM104" i="1"/>
  <c r="BZ105" i="1" s="1"/>
  <c r="BK92" i="1"/>
  <c r="BX93" i="1" s="1"/>
  <c r="BM92" i="1"/>
  <c r="BZ93" i="1" s="1"/>
  <c r="BK80" i="1"/>
  <c r="BX81" i="1" s="1"/>
  <c r="BM80" i="1"/>
  <c r="BZ81" i="1" s="1"/>
  <c r="BK68" i="1"/>
  <c r="BX69" i="1" s="1"/>
  <c r="BM68" i="1"/>
  <c r="BZ69" i="1" s="1"/>
  <c r="BK56" i="1"/>
  <c r="BX57" i="1" s="1"/>
  <c r="BM56" i="1"/>
  <c r="BZ57" i="1" s="1"/>
  <c r="BK44" i="1"/>
  <c r="BX45" i="1" s="1"/>
  <c r="BM44" i="1"/>
  <c r="BZ45" i="1" s="1"/>
  <c r="BK155" i="1"/>
  <c r="BX156" i="1" s="1"/>
  <c r="BM155" i="1"/>
  <c r="BZ156" i="1" s="1"/>
  <c r="BK151" i="1"/>
  <c r="BX152" i="1" s="1"/>
  <c r="BM151" i="1"/>
  <c r="BZ152" i="1" s="1"/>
  <c r="BK147" i="1"/>
  <c r="BX148" i="1" s="1"/>
  <c r="BM147" i="1"/>
  <c r="BZ148" i="1" s="1"/>
  <c r="BK143" i="1"/>
  <c r="BX144" i="1" s="1"/>
  <c r="BM143" i="1"/>
  <c r="BZ144" i="1" s="1"/>
  <c r="BK139" i="1"/>
  <c r="BX140" i="1" s="1"/>
  <c r="BM139" i="1"/>
  <c r="BZ140" i="1" s="1"/>
  <c r="BK135" i="1"/>
  <c r="BX136" i="1" s="1"/>
  <c r="BM135" i="1"/>
  <c r="BZ136" i="1" s="1"/>
  <c r="BK131" i="1"/>
  <c r="BX132" i="1" s="1"/>
  <c r="BM131" i="1"/>
  <c r="BZ132" i="1" s="1"/>
  <c r="BK127" i="1"/>
  <c r="BX128" i="1" s="1"/>
  <c r="BM127" i="1"/>
  <c r="BZ128" i="1" s="1"/>
  <c r="BK123" i="1"/>
  <c r="BX124" i="1" s="1"/>
  <c r="BM123" i="1"/>
  <c r="BZ124" i="1" s="1"/>
  <c r="BK119" i="1"/>
  <c r="BX120" i="1" s="1"/>
  <c r="BM119" i="1"/>
  <c r="BZ120" i="1" s="1"/>
  <c r="BK115" i="1"/>
  <c r="BX116" i="1" s="1"/>
  <c r="BM115" i="1"/>
  <c r="BZ116" i="1" s="1"/>
  <c r="BK111" i="1"/>
  <c r="BX112" i="1" s="1"/>
  <c r="BM111" i="1"/>
  <c r="BZ112" i="1" s="1"/>
  <c r="BK107" i="1"/>
  <c r="BX108" i="1" s="1"/>
  <c r="BM107" i="1"/>
  <c r="BZ108" i="1" s="1"/>
  <c r="BK103" i="1"/>
  <c r="BX104" i="1" s="1"/>
  <c r="BM103" i="1"/>
  <c r="BZ104" i="1" s="1"/>
  <c r="BK99" i="1"/>
  <c r="BX100" i="1" s="1"/>
  <c r="BM99" i="1"/>
  <c r="BZ100" i="1" s="1"/>
  <c r="BK95" i="1"/>
  <c r="BX96" i="1" s="1"/>
  <c r="BM95" i="1"/>
  <c r="BZ96" i="1" s="1"/>
  <c r="BK91" i="1"/>
  <c r="BX92" i="1" s="1"/>
  <c r="BM91" i="1"/>
  <c r="BZ92" i="1" s="1"/>
  <c r="BK87" i="1"/>
  <c r="BX88" i="1" s="1"/>
  <c r="BM87" i="1"/>
  <c r="BZ88" i="1" s="1"/>
  <c r="BK83" i="1"/>
  <c r="BX84" i="1" s="1"/>
  <c r="BM83" i="1"/>
  <c r="BZ84" i="1" s="1"/>
  <c r="BK79" i="1"/>
  <c r="BX80" i="1" s="1"/>
  <c r="BM79" i="1"/>
  <c r="BZ80" i="1" s="1"/>
  <c r="BK75" i="1"/>
  <c r="BX76" i="1" s="1"/>
  <c r="BM75" i="1"/>
  <c r="BZ76" i="1" s="1"/>
  <c r="BK71" i="1"/>
  <c r="BX72" i="1" s="1"/>
  <c r="BM71" i="1"/>
  <c r="BZ72" i="1" s="1"/>
  <c r="BK67" i="1"/>
  <c r="BX68" i="1" s="1"/>
  <c r="BM67" i="1"/>
  <c r="BZ68" i="1" s="1"/>
  <c r="BK63" i="1"/>
  <c r="BX64" i="1" s="1"/>
  <c r="BM63" i="1"/>
  <c r="BZ64" i="1" s="1"/>
  <c r="BK59" i="1"/>
  <c r="BX60" i="1" s="1"/>
  <c r="BM59" i="1"/>
  <c r="BZ60" i="1" s="1"/>
  <c r="BK55" i="1"/>
  <c r="BX56" i="1" s="1"/>
  <c r="BM55" i="1"/>
  <c r="BZ56" i="1" s="1"/>
  <c r="BK51" i="1"/>
  <c r="BX52" i="1" s="1"/>
  <c r="BM51" i="1"/>
  <c r="BZ52" i="1" s="1"/>
  <c r="BK47" i="1"/>
  <c r="BX48" i="1" s="1"/>
  <c r="BM47" i="1"/>
  <c r="BZ48" i="1" s="1"/>
  <c r="BK156" i="1"/>
  <c r="BX157" i="1" s="1"/>
  <c r="BM156" i="1"/>
  <c r="BZ157" i="1" s="1"/>
  <c r="BK144" i="1"/>
  <c r="BX145" i="1" s="1"/>
  <c r="BM144" i="1"/>
  <c r="BZ145" i="1" s="1"/>
  <c r="BK132" i="1"/>
  <c r="BX133" i="1" s="1"/>
  <c r="BM132" i="1"/>
  <c r="BZ133" i="1" s="1"/>
  <c r="BK124" i="1"/>
  <c r="BX125" i="1" s="1"/>
  <c r="BM124" i="1"/>
  <c r="BZ125" i="1" s="1"/>
  <c r="BK112" i="1"/>
  <c r="BX113" i="1" s="1"/>
  <c r="BM112" i="1"/>
  <c r="BZ113" i="1" s="1"/>
  <c r="BK100" i="1"/>
  <c r="BX101" i="1" s="1"/>
  <c r="BM100" i="1"/>
  <c r="BZ101" i="1" s="1"/>
  <c r="BK88" i="1"/>
  <c r="BX89" i="1" s="1"/>
  <c r="BM88" i="1"/>
  <c r="BZ89" i="1" s="1"/>
  <c r="BK76" i="1"/>
  <c r="BX77" i="1" s="1"/>
  <c r="BM76" i="1"/>
  <c r="BZ77" i="1" s="1"/>
  <c r="BK64" i="1"/>
  <c r="BX65" i="1" s="1"/>
  <c r="BM64" i="1"/>
  <c r="BZ65" i="1" s="1"/>
  <c r="BK52" i="1"/>
  <c r="BX53" i="1" s="1"/>
  <c r="BM52" i="1"/>
  <c r="BZ53" i="1" s="1"/>
  <c r="BK154" i="1"/>
  <c r="BX155" i="1" s="1"/>
  <c r="BM154" i="1"/>
  <c r="BZ155" i="1" s="1"/>
  <c r="BK150" i="1"/>
  <c r="BX151" i="1" s="1"/>
  <c r="BM150" i="1"/>
  <c r="BZ151" i="1" s="1"/>
  <c r="BK146" i="1"/>
  <c r="BX147" i="1" s="1"/>
  <c r="BM146" i="1"/>
  <c r="BZ147" i="1" s="1"/>
  <c r="BK142" i="1"/>
  <c r="BX143" i="1" s="1"/>
  <c r="BM142" i="1"/>
  <c r="BZ143" i="1" s="1"/>
  <c r="BK138" i="1"/>
  <c r="BX139" i="1" s="1"/>
  <c r="BM138" i="1"/>
  <c r="BZ139" i="1" s="1"/>
  <c r="BK134" i="1"/>
  <c r="BX135" i="1" s="1"/>
  <c r="BM134" i="1"/>
  <c r="BZ135" i="1" s="1"/>
  <c r="BK130" i="1"/>
  <c r="BX131" i="1" s="1"/>
  <c r="BM130" i="1"/>
  <c r="BZ131" i="1" s="1"/>
  <c r="BK126" i="1"/>
  <c r="BX127" i="1" s="1"/>
  <c r="BM126" i="1"/>
  <c r="BZ127" i="1" s="1"/>
  <c r="BK122" i="1"/>
  <c r="BX123" i="1" s="1"/>
  <c r="BM122" i="1"/>
  <c r="BZ123" i="1" s="1"/>
  <c r="BK118" i="1"/>
  <c r="BX119" i="1" s="1"/>
  <c r="BM118" i="1"/>
  <c r="BZ119" i="1" s="1"/>
  <c r="BK114" i="1"/>
  <c r="BX115" i="1" s="1"/>
  <c r="BM114" i="1"/>
  <c r="BZ115" i="1" s="1"/>
  <c r="BK110" i="1"/>
  <c r="BX111" i="1" s="1"/>
  <c r="BM110" i="1"/>
  <c r="BZ111" i="1" s="1"/>
  <c r="BK106" i="1"/>
  <c r="BX107" i="1" s="1"/>
  <c r="BM106" i="1"/>
  <c r="BZ107" i="1" s="1"/>
  <c r="BK102" i="1"/>
  <c r="BX103" i="1" s="1"/>
  <c r="BM102" i="1"/>
  <c r="BZ103" i="1" s="1"/>
  <c r="BK98" i="1"/>
  <c r="BX99" i="1" s="1"/>
  <c r="BM98" i="1"/>
  <c r="BZ99" i="1" s="1"/>
  <c r="BK94" i="1"/>
  <c r="BX95" i="1" s="1"/>
  <c r="BM94" i="1"/>
  <c r="BZ95" i="1" s="1"/>
  <c r="BK90" i="1"/>
  <c r="BX91" i="1" s="1"/>
  <c r="BM90" i="1"/>
  <c r="BZ91" i="1" s="1"/>
  <c r="BK86" i="1"/>
  <c r="BX87" i="1" s="1"/>
  <c r="BM86" i="1"/>
  <c r="BZ87" i="1" s="1"/>
  <c r="BK82" i="1"/>
  <c r="BX83" i="1" s="1"/>
  <c r="BM82" i="1"/>
  <c r="BZ83" i="1" s="1"/>
  <c r="BK78" i="1"/>
  <c r="BX79" i="1" s="1"/>
  <c r="BM78" i="1"/>
  <c r="BZ79" i="1" s="1"/>
  <c r="BK74" i="1"/>
  <c r="BX75" i="1" s="1"/>
  <c r="BM74" i="1"/>
  <c r="BZ75" i="1" s="1"/>
  <c r="BK70" i="1"/>
  <c r="BX71" i="1" s="1"/>
  <c r="BM70" i="1"/>
  <c r="BZ71" i="1" s="1"/>
  <c r="BK66" i="1"/>
  <c r="BX67" i="1" s="1"/>
  <c r="BM66" i="1"/>
  <c r="BZ67" i="1" s="1"/>
  <c r="BK62" i="1"/>
  <c r="BX63" i="1" s="1"/>
  <c r="BM62" i="1"/>
  <c r="BZ63" i="1" s="1"/>
  <c r="BK58" i="1"/>
  <c r="BX59" i="1" s="1"/>
  <c r="BM58" i="1"/>
  <c r="BZ59" i="1" s="1"/>
  <c r="BK54" i="1"/>
  <c r="BX55" i="1" s="1"/>
  <c r="BM54" i="1"/>
  <c r="BZ55" i="1" s="1"/>
  <c r="BK50" i="1"/>
  <c r="BX51" i="1" s="1"/>
  <c r="BM50" i="1"/>
  <c r="BZ51" i="1" s="1"/>
  <c r="BK46" i="1"/>
  <c r="BX47" i="1" s="1"/>
  <c r="BM46" i="1"/>
  <c r="BZ47" i="1" s="1"/>
  <c r="BK152" i="1"/>
  <c r="BX153" i="1" s="1"/>
  <c r="BM152" i="1"/>
  <c r="BZ153" i="1" s="1"/>
  <c r="BK136" i="1"/>
  <c r="BX137" i="1" s="1"/>
  <c r="BM136" i="1"/>
  <c r="BZ137" i="1" s="1"/>
  <c r="BK120" i="1"/>
  <c r="BX121" i="1" s="1"/>
  <c r="BM120" i="1"/>
  <c r="BZ121" i="1" s="1"/>
  <c r="BK108" i="1"/>
  <c r="BX109" i="1" s="1"/>
  <c r="BM108" i="1"/>
  <c r="BZ109" i="1" s="1"/>
  <c r="BK96" i="1"/>
  <c r="BX97" i="1" s="1"/>
  <c r="BM96" i="1"/>
  <c r="BZ97" i="1" s="1"/>
  <c r="BK84" i="1"/>
  <c r="BX85" i="1" s="1"/>
  <c r="BM84" i="1"/>
  <c r="BZ85" i="1" s="1"/>
  <c r="BK72" i="1"/>
  <c r="BX73" i="1" s="1"/>
  <c r="BM72" i="1"/>
  <c r="BZ73" i="1" s="1"/>
  <c r="BK60" i="1"/>
  <c r="BX61" i="1" s="1"/>
  <c r="BM60" i="1"/>
  <c r="BZ61" i="1" s="1"/>
  <c r="BK48" i="1"/>
  <c r="BX49" i="1" s="1"/>
  <c r="BM48" i="1"/>
  <c r="BZ49" i="1" s="1"/>
  <c r="BK153" i="1"/>
  <c r="BX154" i="1" s="1"/>
  <c r="BM153" i="1"/>
  <c r="BZ154" i="1" s="1"/>
  <c r="BK149" i="1"/>
  <c r="BX150" i="1" s="1"/>
  <c r="BM149" i="1"/>
  <c r="BZ150" i="1" s="1"/>
  <c r="BK145" i="1"/>
  <c r="BX146" i="1" s="1"/>
  <c r="BM145" i="1"/>
  <c r="BZ146" i="1" s="1"/>
  <c r="BK141" i="1"/>
  <c r="BX142" i="1" s="1"/>
  <c r="BM141" i="1"/>
  <c r="BZ142" i="1" s="1"/>
  <c r="BK137" i="1"/>
  <c r="BX138" i="1" s="1"/>
  <c r="BM137" i="1"/>
  <c r="BZ138" i="1" s="1"/>
  <c r="BK133" i="1"/>
  <c r="BX134" i="1" s="1"/>
  <c r="BM133" i="1"/>
  <c r="BZ134" i="1" s="1"/>
  <c r="BK129" i="1"/>
  <c r="BX130" i="1" s="1"/>
  <c r="BM129" i="1"/>
  <c r="BZ130" i="1" s="1"/>
  <c r="BK125" i="1"/>
  <c r="BX126" i="1" s="1"/>
  <c r="BM125" i="1"/>
  <c r="BZ126" i="1" s="1"/>
  <c r="BK121" i="1"/>
  <c r="BX122" i="1" s="1"/>
  <c r="BM121" i="1"/>
  <c r="BZ122" i="1" s="1"/>
  <c r="BK117" i="1"/>
  <c r="BX118" i="1" s="1"/>
  <c r="BM117" i="1"/>
  <c r="BZ118" i="1" s="1"/>
  <c r="BK113" i="1"/>
  <c r="BX114" i="1" s="1"/>
  <c r="BM113" i="1"/>
  <c r="BZ114" i="1" s="1"/>
  <c r="BK109" i="1"/>
  <c r="BX110" i="1" s="1"/>
  <c r="BM109" i="1"/>
  <c r="BZ110" i="1" s="1"/>
  <c r="BK105" i="1"/>
  <c r="BX106" i="1" s="1"/>
  <c r="BM105" i="1"/>
  <c r="BZ106" i="1" s="1"/>
  <c r="BK101" i="1"/>
  <c r="BX102" i="1" s="1"/>
  <c r="BM101" i="1"/>
  <c r="BZ102" i="1" s="1"/>
  <c r="BK97" i="1"/>
  <c r="BX98" i="1" s="1"/>
  <c r="BM97" i="1"/>
  <c r="BZ98" i="1" s="1"/>
  <c r="BK93" i="1"/>
  <c r="BX94" i="1" s="1"/>
  <c r="BM93" i="1"/>
  <c r="BZ94" i="1" s="1"/>
  <c r="BK89" i="1"/>
  <c r="BX90" i="1" s="1"/>
  <c r="BM89" i="1"/>
  <c r="BZ90" i="1" s="1"/>
  <c r="BK85" i="1"/>
  <c r="BX86" i="1" s="1"/>
  <c r="BM85" i="1"/>
  <c r="BZ86" i="1" s="1"/>
  <c r="BK81" i="1"/>
  <c r="BX82" i="1" s="1"/>
  <c r="BM81" i="1"/>
  <c r="BZ82" i="1" s="1"/>
  <c r="BK77" i="1"/>
  <c r="BX78" i="1" s="1"/>
  <c r="BM77" i="1"/>
  <c r="BZ78" i="1" s="1"/>
  <c r="BK73" i="1"/>
  <c r="BX74" i="1" s="1"/>
  <c r="BM73" i="1"/>
  <c r="BZ74" i="1" s="1"/>
  <c r="BK69" i="1"/>
  <c r="BX70" i="1" s="1"/>
  <c r="BM69" i="1"/>
  <c r="BZ70" i="1" s="1"/>
  <c r="BK65" i="1"/>
  <c r="BX66" i="1" s="1"/>
  <c r="BM65" i="1"/>
  <c r="BZ66" i="1" s="1"/>
  <c r="BK61" i="1"/>
  <c r="BX62" i="1" s="1"/>
  <c r="BM61" i="1"/>
  <c r="BZ62" i="1" s="1"/>
  <c r="BK57" i="1"/>
  <c r="BX58" i="1" s="1"/>
  <c r="BM57" i="1"/>
  <c r="BZ58" i="1" s="1"/>
  <c r="BK53" i="1"/>
  <c r="BX54" i="1" s="1"/>
  <c r="BM53" i="1"/>
  <c r="BZ54" i="1" s="1"/>
  <c r="BK49" i="1"/>
  <c r="BX50" i="1" s="1"/>
  <c r="BM49" i="1"/>
  <c r="BZ50" i="1" s="1"/>
  <c r="BK45" i="1"/>
  <c r="BX46" i="1" s="1"/>
  <c r="BM45" i="1"/>
  <c r="BZ46" i="1" s="1"/>
  <c r="BE145" i="1"/>
  <c r="BR146" i="1" s="1"/>
  <c r="BE144" i="1"/>
  <c r="BR145" i="1" s="1"/>
  <c r="BE143" i="1"/>
  <c r="BR144" i="1" s="1"/>
  <c r="BE142" i="1"/>
  <c r="BR143" i="1" s="1"/>
  <c r="BE141" i="1"/>
  <c r="BR142" i="1" s="1"/>
  <c r="BE140" i="1"/>
  <c r="BR141" i="1" s="1"/>
  <c r="BE139" i="1"/>
  <c r="BR140" i="1" s="1"/>
  <c r="BE138" i="1"/>
  <c r="BR139" i="1" s="1"/>
  <c r="BE137" i="1"/>
  <c r="BR138" i="1" s="1"/>
  <c r="BE136" i="1"/>
  <c r="BR137" i="1" s="1"/>
  <c r="BE135" i="1"/>
  <c r="BR136" i="1" s="1"/>
  <c r="BE134" i="1"/>
  <c r="BR135" i="1" s="1"/>
  <c r="BE133" i="1"/>
  <c r="BR134" i="1" s="1"/>
  <c r="BE132" i="1"/>
  <c r="BR133" i="1" s="1"/>
  <c r="BE131" i="1"/>
  <c r="BR132" i="1" s="1"/>
  <c r="BE130" i="1"/>
  <c r="BR131" i="1" s="1"/>
  <c r="BE129" i="1"/>
  <c r="BR130" i="1" s="1"/>
  <c r="BE128" i="1"/>
  <c r="BR129" i="1" s="1"/>
  <c r="BE127" i="1"/>
  <c r="BR128" i="1" s="1"/>
  <c r="BE126" i="1"/>
  <c r="BR127" i="1" s="1"/>
  <c r="BE125" i="1"/>
  <c r="BR126" i="1" s="1"/>
  <c r="BE124" i="1"/>
  <c r="BR125" i="1" s="1"/>
  <c r="BE123" i="1"/>
  <c r="BR124" i="1" s="1"/>
  <c r="BE122" i="1"/>
  <c r="BR123" i="1" s="1"/>
  <c r="BE121" i="1"/>
  <c r="BR122" i="1" s="1"/>
  <c r="BE120" i="1"/>
  <c r="BR121" i="1" s="1"/>
  <c r="BE119" i="1"/>
  <c r="BR120" i="1" s="1"/>
  <c r="BE118" i="1"/>
  <c r="BR119" i="1" s="1"/>
  <c r="BE117" i="1"/>
  <c r="BR118" i="1" s="1"/>
  <c r="BE116" i="1"/>
  <c r="BR117" i="1" s="1"/>
  <c r="BE115" i="1"/>
  <c r="BR116" i="1" s="1"/>
  <c r="BE114" i="1"/>
  <c r="BR115" i="1" s="1"/>
  <c r="BE113" i="1"/>
  <c r="BR114" i="1" s="1"/>
  <c r="BE112" i="1"/>
  <c r="BR113" i="1" s="1"/>
  <c r="BE111" i="1"/>
  <c r="BR112" i="1" s="1"/>
  <c r="BE110" i="1"/>
  <c r="BR111" i="1" s="1"/>
  <c r="BE109" i="1"/>
  <c r="BR110" i="1" s="1"/>
  <c r="BE108" i="1"/>
  <c r="BR109" i="1" s="1"/>
  <c r="BE107" i="1"/>
  <c r="BR108" i="1" s="1"/>
  <c r="BE106" i="1"/>
  <c r="BR107" i="1" s="1"/>
  <c r="BE105" i="1"/>
  <c r="BR106" i="1" s="1"/>
  <c r="BE104" i="1"/>
  <c r="BR105" i="1" s="1"/>
  <c r="BE103" i="1"/>
  <c r="BR104" i="1" s="1"/>
  <c r="BE102" i="1"/>
  <c r="BR103" i="1" s="1"/>
  <c r="BE101" i="1"/>
  <c r="BR102" i="1" s="1"/>
  <c r="BE100" i="1"/>
  <c r="BR101" i="1" s="1"/>
  <c r="BE99" i="1"/>
  <c r="BR100" i="1" s="1"/>
  <c r="BE98" i="1"/>
  <c r="BR99" i="1" s="1"/>
  <c r="BE97" i="1"/>
  <c r="BR98" i="1" s="1"/>
  <c r="BE96" i="1"/>
  <c r="BR97" i="1" s="1"/>
  <c r="BE95" i="1"/>
  <c r="BR96" i="1" s="1"/>
  <c r="BE94" i="1"/>
  <c r="BR95" i="1" s="1"/>
  <c r="BE93" i="1"/>
  <c r="BR94" i="1" s="1"/>
  <c r="BE92" i="1"/>
  <c r="BR93" i="1" s="1"/>
  <c r="BE91" i="1"/>
  <c r="BR92" i="1" s="1"/>
  <c r="BE90" i="1"/>
  <c r="BR91" i="1" s="1"/>
  <c r="BE89" i="1"/>
  <c r="BR90" i="1" s="1"/>
  <c r="BE88" i="1"/>
  <c r="BR89" i="1" s="1"/>
  <c r="BE87" i="1"/>
  <c r="BR88" i="1" s="1"/>
  <c r="BE86" i="1"/>
  <c r="BR87" i="1" s="1"/>
  <c r="BE85" i="1"/>
  <c r="BR86" i="1" s="1"/>
  <c r="BE84" i="1"/>
  <c r="BR85" i="1" s="1"/>
  <c r="BE83" i="1"/>
  <c r="BR84" i="1" s="1"/>
  <c r="BE82" i="1"/>
  <c r="BR83" i="1" s="1"/>
  <c r="BE81" i="1"/>
  <c r="BR82" i="1" s="1"/>
  <c r="BE80" i="1"/>
  <c r="BR81" i="1" s="1"/>
  <c r="BE79" i="1"/>
  <c r="BR80" i="1" s="1"/>
  <c r="BE78" i="1"/>
  <c r="BR79" i="1" s="1"/>
  <c r="BE77" i="1"/>
  <c r="BR78" i="1" s="1"/>
  <c r="BE76" i="1"/>
  <c r="BR77" i="1" s="1"/>
  <c r="BE75" i="1"/>
  <c r="BR76" i="1" s="1"/>
  <c r="BE74" i="1"/>
  <c r="BR75" i="1" s="1"/>
  <c r="BE73" i="1"/>
  <c r="BR74" i="1" s="1"/>
  <c r="BE72" i="1"/>
  <c r="BR73" i="1" s="1"/>
  <c r="BE71" i="1"/>
  <c r="BR72" i="1" s="1"/>
  <c r="BE70" i="1"/>
  <c r="BR71" i="1" s="1"/>
  <c r="BE69" i="1"/>
  <c r="BR70" i="1" s="1"/>
  <c r="BE68" i="1"/>
  <c r="BR69" i="1" s="1"/>
  <c r="BE67" i="1"/>
  <c r="BR68" i="1" s="1"/>
  <c r="BE66" i="1"/>
  <c r="BR67" i="1" s="1"/>
  <c r="BE65" i="1"/>
  <c r="BR66" i="1" s="1"/>
  <c r="BE64" i="1"/>
  <c r="BR65" i="1" s="1"/>
  <c r="BE63" i="1"/>
  <c r="BR64" i="1" s="1"/>
  <c r="BE62" i="1"/>
  <c r="BR63" i="1" s="1"/>
  <c r="BE61" i="1"/>
  <c r="BR62" i="1" s="1"/>
  <c r="BE60" i="1"/>
  <c r="BR61" i="1" s="1"/>
  <c r="BE59" i="1"/>
  <c r="BR60" i="1" s="1"/>
  <c r="BE58" i="1"/>
  <c r="BR59" i="1" s="1"/>
  <c r="BE57" i="1"/>
  <c r="BR58" i="1" s="1"/>
  <c r="BE56" i="1"/>
  <c r="BR57" i="1" s="1"/>
  <c r="BE55" i="1"/>
  <c r="BR56" i="1" s="1"/>
  <c r="BE54" i="1"/>
  <c r="BR55" i="1" s="1"/>
  <c r="BE53" i="1"/>
  <c r="BR54" i="1" s="1"/>
  <c r="BE52" i="1"/>
  <c r="BR53" i="1" s="1"/>
  <c r="BE51" i="1"/>
  <c r="BR52" i="1" s="1"/>
  <c r="BE50" i="1"/>
  <c r="BR51" i="1" s="1"/>
  <c r="BE49" i="1"/>
  <c r="BR50" i="1" s="1"/>
  <c r="BE48" i="1"/>
  <c r="BR49" i="1" s="1"/>
  <c r="BE47" i="1"/>
  <c r="BR48" i="1" s="1"/>
  <c r="BE46" i="1"/>
  <c r="BR47" i="1" s="1"/>
  <c r="BE45" i="1"/>
  <c r="BR46" i="1" s="1"/>
  <c r="BE44" i="1"/>
  <c r="BR45" i="1" s="1"/>
  <c r="BE43" i="1"/>
  <c r="BR44" i="1" s="1"/>
  <c r="AQ36" i="1"/>
  <c r="AQ37" i="1"/>
  <c r="AQ38" i="1"/>
  <c r="AQ39" i="1"/>
  <c r="AQ40" i="1"/>
  <c r="AQ41" i="1"/>
  <c r="AQ46" i="1"/>
  <c r="AQ47" i="1"/>
  <c r="AQ48" i="1"/>
  <c r="AQ49" i="1"/>
  <c r="AQ50" i="1"/>
  <c r="AQ51" i="1"/>
  <c r="AQ56" i="1"/>
  <c r="AQ57" i="1"/>
  <c r="AQ58" i="1"/>
  <c r="AQ59" i="1"/>
  <c r="AQ60" i="1"/>
  <c r="AQ61" i="1"/>
  <c r="AQ66" i="1"/>
  <c r="AQ67" i="1"/>
  <c r="AQ68" i="1"/>
  <c r="AQ69" i="1"/>
  <c r="AQ70" i="1"/>
  <c r="AQ71" i="1"/>
  <c r="AQ76" i="1"/>
  <c r="AQ77" i="1"/>
  <c r="AQ78" i="1"/>
  <c r="AQ79" i="1"/>
  <c r="AQ80" i="1"/>
  <c r="AQ81" i="1"/>
  <c r="AQ86" i="1"/>
  <c r="AQ87" i="1"/>
  <c r="AQ88" i="1"/>
  <c r="AQ89" i="1"/>
  <c r="AQ90" i="1"/>
  <c r="AQ91" i="1"/>
  <c r="AQ96" i="1"/>
  <c r="AQ97" i="1"/>
  <c r="AQ98" i="1"/>
  <c r="AQ99" i="1"/>
  <c r="AQ100" i="1"/>
  <c r="AQ101" i="1"/>
  <c r="AQ106" i="1"/>
  <c r="AQ107" i="1"/>
  <c r="AQ108" i="1"/>
  <c r="AQ109" i="1"/>
  <c r="AQ110" i="1"/>
  <c r="AQ111" i="1"/>
  <c r="AQ116" i="1"/>
  <c r="AQ117" i="1"/>
  <c r="AQ118" i="1"/>
  <c r="AQ119" i="1"/>
  <c r="AQ120" i="1"/>
  <c r="AQ121" i="1"/>
  <c r="AQ126" i="1"/>
  <c r="AQ127" i="1"/>
  <c r="AQ128" i="1"/>
  <c r="AQ129" i="1"/>
  <c r="AQ130" i="1"/>
  <c r="AQ131" i="1"/>
  <c r="AQ136" i="1"/>
  <c r="AQ137" i="1"/>
  <c r="AQ138" i="1"/>
  <c r="AQ139" i="1"/>
  <c r="AQ140" i="1"/>
  <c r="AQ141" i="1"/>
  <c r="AQ146" i="1"/>
  <c r="AQ147" i="1"/>
  <c r="AQ148" i="1"/>
  <c r="AQ149" i="1"/>
  <c r="AQ150" i="1"/>
  <c r="AQ151" i="1"/>
  <c r="AQ156" i="1"/>
  <c r="AQ157" i="1"/>
  <c r="AQ158" i="1"/>
  <c r="AQ159" i="1"/>
  <c r="AQ160" i="1"/>
  <c r="AQ161" i="1"/>
  <c r="AQ166" i="1"/>
  <c r="AQ167" i="1"/>
  <c r="AQ168" i="1"/>
  <c r="AQ169" i="1"/>
  <c r="AQ170" i="1"/>
  <c r="AQ171" i="1"/>
  <c r="AQ176" i="1"/>
  <c r="AQ177" i="1"/>
  <c r="AQ178" i="1"/>
  <c r="AQ179" i="1"/>
  <c r="AQ180" i="1"/>
  <c r="AQ181" i="1"/>
  <c r="AQ186" i="1"/>
  <c r="AQ187" i="1"/>
  <c r="AQ188" i="1"/>
  <c r="AQ189" i="1"/>
  <c r="AQ190" i="1"/>
  <c r="AQ191" i="1"/>
  <c r="AQ196" i="1"/>
  <c r="AQ197" i="1"/>
  <c r="AQ198" i="1"/>
  <c r="AQ199" i="1"/>
  <c r="AQ200" i="1"/>
  <c r="AQ201" i="1"/>
  <c r="AQ206" i="1"/>
  <c r="AQ207" i="1"/>
  <c r="AQ208" i="1"/>
  <c r="AQ209" i="1"/>
  <c r="AQ210" i="1"/>
  <c r="AQ211" i="1"/>
  <c r="AQ216" i="1"/>
  <c r="AQ217" i="1"/>
  <c r="AQ218" i="1"/>
  <c r="AQ219" i="1"/>
  <c r="AQ220" i="1"/>
  <c r="AQ221" i="1"/>
  <c r="AQ226" i="1"/>
  <c r="AQ227" i="1"/>
  <c r="AQ228" i="1"/>
  <c r="AQ229" i="1"/>
  <c r="AQ230" i="1"/>
  <c r="AQ231" i="1"/>
  <c r="AQ236" i="1"/>
  <c r="AQ237" i="1"/>
  <c r="AQ238" i="1"/>
  <c r="AQ239" i="1"/>
  <c r="AQ240" i="1"/>
  <c r="AQ241" i="1"/>
  <c r="AQ246" i="1"/>
  <c r="AQ247" i="1"/>
  <c r="AQ248" i="1"/>
  <c r="AQ249" i="1"/>
  <c r="AQ250" i="1"/>
  <c r="AQ251" i="1"/>
  <c r="AQ256" i="1"/>
  <c r="AQ257" i="1"/>
  <c r="AQ258" i="1"/>
  <c r="AQ259" i="1"/>
  <c r="AQ260" i="1"/>
  <c r="AQ261" i="1"/>
  <c r="AQ266" i="1"/>
  <c r="AQ267" i="1"/>
  <c r="AQ268" i="1"/>
  <c r="AQ269" i="1"/>
  <c r="AQ270" i="1"/>
  <c r="AQ271" i="1"/>
  <c r="AQ276" i="1"/>
  <c r="AQ277" i="1"/>
  <c r="AQ278" i="1"/>
  <c r="AQ279" i="1"/>
  <c r="AQ280" i="1"/>
  <c r="AQ281" i="1"/>
  <c r="AQ286" i="1"/>
  <c r="AQ287" i="1"/>
  <c r="AQ288" i="1"/>
  <c r="AQ289" i="1"/>
  <c r="AQ290" i="1"/>
  <c r="AQ291" i="1"/>
  <c r="AQ296" i="1"/>
  <c r="AQ297" i="1"/>
  <c r="AQ298" i="1"/>
  <c r="AQ299" i="1"/>
  <c r="AQ300" i="1"/>
  <c r="AQ301" i="1"/>
  <c r="AQ306" i="1"/>
  <c r="AQ307" i="1"/>
  <c r="AQ308" i="1"/>
  <c r="AQ309" i="1"/>
  <c r="AQ310" i="1"/>
  <c r="AQ311" i="1"/>
  <c r="AQ316" i="1"/>
  <c r="AQ317" i="1"/>
  <c r="AQ318" i="1"/>
  <c r="AQ319" i="1"/>
  <c r="AQ320" i="1"/>
  <c r="AQ321" i="1"/>
  <c r="AQ326" i="1"/>
  <c r="AQ327" i="1"/>
  <c r="AQ328" i="1"/>
  <c r="AQ329" i="1"/>
  <c r="AQ330" i="1"/>
  <c r="AQ331" i="1"/>
  <c r="AQ336" i="1"/>
  <c r="AQ337" i="1"/>
  <c r="AQ338" i="1"/>
  <c r="AQ339" i="1"/>
  <c r="AQ340" i="1"/>
  <c r="AQ341" i="1"/>
  <c r="AQ346" i="1"/>
  <c r="AQ347" i="1"/>
  <c r="AQ348" i="1"/>
  <c r="AQ349" i="1"/>
  <c r="AQ350" i="1"/>
  <c r="AQ351" i="1"/>
  <c r="AQ356" i="1"/>
  <c r="AQ357" i="1"/>
  <c r="AQ358" i="1"/>
  <c r="AQ359" i="1"/>
  <c r="AQ360" i="1"/>
  <c r="AQ361" i="1"/>
  <c r="AQ366" i="1"/>
  <c r="AQ367" i="1"/>
  <c r="AQ368" i="1"/>
  <c r="AQ369" i="1"/>
  <c r="AQ370" i="1"/>
  <c r="AQ371" i="1"/>
  <c r="AQ376" i="1"/>
  <c r="AQ377" i="1"/>
  <c r="AQ378" i="1"/>
  <c r="AQ379" i="1"/>
  <c r="AQ380" i="1"/>
  <c r="AQ381" i="1"/>
  <c r="AQ386" i="1"/>
  <c r="AQ387" i="1"/>
  <c r="AQ388" i="1"/>
  <c r="AQ389" i="1"/>
  <c r="AQ390" i="1"/>
  <c r="AQ391" i="1"/>
  <c r="AQ396" i="1"/>
  <c r="AQ397" i="1"/>
  <c r="AQ398" i="1"/>
  <c r="AQ399" i="1"/>
  <c r="AQ400" i="1"/>
  <c r="AQ401" i="1"/>
  <c r="AQ406" i="1"/>
  <c r="AQ407" i="1"/>
  <c r="AQ408" i="1"/>
  <c r="AQ409" i="1"/>
  <c r="AQ410" i="1"/>
  <c r="AQ411" i="1"/>
  <c r="AQ416" i="1"/>
  <c r="AQ417" i="1"/>
  <c r="AQ418" i="1"/>
  <c r="AQ419" i="1"/>
  <c r="AQ420" i="1"/>
  <c r="AQ421" i="1"/>
  <c r="AQ26" i="1"/>
  <c r="AQ27" i="1"/>
  <c r="AQ28" i="1"/>
  <c r="AQ29" i="1"/>
  <c r="AQ30" i="1"/>
  <c r="AQ31" i="1"/>
  <c r="AQ2" i="1"/>
  <c r="AQ3" i="1"/>
  <c r="AQ9" i="1"/>
  <c r="AQ10" i="1"/>
  <c r="AQ11" i="1"/>
  <c r="AQ426" i="1" l="1"/>
  <c r="AQ427" i="1"/>
  <c r="AQ428" i="1"/>
  <c r="AQ429" i="1"/>
  <c r="AQ430" i="1"/>
  <c r="G21" i="1"/>
  <c r="G22" i="1"/>
  <c r="G23" i="1"/>
  <c r="G24" i="1"/>
  <c r="G25" i="1"/>
  <c r="G26" i="1"/>
  <c r="G27" i="1"/>
  <c r="G28" i="1"/>
  <c r="G29" i="1"/>
  <c r="AN399" i="1" l="1"/>
  <c r="AN400" i="1"/>
  <c r="AN401" i="1"/>
  <c r="AN405" i="1"/>
  <c r="AN406" i="1"/>
  <c r="AN407" i="1"/>
  <c r="AN408" i="1"/>
  <c r="AN409" i="1"/>
  <c r="AN410" i="1"/>
  <c r="AN411" i="1"/>
  <c r="AN415" i="1"/>
  <c r="AN416" i="1"/>
  <c r="AN417" i="1"/>
  <c r="AN418" i="1"/>
  <c r="AN419" i="1"/>
  <c r="AN420" i="1"/>
  <c r="AN421" i="1"/>
  <c r="AN385" i="1"/>
  <c r="AN386" i="1"/>
  <c r="AN387" i="1"/>
  <c r="AN388" i="1"/>
  <c r="AN389" i="1"/>
  <c r="AN390" i="1"/>
  <c r="AN391" i="1"/>
  <c r="AN395" i="1"/>
  <c r="AN396" i="1"/>
  <c r="AN397" i="1"/>
  <c r="AN398" i="1"/>
  <c r="AN375" i="1"/>
  <c r="AN376" i="1"/>
  <c r="AN377" i="1"/>
  <c r="AN378" i="1"/>
  <c r="AN379" i="1"/>
  <c r="AN380" i="1"/>
  <c r="AN381" i="1"/>
  <c r="AN360" i="1"/>
  <c r="AN361" i="1"/>
  <c r="AN365" i="1"/>
  <c r="AN366" i="1"/>
  <c r="AN367" i="1"/>
  <c r="AN368" i="1"/>
  <c r="AN369" i="1"/>
  <c r="AN370" i="1"/>
  <c r="AN371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393" i="1"/>
  <c r="G394" i="1"/>
  <c r="G395" i="1"/>
  <c r="G396" i="1"/>
  <c r="G397" i="1"/>
  <c r="G398" i="1"/>
  <c r="G399" i="1"/>
  <c r="G400" i="1"/>
  <c r="G401" i="1"/>
  <c r="G402" i="1"/>
  <c r="Q402" i="1" s="1"/>
  <c r="G403" i="1"/>
  <c r="G404" i="1"/>
  <c r="G405" i="1"/>
  <c r="G406" i="1"/>
  <c r="G407" i="1"/>
  <c r="G408" i="1"/>
  <c r="G409" i="1"/>
  <c r="G410" i="1"/>
  <c r="G411" i="1"/>
  <c r="G412" i="1"/>
  <c r="L412" i="1" s="1"/>
  <c r="G413" i="1"/>
  <c r="G414" i="1"/>
  <c r="G392" i="1"/>
  <c r="G385" i="1"/>
  <c r="G386" i="1"/>
  <c r="G387" i="1"/>
  <c r="G388" i="1"/>
  <c r="G389" i="1"/>
  <c r="G390" i="1"/>
  <c r="G391" i="1"/>
  <c r="K412" i="1" l="1"/>
  <c r="K413" i="1" s="1"/>
  <c r="K414" i="1" s="1"/>
  <c r="K415" i="1" s="1"/>
  <c r="K416" i="1" s="1"/>
  <c r="K417" i="1" s="1"/>
  <c r="K418" i="1" s="1"/>
  <c r="K419" i="1" s="1"/>
  <c r="K420" i="1" s="1"/>
  <c r="O412" i="1"/>
  <c r="O413" i="1" s="1"/>
  <c r="O414" i="1" s="1"/>
  <c r="O415" i="1" s="1"/>
  <c r="O416" i="1" s="1"/>
  <c r="O417" i="1" s="1"/>
  <c r="O418" i="1" s="1"/>
  <c r="O419" i="1" s="1"/>
  <c r="O420" i="1" s="1"/>
  <c r="AA421" i="1" s="1"/>
  <c r="Q403" i="1"/>
  <c r="Q404" i="1" s="1"/>
  <c r="Q405" i="1" s="1"/>
  <c r="Q406" i="1" s="1"/>
  <c r="Q407" i="1" s="1"/>
  <c r="Q408" i="1" s="1"/>
  <c r="Q409" i="1" s="1"/>
  <c r="Q410" i="1" s="1"/>
  <c r="AC411" i="1" s="1"/>
  <c r="J402" i="1"/>
  <c r="J403" i="1" s="1"/>
  <c r="J404" i="1" s="1"/>
  <c r="J405" i="1" s="1"/>
  <c r="J406" i="1" s="1"/>
  <c r="J407" i="1" s="1"/>
  <c r="J408" i="1" s="1"/>
  <c r="J409" i="1" s="1"/>
  <c r="J410" i="1" s="1"/>
  <c r="N402" i="1"/>
  <c r="N403" i="1" s="1"/>
  <c r="N404" i="1" s="1"/>
  <c r="N405" i="1" s="1"/>
  <c r="N406" i="1" s="1"/>
  <c r="N407" i="1" s="1"/>
  <c r="N408" i="1" s="1"/>
  <c r="N409" i="1" s="1"/>
  <c r="N410" i="1" s="1"/>
  <c r="H402" i="1"/>
  <c r="H403" i="1" s="1"/>
  <c r="H404" i="1" s="1"/>
  <c r="H405" i="1" s="1"/>
  <c r="H406" i="1" s="1"/>
  <c r="H407" i="1" s="1"/>
  <c r="H408" i="1" s="1"/>
  <c r="H409" i="1" s="1"/>
  <c r="H410" i="1" s="1"/>
  <c r="K402" i="1"/>
  <c r="K403" i="1" s="1"/>
  <c r="K404" i="1" s="1"/>
  <c r="K405" i="1" s="1"/>
  <c r="K406" i="1" s="1"/>
  <c r="K407" i="1" s="1"/>
  <c r="K408" i="1" s="1"/>
  <c r="K409" i="1" s="1"/>
  <c r="K410" i="1" s="1"/>
  <c r="O402" i="1"/>
  <c r="O403" i="1" s="1"/>
  <c r="O404" i="1" s="1"/>
  <c r="O405" i="1" s="1"/>
  <c r="O406" i="1" s="1"/>
  <c r="O407" i="1" s="1"/>
  <c r="O408" i="1" s="1"/>
  <c r="O409" i="1" s="1"/>
  <c r="O410" i="1" s="1"/>
  <c r="AA411" i="1" s="1"/>
  <c r="L402" i="1"/>
  <c r="L403" i="1" s="1"/>
  <c r="L404" i="1" s="1"/>
  <c r="L405" i="1" s="1"/>
  <c r="L406" i="1" s="1"/>
  <c r="L407" i="1" s="1"/>
  <c r="L408" i="1" s="1"/>
  <c r="L409" i="1" s="1"/>
  <c r="L410" i="1" s="1"/>
  <c r="P402" i="1"/>
  <c r="P403" i="1" s="1"/>
  <c r="P404" i="1" s="1"/>
  <c r="P405" i="1" s="1"/>
  <c r="P406" i="1" s="1"/>
  <c r="P407" i="1" s="1"/>
  <c r="P408" i="1" s="1"/>
  <c r="P409" i="1" s="1"/>
  <c r="P410" i="1" s="1"/>
  <c r="M402" i="1"/>
  <c r="M403" i="1" s="1"/>
  <c r="M404" i="1" s="1"/>
  <c r="M405" i="1" s="1"/>
  <c r="M406" i="1" s="1"/>
  <c r="M407" i="1" s="1"/>
  <c r="M408" i="1" s="1"/>
  <c r="M409" i="1" s="1"/>
  <c r="M410" i="1" s="1"/>
  <c r="I402" i="1"/>
  <c r="I403" i="1" s="1"/>
  <c r="I404" i="1" s="1"/>
  <c r="I405" i="1" s="1"/>
  <c r="I406" i="1" s="1"/>
  <c r="I407" i="1" s="1"/>
  <c r="I408" i="1" s="1"/>
  <c r="I409" i="1" s="1"/>
  <c r="I410" i="1" s="1"/>
  <c r="H412" i="1"/>
  <c r="H413" i="1" s="1"/>
  <c r="H414" i="1" s="1"/>
  <c r="H415" i="1" s="1"/>
  <c r="H416" i="1" s="1"/>
  <c r="H417" i="1" s="1"/>
  <c r="H418" i="1" s="1"/>
  <c r="H419" i="1" s="1"/>
  <c r="H420" i="1" s="1"/>
  <c r="N412" i="1"/>
  <c r="N413" i="1" s="1"/>
  <c r="N414" i="1" s="1"/>
  <c r="N415" i="1" s="1"/>
  <c r="N416" i="1" s="1"/>
  <c r="N417" i="1" s="1"/>
  <c r="N418" i="1" s="1"/>
  <c r="N419" i="1" s="1"/>
  <c r="N420" i="1" s="1"/>
  <c r="J412" i="1"/>
  <c r="J413" i="1" s="1"/>
  <c r="J414" i="1" s="1"/>
  <c r="J415" i="1" s="1"/>
  <c r="J416" i="1" s="1"/>
  <c r="J417" i="1" s="1"/>
  <c r="J418" i="1" s="1"/>
  <c r="J419" i="1" s="1"/>
  <c r="J420" i="1" s="1"/>
  <c r="Q412" i="1"/>
  <c r="Q413" i="1" s="1"/>
  <c r="Q414" i="1" s="1"/>
  <c r="Q415" i="1" s="1"/>
  <c r="Q416" i="1" s="1"/>
  <c r="Q417" i="1" s="1"/>
  <c r="Q418" i="1" s="1"/>
  <c r="Q419" i="1" s="1"/>
  <c r="Q420" i="1" s="1"/>
  <c r="M412" i="1"/>
  <c r="M413" i="1" s="1"/>
  <c r="M414" i="1" s="1"/>
  <c r="M415" i="1" s="1"/>
  <c r="M416" i="1" s="1"/>
  <c r="M417" i="1" s="1"/>
  <c r="M418" i="1" s="1"/>
  <c r="M419" i="1" s="1"/>
  <c r="M420" i="1" s="1"/>
  <c r="I412" i="1"/>
  <c r="I413" i="1" s="1"/>
  <c r="I414" i="1" s="1"/>
  <c r="I415" i="1" s="1"/>
  <c r="I416" i="1" s="1"/>
  <c r="I417" i="1" s="1"/>
  <c r="I418" i="1" s="1"/>
  <c r="I419" i="1" s="1"/>
  <c r="I420" i="1" s="1"/>
  <c r="P412" i="1"/>
  <c r="P413" i="1" s="1"/>
  <c r="P414" i="1" s="1"/>
  <c r="P415" i="1" s="1"/>
  <c r="P416" i="1" s="1"/>
  <c r="P417" i="1" s="1"/>
  <c r="P418" i="1" s="1"/>
  <c r="P419" i="1" s="1"/>
  <c r="P420" i="1" s="1"/>
  <c r="L413" i="1"/>
  <c r="L414" i="1" s="1"/>
  <c r="L415" i="1" s="1"/>
  <c r="L416" i="1" s="1"/>
  <c r="L417" i="1" s="1"/>
  <c r="L418" i="1" s="1"/>
  <c r="L419" i="1" s="1"/>
  <c r="L420" i="1" s="1"/>
  <c r="G379" i="1"/>
  <c r="G380" i="1"/>
  <c r="G381" i="1"/>
  <c r="G382" i="1"/>
  <c r="G383" i="1"/>
  <c r="G384" i="1"/>
  <c r="G367" i="1"/>
  <c r="G368" i="1"/>
  <c r="G369" i="1"/>
  <c r="G370" i="1"/>
  <c r="G371" i="1"/>
  <c r="G372" i="1"/>
  <c r="I372" i="1" s="1"/>
  <c r="G373" i="1"/>
  <c r="G374" i="1"/>
  <c r="G375" i="1"/>
  <c r="G376" i="1"/>
  <c r="G377" i="1"/>
  <c r="G378" i="1"/>
  <c r="G359" i="1"/>
  <c r="G360" i="1"/>
  <c r="G361" i="1"/>
  <c r="G362" i="1"/>
  <c r="J362" i="1" s="1"/>
  <c r="G363" i="1"/>
  <c r="G364" i="1"/>
  <c r="G365" i="1"/>
  <c r="G366" i="1"/>
  <c r="AA412" i="1" l="1"/>
  <c r="AA413" i="1"/>
  <c r="AA414" i="1"/>
  <c r="AC414" i="1"/>
  <c r="AC412" i="1"/>
  <c r="AC413" i="1"/>
  <c r="AA424" i="1"/>
  <c r="AA422" i="1"/>
  <c r="AA423" i="1"/>
  <c r="U421" i="1"/>
  <c r="I421" i="1"/>
  <c r="U411" i="1"/>
  <c r="I411" i="1"/>
  <c r="AB421" i="1"/>
  <c r="P421" i="1"/>
  <c r="Y421" i="1"/>
  <c r="M421" i="1"/>
  <c r="V421" i="1"/>
  <c r="J421" i="1"/>
  <c r="Y411" i="1"/>
  <c r="M411" i="1"/>
  <c r="W411" i="1"/>
  <c r="K411" i="1"/>
  <c r="X421" i="1"/>
  <c r="L421" i="1"/>
  <c r="Z421" i="1"/>
  <c r="N421" i="1"/>
  <c r="V411" i="1"/>
  <c r="J411" i="1"/>
  <c r="AC421" i="1"/>
  <c r="Q421" i="1"/>
  <c r="AB411" i="1"/>
  <c r="P411" i="1"/>
  <c r="T411" i="1"/>
  <c r="H411" i="1"/>
  <c r="W421" i="1"/>
  <c r="K421" i="1"/>
  <c r="T421" i="1"/>
  <c r="H421" i="1"/>
  <c r="X411" i="1"/>
  <c r="L411" i="1"/>
  <c r="Z411" i="1"/>
  <c r="N411" i="1"/>
  <c r="AK414" i="1"/>
  <c r="AK412" i="1"/>
  <c r="AK413" i="1"/>
  <c r="O421" i="1"/>
  <c r="AK424" i="1"/>
  <c r="AK422" i="1"/>
  <c r="AK423" i="1"/>
  <c r="J382" i="1"/>
  <c r="J383" i="1" s="1"/>
  <c r="J384" i="1" s="1"/>
  <c r="J385" i="1" s="1"/>
  <c r="J386" i="1" s="1"/>
  <c r="J387" i="1" s="1"/>
  <c r="J388" i="1" s="1"/>
  <c r="J389" i="1" s="1"/>
  <c r="J390" i="1" s="1"/>
  <c r="K382" i="1"/>
  <c r="K383" i="1" s="1"/>
  <c r="K384" i="1" s="1"/>
  <c r="K385" i="1" s="1"/>
  <c r="K386" i="1" s="1"/>
  <c r="K387" i="1" s="1"/>
  <c r="K388" i="1" s="1"/>
  <c r="K389" i="1" s="1"/>
  <c r="K390" i="1" s="1"/>
  <c r="L382" i="1"/>
  <c r="L383" i="1" s="1"/>
  <c r="L384" i="1" s="1"/>
  <c r="L385" i="1" s="1"/>
  <c r="L386" i="1" s="1"/>
  <c r="L387" i="1" s="1"/>
  <c r="L388" i="1" s="1"/>
  <c r="L389" i="1" s="1"/>
  <c r="L390" i="1" s="1"/>
  <c r="P382" i="1"/>
  <c r="P383" i="1" s="1"/>
  <c r="P384" i="1" s="1"/>
  <c r="P385" i="1" s="1"/>
  <c r="P386" i="1" s="1"/>
  <c r="P387" i="1" s="1"/>
  <c r="P388" i="1" s="1"/>
  <c r="P389" i="1" s="1"/>
  <c r="P390" i="1" s="1"/>
  <c r="M382" i="1"/>
  <c r="M383" i="1" s="1"/>
  <c r="M384" i="1" s="1"/>
  <c r="M385" i="1" s="1"/>
  <c r="M386" i="1" s="1"/>
  <c r="M387" i="1" s="1"/>
  <c r="M388" i="1" s="1"/>
  <c r="M389" i="1" s="1"/>
  <c r="M390" i="1" s="1"/>
  <c r="Q382" i="1"/>
  <c r="Q383" i="1" s="1"/>
  <c r="Q384" i="1" s="1"/>
  <c r="Q385" i="1" s="1"/>
  <c r="Q386" i="1" s="1"/>
  <c r="Q387" i="1" s="1"/>
  <c r="Q388" i="1" s="1"/>
  <c r="Q389" i="1" s="1"/>
  <c r="Q390" i="1" s="1"/>
  <c r="N382" i="1"/>
  <c r="N383" i="1" s="1"/>
  <c r="N384" i="1" s="1"/>
  <c r="N385" i="1" s="1"/>
  <c r="N386" i="1" s="1"/>
  <c r="N387" i="1" s="1"/>
  <c r="N388" i="1" s="1"/>
  <c r="N389" i="1" s="1"/>
  <c r="N390" i="1" s="1"/>
  <c r="H382" i="1"/>
  <c r="H383" i="1" s="1"/>
  <c r="H384" i="1" s="1"/>
  <c r="H385" i="1" s="1"/>
  <c r="H386" i="1" s="1"/>
  <c r="H387" i="1" s="1"/>
  <c r="H388" i="1" s="1"/>
  <c r="H389" i="1" s="1"/>
  <c r="H390" i="1" s="1"/>
  <c r="I382" i="1"/>
  <c r="I383" i="1" s="1"/>
  <c r="I384" i="1" s="1"/>
  <c r="I385" i="1" s="1"/>
  <c r="I386" i="1" s="1"/>
  <c r="I387" i="1" s="1"/>
  <c r="I388" i="1" s="1"/>
  <c r="I389" i="1" s="1"/>
  <c r="I390" i="1" s="1"/>
  <c r="O382" i="1"/>
  <c r="O383" i="1" s="1"/>
  <c r="O384" i="1" s="1"/>
  <c r="O385" i="1" s="1"/>
  <c r="O386" i="1" s="1"/>
  <c r="O387" i="1" s="1"/>
  <c r="O388" i="1" s="1"/>
  <c r="O389" i="1" s="1"/>
  <c r="O390" i="1" s="1"/>
  <c r="O411" i="1"/>
  <c r="AM413" i="1"/>
  <c r="AM414" i="1"/>
  <c r="AM412" i="1"/>
  <c r="Q411" i="1"/>
  <c r="P372" i="1"/>
  <c r="P373" i="1" s="1"/>
  <c r="P374" i="1" s="1"/>
  <c r="P375" i="1" s="1"/>
  <c r="P376" i="1" s="1"/>
  <c r="P377" i="1" s="1"/>
  <c r="P378" i="1" s="1"/>
  <c r="P379" i="1" s="1"/>
  <c r="P380" i="1" s="1"/>
  <c r="P381" i="1" s="1"/>
  <c r="AB381" i="1" s="1"/>
  <c r="N372" i="1"/>
  <c r="N373" i="1" s="1"/>
  <c r="N374" i="1" s="1"/>
  <c r="N375" i="1" s="1"/>
  <c r="N376" i="1" s="1"/>
  <c r="N377" i="1" s="1"/>
  <c r="N378" i="1" s="1"/>
  <c r="N379" i="1" s="1"/>
  <c r="N380" i="1" s="1"/>
  <c r="N381" i="1" s="1"/>
  <c r="Z381" i="1" s="1"/>
  <c r="N362" i="1"/>
  <c r="N363" i="1" s="1"/>
  <c r="N364" i="1" s="1"/>
  <c r="N365" i="1" s="1"/>
  <c r="N366" i="1" s="1"/>
  <c r="N367" i="1" s="1"/>
  <c r="N368" i="1" s="1"/>
  <c r="N369" i="1" s="1"/>
  <c r="N370" i="1" s="1"/>
  <c r="N371" i="1" s="1"/>
  <c r="Z371" i="1" s="1"/>
  <c r="L372" i="1"/>
  <c r="L373" i="1" s="1"/>
  <c r="L374" i="1" s="1"/>
  <c r="L375" i="1" s="1"/>
  <c r="L376" i="1" s="1"/>
  <c r="L377" i="1" s="1"/>
  <c r="L378" i="1" s="1"/>
  <c r="L379" i="1" s="1"/>
  <c r="L380" i="1" s="1"/>
  <c r="L381" i="1" s="1"/>
  <c r="X381" i="1" s="1"/>
  <c r="J363" i="1"/>
  <c r="J364" i="1" s="1"/>
  <c r="J365" i="1" s="1"/>
  <c r="J366" i="1" s="1"/>
  <c r="J367" i="1" s="1"/>
  <c r="J368" i="1" s="1"/>
  <c r="J369" i="1" s="1"/>
  <c r="J370" i="1" s="1"/>
  <c r="J371" i="1" s="1"/>
  <c r="V371" i="1" s="1"/>
  <c r="H372" i="1"/>
  <c r="H373" i="1" s="1"/>
  <c r="H374" i="1" s="1"/>
  <c r="H375" i="1" s="1"/>
  <c r="H376" i="1" s="1"/>
  <c r="H377" i="1" s="1"/>
  <c r="H378" i="1" s="1"/>
  <c r="H379" i="1" s="1"/>
  <c r="H380" i="1" s="1"/>
  <c r="H381" i="1" s="1"/>
  <c r="T381" i="1" s="1"/>
  <c r="J372" i="1"/>
  <c r="J373" i="1" s="1"/>
  <c r="J374" i="1" s="1"/>
  <c r="J375" i="1" s="1"/>
  <c r="J376" i="1" s="1"/>
  <c r="J377" i="1" s="1"/>
  <c r="J378" i="1" s="1"/>
  <c r="J379" i="1" s="1"/>
  <c r="J380" i="1" s="1"/>
  <c r="J381" i="1" s="1"/>
  <c r="V381" i="1" s="1"/>
  <c r="H362" i="1"/>
  <c r="O372" i="1"/>
  <c r="O373" i="1" s="1"/>
  <c r="O374" i="1" s="1"/>
  <c r="O375" i="1" s="1"/>
  <c r="O376" i="1" s="1"/>
  <c r="O377" i="1" s="1"/>
  <c r="O378" i="1" s="1"/>
  <c r="O379" i="1" s="1"/>
  <c r="O380" i="1" s="1"/>
  <c r="O381" i="1" s="1"/>
  <c r="AA381" i="1" s="1"/>
  <c r="K372" i="1"/>
  <c r="K373" i="1" s="1"/>
  <c r="K374" i="1" s="1"/>
  <c r="K375" i="1" s="1"/>
  <c r="K376" i="1" s="1"/>
  <c r="K377" i="1" s="1"/>
  <c r="K378" i="1" s="1"/>
  <c r="K379" i="1" s="1"/>
  <c r="K380" i="1" s="1"/>
  <c r="K381" i="1" s="1"/>
  <c r="W381" i="1" s="1"/>
  <c r="I373" i="1"/>
  <c r="I374" i="1" s="1"/>
  <c r="I375" i="1" s="1"/>
  <c r="I376" i="1" s="1"/>
  <c r="I377" i="1" s="1"/>
  <c r="I378" i="1" s="1"/>
  <c r="I379" i="1" s="1"/>
  <c r="I380" i="1" s="1"/>
  <c r="I381" i="1" s="1"/>
  <c r="U381" i="1" s="1"/>
  <c r="Q372" i="1"/>
  <c r="Q373" i="1" s="1"/>
  <c r="Q374" i="1" s="1"/>
  <c r="Q375" i="1" s="1"/>
  <c r="Q376" i="1" s="1"/>
  <c r="Q377" i="1" s="1"/>
  <c r="Q378" i="1" s="1"/>
  <c r="Q379" i="1" s="1"/>
  <c r="Q380" i="1" s="1"/>
  <c r="Q381" i="1" s="1"/>
  <c r="AC381" i="1" s="1"/>
  <c r="M372" i="1"/>
  <c r="M373" i="1" s="1"/>
  <c r="M374" i="1" s="1"/>
  <c r="M375" i="1" s="1"/>
  <c r="M376" i="1" s="1"/>
  <c r="M377" i="1" s="1"/>
  <c r="M378" i="1" s="1"/>
  <c r="M379" i="1" s="1"/>
  <c r="M380" i="1" s="1"/>
  <c r="M381" i="1" s="1"/>
  <c r="Y381" i="1" s="1"/>
  <c r="P362" i="1"/>
  <c r="P363" i="1" s="1"/>
  <c r="P364" i="1" s="1"/>
  <c r="P365" i="1" s="1"/>
  <c r="P366" i="1" s="1"/>
  <c r="P367" i="1" s="1"/>
  <c r="P368" i="1" s="1"/>
  <c r="P369" i="1" s="1"/>
  <c r="P370" i="1" s="1"/>
  <c r="P371" i="1" s="1"/>
  <c r="AB371" i="1" s="1"/>
  <c r="L362" i="1"/>
  <c r="L363" i="1" s="1"/>
  <c r="L364" i="1" s="1"/>
  <c r="L365" i="1" s="1"/>
  <c r="L366" i="1" s="1"/>
  <c r="L367" i="1" s="1"/>
  <c r="L368" i="1" s="1"/>
  <c r="L369" i="1" s="1"/>
  <c r="L370" i="1" s="1"/>
  <c r="L371" i="1" s="1"/>
  <c r="X371" i="1" s="1"/>
  <c r="H363" i="1"/>
  <c r="H364" i="1" s="1"/>
  <c r="H365" i="1" s="1"/>
  <c r="H366" i="1" s="1"/>
  <c r="H367" i="1" s="1"/>
  <c r="H368" i="1" s="1"/>
  <c r="H369" i="1" s="1"/>
  <c r="H370" i="1" s="1"/>
  <c r="H371" i="1" s="1"/>
  <c r="T371" i="1" s="1"/>
  <c r="O362" i="1"/>
  <c r="O363" i="1" s="1"/>
  <c r="O364" i="1" s="1"/>
  <c r="O365" i="1" s="1"/>
  <c r="O366" i="1" s="1"/>
  <c r="O367" i="1" s="1"/>
  <c r="O368" i="1" s="1"/>
  <c r="O369" i="1" s="1"/>
  <c r="O370" i="1" s="1"/>
  <c r="O371" i="1" s="1"/>
  <c r="AA371" i="1" s="1"/>
  <c r="K362" i="1"/>
  <c r="K363" i="1" s="1"/>
  <c r="K364" i="1" s="1"/>
  <c r="K365" i="1" s="1"/>
  <c r="K366" i="1" s="1"/>
  <c r="K367" i="1" s="1"/>
  <c r="K368" i="1" s="1"/>
  <c r="K369" i="1" s="1"/>
  <c r="K370" i="1" s="1"/>
  <c r="K371" i="1" s="1"/>
  <c r="W371" i="1" s="1"/>
  <c r="Q362" i="1"/>
  <c r="Q363" i="1" s="1"/>
  <c r="Q364" i="1" s="1"/>
  <c r="Q365" i="1" s="1"/>
  <c r="Q366" i="1" s="1"/>
  <c r="Q367" i="1" s="1"/>
  <c r="Q368" i="1" s="1"/>
  <c r="Q369" i="1" s="1"/>
  <c r="Q370" i="1" s="1"/>
  <c r="Q371" i="1" s="1"/>
  <c r="AC371" i="1" s="1"/>
  <c r="M362" i="1"/>
  <c r="M363" i="1" s="1"/>
  <c r="M364" i="1" s="1"/>
  <c r="M365" i="1" s="1"/>
  <c r="M366" i="1" s="1"/>
  <c r="M367" i="1" s="1"/>
  <c r="M368" i="1" s="1"/>
  <c r="M369" i="1" s="1"/>
  <c r="M370" i="1" s="1"/>
  <c r="M371" i="1" s="1"/>
  <c r="Y371" i="1" s="1"/>
  <c r="I362" i="1"/>
  <c r="I363" i="1" s="1"/>
  <c r="I364" i="1" s="1"/>
  <c r="I365" i="1" s="1"/>
  <c r="I366" i="1" s="1"/>
  <c r="I367" i="1" s="1"/>
  <c r="I368" i="1" s="1"/>
  <c r="I369" i="1" s="1"/>
  <c r="I370" i="1" s="1"/>
  <c r="I371" i="1" s="1"/>
  <c r="U371" i="1" s="1"/>
  <c r="AN208" i="1"/>
  <c r="AN209" i="1"/>
  <c r="AN210" i="1"/>
  <c r="AN211" i="1"/>
  <c r="AN215" i="1"/>
  <c r="AN216" i="1"/>
  <c r="AN217" i="1"/>
  <c r="AN218" i="1"/>
  <c r="AN219" i="1"/>
  <c r="AN220" i="1"/>
  <c r="AN221" i="1"/>
  <c r="AN225" i="1"/>
  <c r="AN226" i="1"/>
  <c r="AN227" i="1"/>
  <c r="AN228" i="1"/>
  <c r="AN229" i="1"/>
  <c r="AN230" i="1"/>
  <c r="AN231" i="1"/>
  <c r="AN235" i="1"/>
  <c r="AN236" i="1"/>
  <c r="AN237" i="1"/>
  <c r="AN238" i="1"/>
  <c r="AN239" i="1"/>
  <c r="AN240" i="1"/>
  <c r="AN241" i="1"/>
  <c r="AN245" i="1"/>
  <c r="AN246" i="1"/>
  <c r="AN247" i="1"/>
  <c r="AN248" i="1"/>
  <c r="AN249" i="1"/>
  <c r="AN250" i="1"/>
  <c r="AN251" i="1"/>
  <c r="AN255" i="1"/>
  <c r="AN256" i="1"/>
  <c r="AN257" i="1"/>
  <c r="AN258" i="1"/>
  <c r="AN259" i="1"/>
  <c r="AN260" i="1"/>
  <c r="AN261" i="1"/>
  <c r="AN265" i="1"/>
  <c r="AN266" i="1"/>
  <c r="AN267" i="1"/>
  <c r="AN268" i="1"/>
  <c r="AN269" i="1"/>
  <c r="AN270" i="1"/>
  <c r="AN271" i="1"/>
  <c r="AN275" i="1"/>
  <c r="AN276" i="1"/>
  <c r="AN277" i="1"/>
  <c r="AN278" i="1"/>
  <c r="AN279" i="1"/>
  <c r="AN280" i="1"/>
  <c r="AN281" i="1"/>
  <c r="AN285" i="1"/>
  <c r="AN286" i="1"/>
  <c r="AN287" i="1"/>
  <c r="AN288" i="1"/>
  <c r="AN289" i="1"/>
  <c r="AN290" i="1"/>
  <c r="AN291" i="1"/>
  <c r="AN295" i="1"/>
  <c r="AN296" i="1"/>
  <c r="AN297" i="1"/>
  <c r="AN298" i="1"/>
  <c r="AN299" i="1"/>
  <c r="AN300" i="1"/>
  <c r="AN301" i="1"/>
  <c r="AN305" i="1"/>
  <c r="AN306" i="1"/>
  <c r="AN307" i="1"/>
  <c r="AN308" i="1"/>
  <c r="AN309" i="1"/>
  <c r="AN310" i="1"/>
  <c r="AN311" i="1"/>
  <c r="AN315" i="1"/>
  <c r="AN316" i="1"/>
  <c r="AN317" i="1"/>
  <c r="AN318" i="1"/>
  <c r="AN319" i="1"/>
  <c r="AN320" i="1"/>
  <c r="AN321" i="1"/>
  <c r="AN325" i="1"/>
  <c r="AN326" i="1"/>
  <c r="AN327" i="1"/>
  <c r="AN328" i="1"/>
  <c r="AN329" i="1"/>
  <c r="AN330" i="1"/>
  <c r="AN331" i="1"/>
  <c r="AN335" i="1"/>
  <c r="AN336" i="1"/>
  <c r="AN337" i="1"/>
  <c r="AN338" i="1"/>
  <c r="AN339" i="1"/>
  <c r="AN340" i="1"/>
  <c r="AN341" i="1"/>
  <c r="AN345" i="1"/>
  <c r="AN346" i="1"/>
  <c r="AN347" i="1"/>
  <c r="AN348" i="1"/>
  <c r="AN349" i="1"/>
  <c r="AN350" i="1"/>
  <c r="AN351" i="1"/>
  <c r="AN355" i="1"/>
  <c r="AN356" i="1"/>
  <c r="AN357" i="1"/>
  <c r="AN358" i="1"/>
  <c r="AN359" i="1"/>
  <c r="AN205" i="1"/>
  <c r="AN206" i="1"/>
  <c r="AN207" i="1"/>
  <c r="AN185" i="1"/>
  <c r="AN186" i="1"/>
  <c r="AN187" i="1"/>
  <c r="AN188" i="1"/>
  <c r="AN189" i="1"/>
  <c r="AN190" i="1"/>
  <c r="AN191" i="1"/>
  <c r="AN195" i="1"/>
  <c r="AN196" i="1"/>
  <c r="AN197" i="1"/>
  <c r="AN198" i="1"/>
  <c r="AN199" i="1"/>
  <c r="AN200" i="1"/>
  <c r="AN201" i="1"/>
  <c r="AN171" i="1"/>
  <c r="AN175" i="1"/>
  <c r="AN176" i="1"/>
  <c r="AN177" i="1"/>
  <c r="AN178" i="1"/>
  <c r="AN179" i="1"/>
  <c r="AN180" i="1"/>
  <c r="AN181" i="1"/>
  <c r="AN157" i="1"/>
  <c r="AN158" i="1"/>
  <c r="AN159" i="1"/>
  <c r="AN160" i="1"/>
  <c r="AN161" i="1"/>
  <c r="AN165" i="1"/>
  <c r="AN166" i="1"/>
  <c r="AN167" i="1"/>
  <c r="AN168" i="1"/>
  <c r="AN169" i="1"/>
  <c r="AN170" i="1"/>
  <c r="AN138" i="1"/>
  <c r="AN139" i="1"/>
  <c r="AN140" i="1"/>
  <c r="AN141" i="1"/>
  <c r="AN145" i="1"/>
  <c r="AN146" i="1"/>
  <c r="AN147" i="1"/>
  <c r="AN148" i="1"/>
  <c r="AN149" i="1"/>
  <c r="AN150" i="1"/>
  <c r="AN151" i="1"/>
  <c r="AN155" i="1"/>
  <c r="AN156" i="1"/>
  <c r="AN121" i="1"/>
  <c r="AN125" i="1"/>
  <c r="AN126" i="1"/>
  <c r="AN127" i="1"/>
  <c r="AN128" i="1"/>
  <c r="AN129" i="1"/>
  <c r="AN130" i="1"/>
  <c r="AN131" i="1"/>
  <c r="AN135" i="1"/>
  <c r="AN136" i="1"/>
  <c r="AN137" i="1"/>
  <c r="AN106" i="1"/>
  <c r="AN107" i="1"/>
  <c r="AN108" i="1"/>
  <c r="AN109" i="1"/>
  <c r="AN110" i="1"/>
  <c r="AN111" i="1"/>
  <c r="AN115" i="1"/>
  <c r="AN116" i="1"/>
  <c r="AN117" i="1"/>
  <c r="AN118" i="1"/>
  <c r="AN119" i="1"/>
  <c r="AN120" i="1"/>
  <c r="AN89" i="1"/>
  <c r="AN90" i="1"/>
  <c r="AN91" i="1"/>
  <c r="AN95" i="1"/>
  <c r="AN96" i="1"/>
  <c r="AN97" i="1"/>
  <c r="AN98" i="1"/>
  <c r="AN99" i="1"/>
  <c r="AN100" i="1"/>
  <c r="AN101" i="1"/>
  <c r="AN105" i="1"/>
  <c r="AN80" i="1"/>
  <c r="AN81" i="1"/>
  <c r="AN85" i="1"/>
  <c r="AN86" i="1"/>
  <c r="AN87" i="1"/>
  <c r="AN88" i="1"/>
  <c r="AN67" i="1"/>
  <c r="AN68" i="1"/>
  <c r="AN69" i="1"/>
  <c r="AN70" i="1"/>
  <c r="AN75" i="1"/>
  <c r="AN76" i="1"/>
  <c r="AN77" i="1"/>
  <c r="AN78" i="1"/>
  <c r="AN79" i="1"/>
  <c r="AN49" i="1"/>
  <c r="AN50" i="1"/>
  <c r="AN55" i="1"/>
  <c r="AN56" i="1"/>
  <c r="AN57" i="1"/>
  <c r="AN58" i="1"/>
  <c r="AN59" i="1"/>
  <c r="AN60" i="1"/>
  <c r="AN61" i="1"/>
  <c r="AN65" i="1"/>
  <c r="AN66" i="1"/>
  <c r="AN39" i="1"/>
  <c r="AN40" i="1"/>
  <c r="AN41" i="1"/>
  <c r="AN45" i="1"/>
  <c r="AN46" i="1"/>
  <c r="AN47" i="1"/>
  <c r="AN48" i="1"/>
  <c r="AN6" i="1"/>
  <c r="AN7" i="1"/>
  <c r="AN8" i="1"/>
  <c r="AN9" i="1"/>
  <c r="AN10" i="1"/>
  <c r="AN11" i="1"/>
  <c r="AN15" i="1"/>
  <c r="AN16" i="1"/>
  <c r="AN17" i="1"/>
  <c r="AN18" i="1"/>
  <c r="AN19" i="1"/>
  <c r="AN20" i="1"/>
  <c r="AN21" i="1"/>
  <c r="AN25" i="1"/>
  <c r="AN26" i="1"/>
  <c r="AN27" i="1"/>
  <c r="AN28" i="1"/>
  <c r="AN29" i="1"/>
  <c r="AN30" i="1"/>
  <c r="AN31" i="1"/>
  <c r="AN35" i="1"/>
  <c r="AN36" i="1"/>
  <c r="AN37" i="1"/>
  <c r="AN38" i="1"/>
  <c r="AN2" i="1"/>
  <c r="G160" i="1"/>
  <c r="G161" i="1"/>
  <c r="G162" i="1"/>
  <c r="G163" i="1"/>
  <c r="X374" i="1" l="1"/>
  <c r="X372" i="1"/>
  <c r="X373" i="1"/>
  <c r="V384" i="1"/>
  <c r="V382" i="1"/>
  <c r="V383" i="1"/>
  <c r="W424" i="1"/>
  <c r="W422" i="1"/>
  <c r="W423" i="1"/>
  <c r="AB414" i="1"/>
  <c r="AB412" i="1"/>
  <c r="AB413" i="1"/>
  <c r="X423" i="1"/>
  <c r="X424" i="1"/>
  <c r="X422" i="1"/>
  <c r="U414" i="1"/>
  <c r="U412" i="1"/>
  <c r="U413" i="1"/>
  <c r="W372" i="1"/>
  <c r="W373" i="1"/>
  <c r="W374" i="1"/>
  <c r="AB374" i="1"/>
  <c r="AB372" i="1"/>
  <c r="AB373" i="1"/>
  <c r="W384" i="1"/>
  <c r="W382" i="1"/>
  <c r="W383" i="1"/>
  <c r="T383" i="1"/>
  <c r="T382" i="1"/>
  <c r="T384" i="1"/>
  <c r="Z384" i="1"/>
  <c r="Z382" i="1"/>
  <c r="Z383" i="1"/>
  <c r="AC374" i="1"/>
  <c r="AC372" i="1"/>
  <c r="AC373" i="1"/>
  <c r="U382" i="1"/>
  <c r="U383" i="1"/>
  <c r="U384" i="1"/>
  <c r="Z373" i="1"/>
  <c r="Z374" i="1"/>
  <c r="Z372" i="1"/>
  <c r="X414" i="1"/>
  <c r="X412" i="1"/>
  <c r="X413" i="1"/>
  <c r="V413" i="1"/>
  <c r="V414" i="1"/>
  <c r="V412" i="1"/>
  <c r="Y414" i="1"/>
  <c r="Y412" i="1"/>
  <c r="Y413" i="1"/>
  <c r="Y422" i="1"/>
  <c r="Y423" i="1"/>
  <c r="Y424" i="1"/>
  <c r="U374" i="1"/>
  <c r="U372" i="1"/>
  <c r="U373" i="1"/>
  <c r="AA372" i="1"/>
  <c r="AA373" i="1"/>
  <c r="AA374" i="1"/>
  <c r="Y382" i="1"/>
  <c r="Y383" i="1"/>
  <c r="Y384" i="1"/>
  <c r="AA384" i="1"/>
  <c r="AA382" i="1"/>
  <c r="AA383" i="1"/>
  <c r="V373" i="1"/>
  <c r="V374" i="1"/>
  <c r="V372" i="1"/>
  <c r="AB383" i="1"/>
  <c r="AB384" i="1"/>
  <c r="AB382" i="1"/>
  <c r="Z413" i="1"/>
  <c r="Z414" i="1"/>
  <c r="Z412" i="1"/>
  <c r="T423" i="1"/>
  <c r="T422" i="1"/>
  <c r="T424" i="1"/>
  <c r="T414" i="1"/>
  <c r="T413" i="1"/>
  <c r="T412" i="1"/>
  <c r="AC422" i="1"/>
  <c r="AC423" i="1"/>
  <c r="AC424" i="1"/>
  <c r="Z424" i="1"/>
  <c r="Z422" i="1"/>
  <c r="Z423" i="1"/>
  <c r="W412" i="1"/>
  <c r="W413" i="1"/>
  <c r="W414" i="1"/>
  <c r="V424" i="1"/>
  <c r="V422" i="1"/>
  <c r="V423" i="1"/>
  <c r="AB423" i="1"/>
  <c r="AB424" i="1"/>
  <c r="AB422" i="1"/>
  <c r="U422" i="1"/>
  <c r="U423" i="1"/>
  <c r="U424" i="1"/>
  <c r="Y374" i="1"/>
  <c r="Y372" i="1"/>
  <c r="Y373" i="1"/>
  <c r="T374" i="1"/>
  <c r="T373" i="1"/>
  <c r="T372" i="1"/>
  <c r="AC382" i="1"/>
  <c r="AC383" i="1"/>
  <c r="AC384" i="1"/>
  <c r="X383" i="1"/>
  <c r="X384" i="1"/>
  <c r="X382" i="1"/>
  <c r="AQ422" i="1"/>
  <c r="AQ412" i="1"/>
  <c r="AX42" i="1" s="1"/>
  <c r="AQ382" i="1"/>
  <c r="AX39" i="1" s="1"/>
  <c r="AQ372" i="1"/>
  <c r="AX38" i="1" s="1"/>
  <c r="U391" i="1"/>
  <c r="I391" i="1"/>
  <c r="V391" i="1"/>
  <c r="J391" i="1"/>
  <c r="Y391" i="1"/>
  <c r="M391" i="1"/>
  <c r="W391" i="1"/>
  <c r="K391" i="1"/>
  <c r="AB391" i="1"/>
  <c r="P391" i="1"/>
  <c r="AC391" i="1"/>
  <c r="Q391" i="1"/>
  <c r="Z391" i="1"/>
  <c r="N391" i="1"/>
  <c r="X391" i="1"/>
  <c r="L391" i="1"/>
  <c r="AA391" i="1"/>
  <c r="O391" i="1"/>
  <c r="AK383" i="1"/>
  <c r="AK384" i="1"/>
  <c r="AK382" i="1"/>
  <c r="AJ383" i="1"/>
  <c r="AJ384" i="1"/>
  <c r="AJ382" i="1"/>
  <c r="AM384" i="1"/>
  <c r="AM382" i="1"/>
  <c r="AM383" i="1"/>
  <c r="AL382" i="1"/>
  <c r="AL383" i="1"/>
  <c r="AL384" i="1"/>
  <c r="AH414" i="1"/>
  <c r="AH412" i="1"/>
  <c r="AH413" i="1"/>
  <c r="AG424" i="1"/>
  <c r="AG422" i="1"/>
  <c r="AG423" i="1"/>
  <c r="AL414" i="1"/>
  <c r="AL412" i="1"/>
  <c r="AL413" i="1"/>
  <c r="AF412" i="1"/>
  <c r="AF413" i="1"/>
  <c r="AF414" i="1"/>
  <c r="AH423" i="1"/>
  <c r="AH424" i="1"/>
  <c r="AH422" i="1"/>
  <c r="AI413" i="1"/>
  <c r="AI414" i="1"/>
  <c r="AI412" i="1"/>
  <c r="AI422" i="1"/>
  <c r="AI423" i="1"/>
  <c r="AI424" i="1"/>
  <c r="AE413" i="1"/>
  <c r="AE414" i="1"/>
  <c r="AE412" i="1"/>
  <c r="AI384" i="1"/>
  <c r="AI382" i="1"/>
  <c r="AI383" i="1"/>
  <c r="AD383" i="1"/>
  <c r="AD382" i="1"/>
  <c r="AD384" i="1"/>
  <c r="T391" i="1"/>
  <c r="H391" i="1"/>
  <c r="AE384" i="1"/>
  <c r="AE382" i="1"/>
  <c r="AE383" i="1"/>
  <c r="AH382" i="1"/>
  <c r="AH383" i="1"/>
  <c r="AH384" i="1"/>
  <c r="AG383" i="1"/>
  <c r="AG382" i="1"/>
  <c r="AG384" i="1"/>
  <c r="AF384" i="1"/>
  <c r="AF383" i="1"/>
  <c r="AF382" i="1"/>
  <c r="AJ412" i="1"/>
  <c r="AJ413" i="1"/>
  <c r="AJ414" i="1"/>
  <c r="AD423" i="1"/>
  <c r="AD422" i="1"/>
  <c r="AD424" i="1"/>
  <c r="AD412" i="1"/>
  <c r="AD414" i="1"/>
  <c r="AD413" i="1"/>
  <c r="AM422" i="1"/>
  <c r="AM423" i="1"/>
  <c r="AM424" i="1"/>
  <c r="AJ424" i="1"/>
  <c r="AJ422" i="1"/>
  <c r="AJ423" i="1"/>
  <c r="AG414" i="1"/>
  <c r="AG412" i="1"/>
  <c r="AG413" i="1"/>
  <c r="AF424" i="1"/>
  <c r="AF422" i="1"/>
  <c r="AF423" i="1"/>
  <c r="AL423" i="1"/>
  <c r="AL424" i="1"/>
  <c r="AL422" i="1"/>
  <c r="AE422" i="1"/>
  <c r="AE423" i="1"/>
  <c r="AE424" i="1"/>
  <c r="AL374" i="1"/>
  <c r="AL372" i="1"/>
  <c r="AL373" i="1"/>
  <c r="AK374" i="1"/>
  <c r="AK372" i="1"/>
  <c r="AK373" i="1"/>
  <c r="AD372" i="1"/>
  <c r="AD374" i="1"/>
  <c r="AD373" i="1"/>
  <c r="AI373" i="1"/>
  <c r="AI374" i="1"/>
  <c r="AI372" i="1"/>
  <c r="AM373" i="1"/>
  <c r="AM374" i="1"/>
  <c r="AM372" i="1"/>
  <c r="AG374" i="1"/>
  <c r="AG372" i="1"/>
  <c r="AG373" i="1"/>
  <c r="AH374" i="1"/>
  <c r="AH372" i="1"/>
  <c r="AH373" i="1"/>
  <c r="AF372" i="1"/>
  <c r="AF373" i="1"/>
  <c r="AF374" i="1"/>
  <c r="AE373" i="1"/>
  <c r="AE374" i="1"/>
  <c r="AE372" i="1"/>
  <c r="AJ372" i="1"/>
  <c r="AJ373" i="1"/>
  <c r="AJ374" i="1"/>
  <c r="I162" i="1"/>
  <c r="I163" i="1" s="1"/>
  <c r="J162" i="1"/>
  <c r="J163" i="1" s="1"/>
  <c r="K162" i="1"/>
  <c r="K163" i="1" s="1"/>
  <c r="L162" i="1"/>
  <c r="L163" i="1" s="1"/>
  <c r="M162" i="1"/>
  <c r="M163" i="1" s="1"/>
  <c r="N162" i="1"/>
  <c r="N163" i="1" s="1"/>
  <c r="O162" i="1"/>
  <c r="O163" i="1" s="1"/>
  <c r="P162" i="1"/>
  <c r="P163" i="1" s="1"/>
  <c r="Q162" i="1"/>
  <c r="Q163" i="1" s="1"/>
  <c r="H162" i="1"/>
  <c r="H163" i="1" s="1"/>
  <c r="AQ374" i="1" l="1"/>
  <c r="AQ414" i="1"/>
  <c r="AQ424" i="1"/>
  <c r="AQ384" i="1"/>
  <c r="T394" i="1"/>
  <c r="T393" i="1"/>
  <c r="T392" i="1"/>
  <c r="Z393" i="1"/>
  <c r="Z394" i="1"/>
  <c r="Z392" i="1"/>
  <c r="Y394" i="1"/>
  <c r="Y392" i="1"/>
  <c r="Y393" i="1"/>
  <c r="AQ375" i="1"/>
  <c r="AQ415" i="1"/>
  <c r="AA392" i="1"/>
  <c r="AA393" i="1"/>
  <c r="AA394" i="1"/>
  <c r="AB394" i="1"/>
  <c r="AB392" i="1"/>
  <c r="AB393" i="1"/>
  <c r="U394" i="1"/>
  <c r="U392" i="1"/>
  <c r="U393" i="1"/>
  <c r="X394" i="1"/>
  <c r="X392" i="1"/>
  <c r="X393" i="1"/>
  <c r="AC394" i="1"/>
  <c r="AC392" i="1"/>
  <c r="AC393" i="1"/>
  <c r="W392" i="1"/>
  <c r="W393" i="1"/>
  <c r="W394" i="1"/>
  <c r="V393" i="1"/>
  <c r="V394" i="1"/>
  <c r="V392" i="1"/>
  <c r="AQ425" i="1"/>
  <c r="AQ385" i="1"/>
  <c r="AQ373" i="1"/>
  <c r="AQ413" i="1"/>
  <c r="AQ423" i="1"/>
  <c r="AQ383" i="1"/>
  <c r="BG39" i="1"/>
  <c r="BT40" i="1" s="1"/>
  <c r="BQ39" i="1"/>
  <c r="CD40" i="1" s="1"/>
  <c r="BG42" i="1"/>
  <c r="BT43" i="1" s="1"/>
  <c r="BQ42" i="1"/>
  <c r="CD43" i="1" s="1"/>
  <c r="AX43" i="1"/>
  <c r="BO43" i="1" s="1"/>
  <c r="CB44" i="1" s="1"/>
  <c r="AW422" i="1"/>
  <c r="BD43" i="1" s="1"/>
  <c r="AQ392" i="1"/>
  <c r="AX40" i="1" s="1"/>
  <c r="BI38" i="1"/>
  <c r="BV39" i="1" s="1"/>
  <c r="BI39" i="1"/>
  <c r="BV40" i="1" s="1"/>
  <c r="BI42" i="1"/>
  <c r="BV43" i="1" s="1"/>
  <c r="BO38" i="1"/>
  <c r="CB39" i="1" s="1"/>
  <c r="BO39" i="1"/>
  <c r="CB40" i="1" s="1"/>
  <c r="BM42" i="1"/>
  <c r="BZ43" i="1" s="1"/>
  <c r="AU422" i="1"/>
  <c r="BB43" i="1" s="1"/>
  <c r="AV422" i="1"/>
  <c r="BC43" i="1" s="1"/>
  <c r="AT422" i="1"/>
  <c r="BA43" i="1" s="1"/>
  <c r="AN383" i="1"/>
  <c r="AN372" i="1"/>
  <c r="AN384" i="1"/>
  <c r="AN413" i="1"/>
  <c r="AN382" i="1"/>
  <c r="AN373" i="1"/>
  <c r="AN414" i="1"/>
  <c r="AN374" i="1"/>
  <c r="AN412" i="1"/>
  <c r="AH394" i="1"/>
  <c r="AH392" i="1"/>
  <c r="AH393" i="1"/>
  <c r="AM393" i="1"/>
  <c r="AM394" i="1"/>
  <c r="AM392" i="1"/>
  <c r="AG394" i="1"/>
  <c r="AG392" i="1"/>
  <c r="AG393" i="1"/>
  <c r="AF392" i="1"/>
  <c r="AF393" i="1"/>
  <c r="AF394" i="1"/>
  <c r="AD392" i="1"/>
  <c r="AD394" i="1"/>
  <c r="AD393" i="1"/>
  <c r="AK394" i="1"/>
  <c r="AK392" i="1"/>
  <c r="AK393" i="1"/>
  <c r="AJ392" i="1"/>
  <c r="AJ393" i="1"/>
  <c r="AJ394" i="1"/>
  <c r="AL394" i="1"/>
  <c r="AL392" i="1"/>
  <c r="AL393" i="1"/>
  <c r="AI393" i="1"/>
  <c r="AI394" i="1"/>
  <c r="AI392" i="1"/>
  <c r="AE393" i="1"/>
  <c r="AE394" i="1"/>
  <c r="AE392" i="1"/>
  <c r="G4" i="1"/>
  <c r="AN4" i="1" s="1"/>
  <c r="AQ393" i="1" l="1"/>
  <c r="AQ394" i="1"/>
  <c r="AQ395" i="1"/>
  <c r="BM43" i="1"/>
  <c r="BZ44" i="1" s="1"/>
  <c r="BG40" i="1"/>
  <c r="BT41" i="1" s="1"/>
  <c r="BQ40" i="1"/>
  <c r="CD41" i="1" s="1"/>
  <c r="BG43" i="1"/>
  <c r="BT44" i="1" s="1"/>
  <c r="BQ43" i="1"/>
  <c r="CD44" i="1" s="1"/>
  <c r="BK43" i="1"/>
  <c r="BX44" i="1" s="1"/>
  <c r="BI43" i="1"/>
  <c r="BV44" i="1" s="1"/>
  <c r="BO40" i="1"/>
  <c r="CB41" i="1" s="1"/>
  <c r="BM40" i="1"/>
  <c r="BZ41" i="1" s="1"/>
  <c r="AO382" i="1"/>
  <c r="AO412" i="1"/>
  <c r="AN393" i="1"/>
  <c r="AN394" i="1"/>
  <c r="AN392" i="1"/>
  <c r="AO372" i="1"/>
  <c r="G149" i="1"/>
  <c r="G150" i="1"/>
  <c r="G151" i="1"/>
  <c r="G152" i="1"/>
  <c r="G153" i="1"/>
  <c r="G154" i="1"/>
  <c r="G155" i="1"/>
  <c r="G156" i="1"/>
  <c r="G157" i="1"/>
  <c r="G158" i="1"/>
  <c r="G159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H182" i="1" s="1"/>
  <c r="G183" i="1"/>
  <c r="G184" i="1"/>
  <c r="G185" i="1"/>
  <c r="G186" i="1"/>
  <c r="G187" i="1"/>
  <c r="G188" i="1"/>
  <c r="G189" i="1"/>
  <c r="G190" i="1"/>
  <c r="G191" i="1"/>
  <c r="G192" i="1"/>
  <c r="H192" i="1" s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H212" i="1" s="1"/>
  <c r="G213" i="1"/>
  <c r="G214" i="1"/>
  <c r="G215" i="1"/>
  <c r="G216" i="1"/>
  <c r="G217" i="1"/>
  <c r="G218" i="1"/>
  <c r="G219" i="1"/>
  <c r="G220" i="1"/>
  <c r="G221" i="1"/>
  <c r="G222" i="1"/>
  <c r="H222" i="1" s="1"/>
  <c r="G223" i="1"/>
  <c r="G224" i="1"/>
  <c r="G225" i="1"/>
  <c r="G226" i="1"/>
  <c r="G227" i="1"/>
  <c r="G228" i="1"/>
  <c r="G229" i="1"/>
  <c r="G230" i="1"/>
  <c r="G231" i="1"/>
  <c r="G232" i="1"/>
  <c r="H232" i="1" s="1"/>
  <c r="G233" i="1"/>
  <c r="G234" i="1"/>
  <c r="G235" i="1"/>
  <c r="G236" i="1"/>
  <c r="G237" i="1"/>
  <c r="G238" i="1"/>
  <c r="G239" i="1"/>
  <c r="G240" i="1"/>
  <c r="G241" i="1"/>
  <c r="G242" i="1"/>
  <c r="H242" i="1" s="1"/>
  <c r="G243" i="1"/>
  <c r="G244" i="1"/>
  <c r="G245" i="1"/>
  <c r="G246" i="1"/>
  <c r="G247" i="1"/>
  <c r="G248" i="1"/>
  <c r="G249" i="1"/>
  <c r="G250" i="1"/>
  <c r="G251" i="1"/>
  <c r="G252" i="1"/>
  <c r="H252" i="1" s="1"/>
  <c r="G253" i="1"/>
  <c r="G254" i="1"/>
  <c r="G255" i="1"/>
  <c r="G256" i="1"/>
  <c r="G257" i="1"/>
  <c r="G258" i="1"/>
  <c r="G259" i="1"/>
  <c r="G260" i="1"/>
  <c r="G261" i="1"/>
  <c r="G262" i="1"/>
  <c r="H262" i="1" s="1"/>
  <c r="G263" i="1"/>
  <c r="G264" i="1"/>
  <c r="G265" i="1"/>
  <c r="G266" i="1"/>
  <c r="G267" i="1"/>
  <c r="G268" i="1"/>
  <c r="G269" i="1"/>
  <c r="G270" i="1"/>
  <c r="G271" i="1"/>
  <c r="G272" i="1"/>
  <c r="H272" i="1" s="1"/>
  <c r="G273" i="1"/>
  <c r="G274" i="1"/>
  <c r="G275" i="1"/>
  <c r="G276" i="1"/>
  <c r="G277" i="1"/>
  <c r="G278" i="1"/>
  <c r="G279" i="1"/>
  <c r="G280" i="1"/>
  <c r="G281" i="1"/>
  <c r="G282" i="1"/>
  <c r="H282" i="1" s="1"/>
  <c r="G283" i="1"/>
  <c r="G284" i="1"/>
  <c r="G285" i="1"/>
  <c r="G286" i="1"/>
  <c r="G287" i="1"/>
  <c r="G288" i="1"/>
  <c r="G289" i="1"/>
  <c r="G290" i="1"/>
  <c r="G291" i="1"/>
  <c r="G292" i="1"/>
  <c r="H292" i="1" s="1"/>
  <c r="G293" i="1"/>
  <c r="G294" i="1"/>
  <c r="G295" i="1"/>
  <c r="G296" i="1"/>
  <c r="G297" i="1"/>
  <c r="G298" i="1"/>
  <c r="G299" i="1"/>
  <c r="G300" i="1"/>
  <c r="G301" i="1"/>
  <c r="G302" i="1"/>
  <c r="H302" i="1" s="1"/>
  <c r="G303" i="1"/>
  <c r="G304" i="1"/>
  <c r="G305" i="1"/>
  <c r="G306" i="1"/>
  <c r="G307" i="1"/>
  <c r="G308" i="1"/>
  <c r="G309" i="1"/>
  <c r="G310" i="1"/>
  <c r="G311" i="1"/>
  <c r="G312" i="1"/>
  <c r="H312" i="1" s="1"/>
  <c r="G313" i="1"/>
  <c r="G314" i="1"/>
  <c r="G315" i="1"/>
  <c r="G316" i="1"/>
  <c r="G317" i="1"/>
  <c r="G318" i="1"/>
  <c r="G319" i="1"/>
  <c r="G320" i="1"/>
  <c r="G321" i="1"/>
  <c r="G322" i="1"/>
  <c r="H322" i="1" s="1"/>
  <c r="G323" i="1"/>
  <c r="G324" i="1"/>
  <c r="G325" i="1"/>
  <c r="G326" i="1"/>
  <c r="G327" i="1"/>
  <c r="G328" i="1"/>
  <c r="G329" i="1"/>
  <c r="G330" i="1"/>
  <c r="G331" i="1"/>
  <c r="G332" i="1"/>
  <c r="H332" i="1" s="1"/>
  <c r="G333" i="1"/>
  <c r="G334" i="1"/>
  <c r="G335" i="1"/>
  <c r="G336" i="1"/>
  <c r="G337" i="1"/>
  <c r="G338" i="1"/>
  <c r="G339" i="1"/>
  <c r="G340" i="1"/>
  <c r="G341" i="1"/>
  <c r="G342" i="1"/>
  <c r="H342" i="1" s="1"/>
  <c r="G343" i="1"/>
  <c r="G344" i="1"/>
  <c r="G345" i="1"/>
  <c r="G346" i="1"/>
  <c r="G347" i="1"/>
  <c r="G348" i="1"/>
  <c r="G349" i="1"/>
  <c r="G350" i="1"/>
  <c r="G351" i="1"/>
  <c r="G352" i="1"/>
  <c r="H352" i="1" s="1"/>
  <c r="G353" i="1"/>
  <c r="G354" i="1"/>
  <c r="G355" i="1"/>
  <c r="G356" i="1"/>
  <c r="G357" i="1"/>
  <c r="G358" i="1"/>
  <c r="G132" i="1"/>
  <c r="H132" i="1" s="1"/>
  <c r="G133" i="1"/>
  <c r="G134" i="1"/>
  <c r="G135" i="1"/>
  <c r="G136" i="1"/>
  <c r="G137" i="1"/>
  <c r="G138" i="1"/>
  <c r="G139" i="1"/>
  <c r="G140" i="1"/>
  <c r="G141" i="1"/>
  <c r="G142" i="1"/>
  <c r="H142" i="1" s="1"/>
  <c r="G143" i="1"/>
  <c r="G144" i="1"/>
  <c r="G145" i="1"/>
  <c r="G146" i="1"/>
  <c r="G147" i="1"/>
  <c r="G148" i="1"/>
  <c r="G122" i="1"/>
  <c r="I122" i="1" s="1"/>
  <c r="G123" i="1"/>
  <c r="G124" i="1"/>
  <c r="G125" i="1"/>
  <c r="G126" i="1"/>
  <c r="G127" i="1"/>
  <c r="G128" i="1"/>
  <c r="G129" i="1"/>
  <c r="G130" i="1"/>
  <c r="G131" i="1"/>
  <c r="G112" i="1"/>
  <c r="H112" i="1" s="1"/>
  <c r="G113" i="1"/>
  <c r="G114" i="1"/>
  <c r="G115" i="1"/>
  <c r="G116" i="1"/>
  <c r="G117" i="1"/>
  <c r="G118" i="1"/>
  <c r="G119" i="1"/>
  <c r="G120" i="1"/>
  <c r="G121" i="1"/>
  <c r="G102" i="1"/>
  <c r="I102" i="1" s="1"/>
  <c r="G103" i="1"/>
  <c r="G104" i="1"/>
  <c r="G105" i="1"/>
  <c r="G106" i="1"/>
  <c r="G107" i="1"/>
  <c r="G108" i="1"/>
  <c r="G109" i="1"/>
  <c r="G110" i="1"/>
  <c r="G111" i="1"/>
  <c r="G92" i="1"/>
  <c r="G93" i="1"/>
  <c r="G94" i="1"/>
  <c r="G95" i="1"/>
  <c r="G96" i="1"/>
  <c r="G97" i="1"/>
  <c r="G98" i="1"/>
  <c r="G99" i="1"/>
  <c r="G100" i="1"/>
  <c r="G101" i="1"/>
  <c r="G82" i="1"/>
  <c r="I82" i="1" s="1"/>
  <c r="G83" i="1"/>
  <c r="G84" i="1"/>
  <c r="G85" i="1"/>
  <c r="G86" i="1"/>
  <c r="G87" i="1"/>
  <c r="G88" i="1"/>
  <c r="G89" i="1"/>
  <c r="G90" i="1"/>
  <c r="G91" i="1"/>
  <c r="G72" i="1"/>
  <c r="I72" i="1" s="1"/>
  <c r="G73" i="1"/>
  <c r="G74" i="1"/>
  <c r="G75" i="1"/>
  <c r="G76" i="1"/>
  <c r="G77" i="1"/>
  <c r="G78" i="1"/>
  <c r="G79" i="1"/>
  <c r="G80" i="1"/>
  <c r="G81" i="1"/>
  <c r="G62" i="1"/>
  <c r="G63" i="1"/>
  <c r="G64" i="1"/>
  <c r="G65" i="1"/>
  <c r="G66" i="1"/>
  <c r="G67" i="1"/>
  <c r="G68" i="1"/>
  <c r="G69" i="1"/>
  <c r="G70" i="1"/>
  <c r="G71" i="1"/>
  <c r="G60" i="1"/>
  <c r="G61" i="1"/>
  <c r="G54" i="1"/>
  <c r="G55" i="1"/>
  <c r="G56" i="1"/>
  <c r="G57" i="1"/>
  <c r="G58" i="1"/>
  <c r="G59" i="1"/>
  <c r="G53" i="1"/>
  <c r="G52" i="1"/>
  <c r="I52" i="1" s="1"/>
  <c r="G44" i="1"/>
  <c r="G45" i="1"/>
  <c r="G46" i="1"/>
  <c r="G47" i="1"/>
  <c r="G48" i="1"/>
  <c r="G49" i="1"/>
  <c r="G50" i="1"/>
  <c r="G51" i="1"/>
  <c r="G43" i="1"/>
  <c r="G39" i="1"/>
  <c r="G40" i="1"/>
  <c r="G41" i="1"/>
  <c r="G42" i="1"/>
  <c r="G37" i="1"/>
  <c r="G38" i="1"/>
  <c r="G36" i="1"/>
  <c r="G35" i="1"/>
  <c r="G34" i="1"/>
  <c r="G33" i="1"/>
  <c r="G32" i="1"/>
  <c r="G2" i="1"/>
  <c r="G31" i="1"/>
  <c r="G30" i="1"/>
  <c r="G12" i="1"/>
  <c r="G15" i="1"/>
  <c r="G16" i="1"/>
  <c r="G17" i="1"/>
  <c r="G18" i="1"/>
  <c r="G19" i="1"/>
  <c r="G20" i="1"/>
  <c r="G5" i="1"/>
  <c r="AN5" i="1" s="1"/>
  <c r="G6" i="1"/>
  <c r="G7" i="1"/>
  <c r="G8" i="1"/>
  <c r="G9" i="1"/>
  <c r="G10" i="1"/>
  <c r="G11" i="1"/>
  <c r="G13" i="1"/>
  <c r="G14" i="1"/>
  <c r="I92" i="1" l="1"/>
  <c r="I93" i="1" s="1"/>
  <c r="I94" i="1" s="1"/>
  <c r="I95" i="1" s="1"/>
  <c r="I96" i="1" s="1"/>
  <c r="I97" i="1" s="1"/>
  <c r="I98" i="1" s="1"/>
  <c r="I99" i="1" s="1"/>
  <c r="I100" i="1" s="1"/>
  <c r="I101" i="1" s="1"/>
  <c r="H62" i="1"/>
  <c r="N172" i="1"/>
  <c r="M172" i="1"/>
  <c r="I172" i="1"/>
  <c r="O172" i="1"/>
  <c r="L172" i="1"/>
  <c r="P172" i="1"/>
  <c r="K172" i="1"/>
  <c r="Q172" i="1"/>
  <c r="J172" i="1"/>
  <c r="H152" i="1"/>
  <c r="L152" i="1"/>
  <c r="H172" i="1"/>
  <c r="AW372" i="1"/>
  <c r="BD38" i="1" s="1"/>
  <c r="BQ38" i="1" s="1"/>
  <c r="CD39" i="1" s="1"/>
  <c r="AS372" i="1"/>
  <c r="AZ38" i="1" s="1"/>
  <c r="AW412" i="1"/>
  <c r="BD42" i="1" s="1"/>
  <c r="AS412" i="1"/>
  <c r="AZ42" i="1" s="1"/>
  <c r="AS382" i="1"/>
  <c r="AZ39" i="1" s="1"/>
  <c r="AW382" i="1"/>
  <c r="BD39" i="1" s="1"/>
  <c r="AT372" i="1"/>
  <c r="BA38" i="1" s="1"/>
  <c r="BK38" i="1" s="1"/>
  <c r="BX39" i="1" s="1"/>
  <c r="AU372" i="1"/>
  <c r="BB38" i="1" s="1"/>
  <c r="BM38" i="1" s="1"/>
  <c r="BZ39" i="1" s="1"/>
  <c r="AR372" i="1"/>
  <c r="AY38" i="1" s="1"/>
  <c r="BG38" i="1" s="1"/>
  <c r="BT39" i="1" s="1"/>
  <c r="AV372" i="1"/>
  <c r="BC38" i="1" s="1"/>
  <c r="AT412" i="1"/>
  <c r="BA42" i="1" s="1"/>
  <c r="BK42" i="1" s="1"/>
  <c r="BX43" i="1" s="1"/>
  <c r="AU412" i="1"/>
  <c r="BB42" i="1" s="1"/>
  <c r="AR412" i="1"/>
  <c r="AY42" i="1" s="1"/>
  <c r="AV412" i="1"/>
  <c r="BC42" i="1" s="1"/>
  <c r="BO42" i="1" s="1"/>
  <c r="CB43" i="1" s="1"/>
  <c r="AT382" i="1"/>
  <c r="BA39" i="1" s="1"/>
  <c r="BK39" i="1" s="1"/>
  <c r="BX40" i="1" s="1"/>
  <c r="AV382" i="1"/>
  <c r="BC39" i="1" s="1"/>
  <c r="AU382" i="1"/>
  <c r="BB39" i="1" s="1"/>
  <c r="BM39" i="1" s="1"/>
  <c r="BZ40" i="1" s="1"/>
  <c r="AR382" i="1"/>
  <c r="AY39" i="1" s="1"/>
  <c r="AP372" i="1"/>
  <c r="BE38" i="1" s="1"/>
  <c r="BR39" i="1" s="1"/>
  <c r="AP412" i="1"/>
  <c r="BE42" i="1" s="1"/>
  <c r="BR43" i="1" s="1"/>
  <c r="AP382" i="1"/>
  <c r="BE39" i="1" s="1"/>
  <c r="BR40" i="1" s="1"/>
  <c r="AO392" i="1"/>
  <c r="H202" i="1"/>
  <c r="I164" i="1"/>
  <c r="I165" i="1" s="1"/>
  <c r="I166" i="1" s="1"/>
  <c r="I167" i="1" s="1"/>
  <c r="I168" i="1" s="1"/>
  <c r="I169" i="1" s="1"/>
  <c r="I170" i="1" s="1"/>
  <c r="I171" i="1" s="1"/>
  <c r="M164" i="1"/>
  <c r="M165" i="1" s="1"/>
  <c r="M166" i="1" s="1"/>
  <c r="M167" i="1" s="1"/>
  <c r="M168" i="1" s="1"/>
  <c r="M169" i="1" s="1"/>
  <c r="M170" i="1" s="1"/>
  <c r="M171" i="1" s="1"/>
  <c r="Q164" i="1"/>
  <c r="Q165" i="1" s="1"/>
  <c r="Q166" i="1" s="1"/>
  <c r="Q167" i="1" s="1"/>
  <c r="Q168" i="1" s="1"/>
  <c r="Q169" i="1" s="1"/>
  <c r="Q170" i="1" s="1"/>
  <c r="Q171" i="1" s="1"/>
  <c r="J164" i="1"/>
  <c r="J165" i="1" s="1"/>
  <c r="J166" i="1" s="1"/>
  <c r="J167" i="1" s="1"/>
  <c r="J168" i="1" s="1"/>
  <c r="J169" i="1" s="1"/>
  <c r="J170" i="1" s="1"/>
  <c r="J171" i="1" s="1"/>
  <c r="N164" i="1"/>
  <c r="N165" i="1" s="1"/>
  <c r="N166" i="1" s="1"/>
  <c r="N167" i="1" s="1"/>
  <c r="N168" i="1" s="1"/>
  <c r="N169" i="1" s="1"/>
  <c r="N170" i="1" s="1"/>
  <c r="N171" i="1" s="1"/>
  <c r="H164" i="1"/>
  <c r="H165" i="1" s="1"/>
  <c r="H166" i="1" s="1"/>
  <c r="H167" i="1" s="1"/>
  <c r="H168" i="1" s="1"/>
  <c r="H169" i="1" s="1"/>
  <c r="H170" i="1" s="1"/>
  <c r="H171" i="1" s="1"/>
  <c r="L164" i="1"/>
  <c r="L165" i="1" s="1"/>
  <c r="L166" i="1" s="1"/>
  <c r="L167" i="1" s="1"/>
  <c r="L168" i="1" s="1"/>
  <c r="L169" i="1" s="1"/>
  <c r="L170" i="1" s="1"/>
  <c r="L171" i="1" s="1"/>
  <c r="K164" i="1"/>
  <c r="K165" i="1" s="1"/>
  <c r="K166" i="1" s="1"/>
  <c r="K167" i="1" s="1"/>
  <c r="K168" i="1" s="1"/>
  <c r="K169" i="1" s="1"/>
  <c r="K170" i="1" s="1"/>
  <c r="K171" i="1" s="1"/>
  <c r="O164" i="1"/>
  <c r="O165" i="1" s="1"/>
  <c r="O166" i="1" s="1"/>
  <c r="O167" i="1" s="1"/>
  <c r="O168" i="1" s="1"/>
  <c r="O169" i="1" s="1"/>
  <c r="O170" i="1" s="1"/>
  <c r="O171" i="1" s="1"/>
  <c r="P164" i="1"/>
  <c r="P165" i="1" s="1"/>
  <c r="P166" i="1" s="1"/>
  <c r="P167" i="1" s="1"/>
  <c r="P168" i="1" s="1"/>
  <c r="P169" i="1" s="1"/>
  <c r="P170" i="1" s="1"/>
  <c r="P171" i="1" s="1"/>
  <c r="H42" i="1"/>
  <c r="H43" i="1" s="1"/>
  <c r="H32" i="1"/>
  <c r="H22" i="1"/>
  <c r="L12" i="1"/>
  <c r="L13" i="1" s="1"/>
  <c r="L14" i="1" s="1"/>
  <c r="L15" i="1" s="1"/>
  <c r="L16" i="1" s="1"/>
  <c r="L17" i="1" s="1"/>
  <c r="L18" i="1" s="1"/>
  <c r="L19" i="1" s="1"/>
  <c r="L20" i="1" s="1"/>
  <c r="L21" i="1" s="1"/>
  <c r="X21" i="1" s="1"/>
  <c r="K352" i="1"/>
  <c r="O352" i="1"/>
  <c r="P352" i="1"/>
  <c r="L352" i="1"/>
  <c r="N352" i="1"/>
  <c r="J352" i="1"/>
  <c r="Q352" i="1"/>
  <c r="M352" i="1"/>
  <c r="I352" i="1"/>
  <c r="P342" i="1"/>
  <c r="L342" i="1"/>
  <c r="O342" i="1"/>
  <c r="N342" i="1"/>
  <c r="J342" i="1"/>
  <c r="K342" i="1"/>
  <c r="Q342" i="1"/>
  <c r="M342" i="1"/>
  <c r="I342" i="1"/>
  <c r="O332" i="1"/>
  <c r="K332" i="1"/>
  <c r="Q332" i="1"/>
  <c r="P332" i="1"/>
  <c r="L332" i="1"/>
  <c r="N332" i="1"/>
  <c r="J332" i="1"/>
  <c r="M332" i="1"/>
  <c r="I332" i="1"/>
  <c r="K322" i="1"/>
  <c r="P322" i="1"/>
  <c r="L322" i="1"/>
  <c r="N322" i="1"/>
  <c r="J322" i="1"/>
  <c r="O322" i="1"/>
  <c r="Q322" i="1"/>
  <c r="M322" i="1"/>
  <c r="I322" i="1"/>
  <c r="O312" i="1"/>
  <c r="K312" i="1"/>
  <c r="P312" i="1"/>
  <c r="L312" i="1"/>
  <c r="N312" i="1"/>
  <c r="J312" i="1"/>
  <c r="Q312" i="1"/>
  <c r="M312" i="1"/>
  <c r="I312" i="1"/>
  <c r="O302" i="1"/>
  <c r="K302" i="1"/>
  <c r="Q302" i="1"/>
  <c r="P302" i="1"/>
  <c r="L302" i="1"/>
  <c r="N302" i="1"/>
  <c r="J302" i="1"/>
  <c r="M302" i="1"/>
  <c r="I302" i="1"/>
  <c r="O292" i="1"/>
  <c r="K292" i="1"/>
  <c r="P292" i="1"/>
  <c r="L292" i="1"/>
  <c r="N292" i="1"/>
  <c r="J292" i="1"/>
  <c r="Q292" i="1"/>
  <c r="M292" i="1"/>
  <c r="I292" i="1"/>
  <c r="P282" i="1"/>
  <c r="L282" i="1"/>
  <c r="O282" i="1"/>
  <c r="N282" i="1"/>
  <c r="J282" i="1"/>
  <c r="K282" i="1"/>
  <c r="Q282" i="1"/>
  <c r="M282" i="1"/>
  <c r="I282" i="1"/>
  <c r="O272" i="1"/>
  <c r="P272" i="1"/>
  <c r="L272" i="1"/>
  <c r="K272" i="1"/>
  <c r="N272" i="1"/>
  <c r="J272" i="1"/>
  <c r="Q272" i="1"/>
  <c r="M272" i="1"/>
  <c r="I272" i="1"/>
  <c r="P262" i="1"/>
  <c r="L262" i="1"/>
  <c r="O262" i="1"/>
  <c r="N262" i="1"/>
  <c r="J262" i="1"/>
  <c r="K262" i="1"/>
  <c r="Q262" i="1"/>
  <c r="M262" i="1"/>
  <c r="I262" i="1"/>
  <c r="O252" i="1"/>
  <c r="K252" i="1"/>
  <c r="P252" i="1"/>
  <c r="L252" i="1"/>
  <c r="N252" i="1"/>
  <c r="J252" i="1"/>
  <c r="Q252" i="1"/>
  <c r="M252" i="1"/>
  <c r="I252" i="1"/>
  <c r="P242" i="1"/>
  <c r="L242" i="1"/>
  <c r="O242" i="1"/>
  <c r="N242" i="1"/>
  <c r="J242" i="1"/>
  <c r="K242" i="1"/>
  <c r="Q242" i="1"/>
  <c r="M242" i="1"/>
  <c r="I242" i="1"/>
  <c r="P232" i="1"/>
  <c r="L232" i="1"/>
  <c r="O232" i="1"/>
  <c r="K232" i="1"/>
  <c r="N232" i="1"/>
  <c r="J232" i="1"/>
  <c r="Q232" i="1"/>
  <c r="M232" i="1"/>
  <c r="I232" i="1"/>
  <c r="N222" i="1"/>
  <c r="J222" i="1"/>
  <c r="P222" i="1"/>
  <c r="L222" i="1"/>
  <c r="O222" i="1"/>
  <c r="K222" i="1"/>
  <c r="Q222" i="1"/>
  <c r="M222" i="1"/>
  <c r="I222" i="1"/>
  <c r="K212" i="1"/>
  <c r="O212" i="1"/>
  <c r="P212" i="1"/>
  <c r="L212" i="1"/>
  <c r="N212" i="1"/>
  <c r="J212" i="1"/>
  <c r="Q212" i="1"/>
  <c r="M212" i="1"/>
  <c r="I212" i="1"/>
  <c r="P202" i="1"/>
  <c r="L202" i="1"/>
  <c r="O202" i="1"/>
  <c r="K202" i="1"/>
  <c r="N202" i="1"/>
  <c r="J202" i="1"/>
  <c r="Q202" i="1"/>
  <c r="M202" i="1"/>
  <c r="I202" i="1"/>
  <c r="O192" i="1"/>
  <c r="L192" i="1"/>
  <c r="P192" i="1"/>
  <c r="K192" i="1"/>
  <c r="N192" i="1"/>
  <c r="J192" i="1"/>
  <c r="Q192" i="1"/>
  <c r="M192" i="1"/>
  <c r="I192" i="1"/>
  <c r="P182" i="1"/>
  <c r="L182" i="1"/>
  <c r="O182" i="1"/>
  <c r="N182" i="1"/>
  <c r="J182" i="1"/>
  <c r="K182" i="1"/>
  <c r="Q182" i="1"/>
  <c r="M182" i="1"/>
  <c r="I182" i="1"/>
  <c r="L142" i="1"/>
  <c r="P142" i="1"/>
  <c r="O142" i="1"/>
  <c r="K142" i="1"/>
  <c r="N142" i="1"/>
  <c r="J142" i="1"/>
  <c r="Q142" i="1"/>
  <c r="M142" i="1"/>
  <c r="I142" i="1"/>
  <c r="O132" i="1"/>
  <c r="K132" i="1"/>
  <c r="P132" i="1"/>
  <c r="L132" i="1"/>
  <c r="N132" i="1"/>
  <c r="J132" i="1"/>
  <c r="Q132" i="1"/>
  <c r="M132" i="1"/>
  <c r="I132" i="1"/>
  <c r="I123" i="1"/>
  <c r="I124" i="1" s="1"/>
  <c r="I125" i="1" s="1"/>
  <c r="I126" i="1" s="1"/>
  <c r="I127" i="1" s="1"/>
  <c r="I128" i="1" s="1"/>
  <c r="I129" i="1" s="1"/>
  <c r="I130" i="1" s="1"/>
  <c r="I131" i="1" s="1"/>
  <c r="U131" i="1" s="1"/>
  <c r="P122" i="1"/>
  <c r="P123" i="1" s="1"/>
  <c r="P124" i="1" s="1"/>
  <c r="P125" i="1" s="1"/>
  <c r="P126" i="1" s="1"/>
  <c r="P127" i="1" s="1"/>
  <c r="P128" i="1" s="1"/>
  <c r="P129" i="1" s="1"/>
  <c r="P130" i="1" s="1"/>
  <c r="P131" i="1" s="1"/>
  <c r="AB131" i="1" s="1"/>
  <c r="L122" i="1"/>
  <c r="L123" i="1" s="1"/>
  <c r="L124" i="1" s="1"/>
  <c r="L125" i="1" s="1"/>
  <c r="L126" i="1" s="1"/>
  <c r="L127" i="1" s="1"/>
  <c r="L128" i="1" s="1"/>
  <c r="L129" i="1" s="1"/>
  <c r="L130" i="1" s="1"/>
  <c r="L131" i="1" s="1"/>
  <c r="X131" i="1" s="1"/>
  <c r="K122" i="1"/>
  <c r="K123" i="1" s="1"/>
  <c r="K124" i="1" s="1"/>
  <c r="K125" i="1" s="1"/>
  <c r="K126" i="1" s="1"/>
  <c r="K127" i="1" s="1"/>
  <c r="K128" i="1" s="1"/>
  <c r="K129" i="1" s="1"/>
  <c r="K130" i="1" s="1"/>
  <c r="K131" i="1" s="1"/>
  <c r="W131" i="1" s="1"/>
  <c r="H122" i="1"/>
  <c r="H123" i="1" s="1"/>
  <c r="H124" i="1" s="1"/>
  <c r="H125" i="1" s="1"/>
  <c r="H126" i="1" s="1"/>
  <c r="H127" i="1" s="1"/>
  <c r="H128" i="1" s="1"/>
  <c r="H129" i="1" s="1"/>
  <c r="H130" i="1" s="1"/>
  <c r="H131" i="1" s="1"/>
  <c r="T131" i="1" s="1"/>
  <c r="N122" i="1"/>
  <c r="N123" i="1" s="1"/>
  <c r="N124" i="1" s="1"/>
  <c r="N125" i="1" s="1"/>
  <c r="N126" i="1" s="1"/>
  <c r="N127" i="1" s="1"/>
  <c r="N128" i="1" s="1"/>
  <c r="N129" i="1" s="1"/>
  <c r="N130" i="1" s="1"/>
  <c r="N131" i="1" s="1"/>
  <c r="Z131" i="1" s="1"/>
  <c r="J122" i="1"/>
  <c r="J123" i="1" s="1"/>
  <c r="J124" i="1" s="1"/>
  <c r="J125" i="1" s="1"/>
  <c r="J126" i="1" s="1"/>
  <c r="J127" i="1" s="1"/>
  <c r="J128" i="1" s="1"/>
  <c r="J129" i="1" s="1"/>
  <c r="J130" i="1" s="1"/>
  <c r="J131" i="1" s="1"/>
  <c r="V131" i="1" s="1"/>
  <c r="O122" i="1"/>
  <c r="O123" i="1" s="1"/>
  <c r="O124" i="1" s="1"/>
  <c r="O125" i="1" s="1"/>
  <c r="O126" i="1" s="1"/>
  <c r="O127" i="1" s="1"/>
  <c r="O128" i="1" s="1"/>
  <c r="O129" i="1" s="1"/>
  <c r="O130" i="1" s="1"/>
  <c r="O131" i="1" s="1"/>
  <c r="AA131" i="1" s="1"/>
  <c r="Q122" i="1"/>
  <c r="Q123" i="1" s="1"/>
  <c r="Q124" i="1" s="1"/>
  <c r="Q125" i="1" s="1"/>
  <c r="Q126" i="1" s="1"/>
  <c r="Q127" i="1" s="1"/>
  <c r="Q128" i="1" s="1"/>
  <c r="Q129" i="1" s="1"/>
  <c r="Q130" i="1" s="1"/>
  <c r="Q131" i="1" s="1"/>
  <c r="AC131" i="1" s="1"/>
  <c r="M122" i="1"/>
  <c r="M123" i="1" s="1"/>
  <c r="M124" i="1" s="1"/>
  <c r="M125" i="1" s="1"/>
  <c r="M126" i="1" s="1"/>
  <c r="M127" i="1" s="1"/>
  <c r="M128" i="1" s="1"/>
  <c r="M129" i="1" s="1"/>
  <c r="M130" i="1" s="1"/>
  <c r="M131" i="1" s="1"/>
  <c r="Y131" i="1" s="1"/>
  <c r="O112" i="1"/>
  <c r="K112" i="1"/>
  <c r="P112" i="1"/>
  <c r="L112" i="1"/>
  <c r="N112" i="1"/>
  <c r="J112" i="1"/>
  <c r="Q112" i="1"/>
  <c r="M112" i="1"/>
  <c r="I112" i="1"/>
  <c r="H113" i="1"/>
  <c r="H114" i="1" s="1"/>
  <c r="H115" i="1" s="1"/>
  <c r="H116" i="1" s="1"/>
  <c r="H117" i="1" s="1"/>
  <c r="H118" i="1" s="1"/>
  <c r="H119" i="1" s="1"/>
  <c r="H120" i="1" s="1"/>
  <c r="H121" i="1" s="1"/>
  <c r="I103" i="1"/>
  <c r="I104" i="1" s="1"/>
  <c r="I105" i="1" s="1"/>
  <c r="I106" i="1" s="1"/>
  <c r="I107" i="1" s="1"/>
  <c r="I108" i="1" s="1"/>
  <c r="I109" i="1" s="1"/>
  <c r="I110" i="1" s="1"/>
  <c r="I111" i="1" s="1"/>
  <c r="U111" i="1" s="1"/>
  <c r="P102" i="1"/>
  <c r="P103" i="1" s="1"/>
  <c r="P104" i="1" s="1"/>
  <c r="P105" i="1" s="1"/>
  <c r="P106" i="1" s="1"/>
  <c r="P107" i="1" s="1"/>
  <c r="P108" i="1" s="1"/>
  <c r="P109" i="1" s="1"/>
  <c r="P110" i="1" s="1"/>
  <c r="P111" i="1" s="1"/>
  <c r="AB111" i="1" s="1"/>
  <c r="L102" i="1"/>
  <c r="L103" i="1" s="1"/>
  <c r="L104" i="1" s="1"/>
  <c r="L105" i="1" s="1"/>
  <c r="L106" i="1" s="1"/>
  <c r="L107" i="1" s="1"/>
  <c r="L108" i="1" s="1"/>
  <c r="L109" i="1" s="1"/>
  <c r="L110" i="1" s="1"/>
  <c r="L111" i="1" s="1"/>
  <c r="X111" i="1" s="1"/>
  <c r="K102" i="1"/>
  <c r="K103" i="1" s="1"/>
  <c r="K104" i="1" s="1"/>
  <c r="K105" i="1" s="1"/>
  <c r="K106" i="1" s="1"/>
  <c r="K107" i="1" s="1"/>
  <c r="K108" i="1" s="1"/>
  <c r="K109" i="1" s="1"/>
  <c r="K110" i="1" s="1"/>
  <c r="K111" i="1" s="1"/>
  <c r="W111" i="1" s="1"/>
  <c r="H102" i="1"/>
  <c r="H103" i="1" s="1"/>
  <c r="H104" i="1" s="1"/>
  <c r="H105" i="1" s="1"/>
  <c r="H106" i="1" s="1"/>
  <c r="H107" i="1" s="1"/>
  <c r="H108" i="1" s="1"/>
  <c r="H109" i="1" s="1"/>
  <c r="H110" i="1" s="1"/>
  <c r="H111" i="1" s="1"/>
  <c r="T111" i="1" s="1"/>
  <c r="N102" i="1"/>
  <c r="N103" i="1" s="1"/>
  <c r="N104" i="1" s="1"/>
  <c r="N105" i="1" s="1"/>
  <c r="N106" i="1" s="1"/>
  <c r="N107" i="1" s="1"/>
  <c r="N108" i="1" s="1"/>
  <c r="N109" i="1" s="1"/>
  <c r="N110" i="1" s="1"/>
  <c r="N111" i="1" s="1"/>
  <c r="Z111" i="1" s="1"/>
  <c r="J102" i="1"/>
  <c r="J103" i="1" s="1"/>
  <c r="J104" i="1" s="1"/>
  <c r="J105" i="1" s="1"/>
  <c r="J106" i="1" s="1"/>
  <c r="J107" i="1" s="1"/>
  <c r="J108" i="1" s="1"/>
  <c r="J109" i="1" s="1"/>
  <c r="J110" i="1" s="1"/>
  <c r="J111" i="1" s="1"/>
  <c r="V111" i="1" s="1"/>
  <c r="O102" i="1"/>
  <c r="O103" i="1" s="1"/>
  <c r="O104" i="1" s="1"/>
  <c r="O105" i="1" s="1"/>
  <c r="O106" i="1" s="1"/>
  <c r="O107" i="1" s="1"/>
  <c r="O108" i="1" s="1"/>
  <c r="O109" i="1" s="1"/>
  <c r="O110" i="1" s="1"/>
  <c r="O111" i="1" s="1"/>
  <c r="AA111" i="1" s="1"/>
  <c r="Q102" i="1"/>
  <c r="Q103" i="1" s="1"/>
  <c r="Q104" i="1" s="1"/>
  <c r="Q105" i="1" s="1"/>
  <c r="Q106" i="1" s="1"/>
  <c r="Q107" i="1" s="1"/>
  <c r="Q108" i="1" s="1"/>
  <c r="Q109" i="1" s="1"/>
  <c r="Q110" i="1" s="1"/>
  <c r="Q111" i="1" s="1"/>
  <c r="AC111" i="1" s="1"/>
  <c r="M102" i="1"/>
  <c r="M103" i="1" s="1"/>
  <c r="M104" i="1" s="1"/>
  <c r="M105" i="1" s="1"/>
  <c r="M106" i="1" s="1"/>
  <c r="M107" i="1" s="1"/>
  <c r="M108" i="1" s="1"/>
  <c r="M109" i="1" s="1"/>
  <c r="M110" i="1" s="1"/>
  <c r="M111" i="1" s="1"/>
  <c r="Y111" i="1" s="1"/>
  <c r="P92" i="1"/>
  <c r="P93" i="1" s="1"/>
  <c r="P94" i="1" s="1"/>
  <c r="P95" i="1" s="1"/>
  <c r="P96" i="1" s="1"/>
  <c r="P97" i="1" s="1"/>
  <c r="P98" i="1" s="1"/>
  <c r="P99" i="1" s="1"/>
  <c r="P100" i="1" s="1"/>
  <c r="P101" i="1" s="1"/>
  <c r="AB101" i="1" s="1"/>
  <c r="L92" i="1"/>
  <c r="L93" i="1" s="1"/>
  <c r="L94" i="1" s="1"/>
  <c r="L95" i="1" s="1"/>
  <c r="L96" i="1" s="1"/>
  <c r="L97" i="1" s="1"/>
  <c r="L98" i="1" s="1"/>
  <c r="L99" i="1" s="1"/>
  <c r="L100" i="1" s="1"/>
  <c r="L101" i="1" s="1"/>
  <c r="X101" i="1" s="1"/>
  <c r="O92" i="1"/>
  <c r="O93" i="1" s="1"/>
  <c r="O94" i="1" s="1"/>
  <c r="O95" i="1" s="1"/>
  <c r="O96" i="1" s="1"/>
  <c r="O97" i="1" s="1"/>
  <c r="O98" i="1" s="1"/>
  <c r="O99" i="1" s="1"/>
  <c r="O100" i="1" s="1"/>
  <c r="O101" i="1" s="1"/>
  <c r="AA101" i="1" s="1"/>
  <c r="H92" i="1"/>
  <c r="H93" i="1" s="1"/>
  <c r="H94" i="1" s="1"/>
  <c r="H95" i="1" s="1"/>
  <c r="H96" i="1" s="1"/>
  <c r="H97" i="1" s="1"/>
  <c r="H98" i="1" s="1"/>
  <c r="H99" i="1" s="1"/>
  <c r="H100" i="1" s="1"/>
  <c r="H101" i="1" s="1"/>
  <c r="T101" i="1" s="1"/>
  <c r="N92" i="1"/>
  <c r="N93" i="1" s="1"/>
  <c r="N94" i="1" s="1"/>
  <c r="N95" i="1" s="1"/>
  <c r="N96" i="1" s="1"/>
  <c r="N97" i="1" s="1"/>
  <c r="N98" i="1" s="1"/>
  <c r="N99" i="1" s="1"/>
  <c r="N100" i="1" s="1"/>
  <c r="N101" i="1" s="1"/>
  <c r="Z101" i="1" s="1"/>
  <c r="J92" i="1"/>
  <c r="J93" i="1" s="1"/>
  <c r="J94" i="1" s="1"/>
  <c r="J95" i="1" s="1"/>
  <c r="J96" i="1" s="1"/>
  <c r="J97" i="1" s="1"/>
  <c r="J98" i="1" s="1"/>
  <c r="J99" i="1" s="1"/>
  <c r="J100" i="1" s="1"/>
  <c r="J101" i="1" s="1"/>
  <c r="V101" i="1" s="1"/>
  <c r="K92" i="1"/>
  <c r="K93" i="1" s="1"/>
  <c r="K94" i="1" s="1"/>
  <c r="K95" i="1" s="1"/>
  <c r="K96" i="1" s="1"/>
  <c r="K97" i="1" s="1"/>
  <c r="K98" i="1" s="1"/>
  <c r="K99" i="1" s="1"/>
  <c r="K100" i="1" s="1"/>
  <c r="K101" i="1" s="1"/>
  <c r="W101" i="1" s="1"/>
  <c r="Q92" i="1"/>
  <c r="Q93" i="1" s="1"/>
  <c r="Q94" i="1" s="1"/>
  <c r="Q95" i="1" s="1"/>
  <c r="Q96" i="1" s="1"/>
  <c r="Q97" i="1" s="1"/>
  <c r="Q98" i="1" s="1"/>
  <c r="Q99" i="1" s="1"/>
  <c r="Q100" i="1" s="1"/>
  <c r="Q101" i="1" s="1"/>
  <c r="M92" i="1"/>
  <c r="M93" i="1" s="1"/>
  <c r="M94" i="1" s="1"/>
  <c r="M95" i="1" s="1"/>
  <c r="M96" i="1" s="1"/>
  <c r="M97" i="1" s="1"/>
  <c r="M98" i="1" s="1"/>
  <c r="M99" i="1" s="1"/>
  <c r="M100" i="1" s="1"/>
  <c r="M101" i="1" s="1"/>
  <c r="I83" i="1"/>
  <c r="I84" i="1" s="1"/>
  <c r="I85" i="1" s="1"/>
  <c r="I86" i="1" s="1"/>
  <c r="I87" i="1" s="1"/>
  <c r="I88" i="1" s="1"/>
  <c r="I89" i="1" s="1"/>
  <c r="I90" i="1" s="1"/>
  <c r="I91" i="1" s="1"/>
  <c r="U91" i="1" s="1"/>
  <c r="P82" i="1"/>
  <c r="P83" i="1" s="1"/>
  <c r="P84" i="1" s="1"/>
  <c r="P85" i="1" s="1"/>
  <c r="P86" i="1" s="1"/>
  <c r="P87" i="1" s="1"/>
  <c r="P88" i="1" s="1"/>
  <c r="P89" i="1" s="1"/>
  <c r="P90" i="1" s="1"/>
  <c r="P91" i="1" s="1"/>
  <c r="AB91" i="1" s="1"/>
  <c r="L82" i="1"/>
  <c r="L83" i="1" s="1"/>
  <c r="L84" i="1" s="1"/>
  <c r="L85" i="1" s="1"/>
  <c r="L86" i="1" s="1"/>
  <c r="L87" i="1" s="1"/>
  <c r="L88" i="1" s="1"/>
  <c r="L89" i="1" s="1"/>
  <c r="L90" i="1" s="1"/>
  <c r="L91" i="1" s="1"/>
  <c r="X91" i="1" s="1"/>
  <c r="K82" i="1"/>
  <c r="K83" i="1" s="1"/>
  <c r="K84" i="1" s="1"/>
  <c r="K85" i="1" s="1"/>
  <c r="K86" i="1" s="1"/>
  <c r="K87" i="1" s="1"/>
  <c r="K88" i="1" s="1"/>
  <c r="K89" i="1" s="1"/>
  <c r="K90" i="1" s="1"/>
  <c r="K91" i="1" s="1"/>
  <c r="W91" i="1" s="1"/>
  <c r="H82" i="1"/>
  <c r="H83" i="1" s="1"/>
  <c r="H84" i="1" s="1"/>
  <c r="H85" i="1" s="1"/>
  <c r="H86" i="1" s="1"/>
  <c r="H87" i="1" s="1"/>
  <c r="H88" i="1" s="1"/>
  <c r="H89" i="1" s="1"/>
  <c r="H90" i="1" s="1"/>
  <c r="H91" i="1" s="1"/>
  <c r="T91" i="1" s="1"/>
  <c r="N82" i="1"/>
  <c r="N83" i="1" s="1"/>
  <c r="N84" i="1" s="1"/>
  <c r="N85" i="1" s="1"/>
  <c r="N86" i="1" s="1"/>
  <c r="N87" i="1" s="1"/>
  <c r="N88" i="1" s="1"/>
  <c r="N89" i="1" s="1"/>
  <c r="N90" i="1" s="1"/>
  <c r="N91" i="1" s="1"/>
  <c r="Z91" i="1" s="1"/>
  <c r="J82" i="1"/>
  <c r="J83" i="1" s="1"/>
  <c r="J84" i="1" s="1"/>
  <c r="J85" i="1" s="1"/>
  <c r="J86" i="1" s="1"/>
  <c r="J87" i="1" s="1"/>
  <c r="J88" i="1" s="1"/>
  <c r="J89" i="1" s="1"/>
  <c r="J90" i="1" s="1"/>
  <c r="J91" i="1" s="1"/>
  <c r="V91" i="1" s="1"/>
  <c r="O82" i="1"/>
  <c r="O83" i="1" s="1"/>
  <c r="O84" i="1" s="1"/>
  <c r="O85" i="1" s="1"/>
  <c r="O86" i="1" s="1"/>
  <c r="O87" i="1" s="1"/>
  <c r="O88" i="1" s="1"/>
  <c r="O89" i="1" s="1"/>
  <c r="O90" i="1" s="1"/>
  <c r="O91" i="1" s="1"/>
  <c r="AA91" i="1" s="1"/>
  <c r="Q82" i="1"/>
  <c r="Q83" i="1" s="1"/>
  <c r="Q84" i="1" s="1"/>
  <c r="Q85" i="1" s="1"/>
  <c r="Q86" i="1" s="1"/>
  <c r="Q87" i="1" s="1"/>
  <c r="Q88" i="1" s="1"/>
  <c r="Q89" i="1" s="1"/>
  <c r="Q90" i="1" s="1"/>
  <c r="Q91" i="1" s="1"/>
  <c r="AC91" i="1" s="1"/>
  <c r="M82" i="1"/>
  <c r="M83" i="1" s="1"/>
  <c r="M84" i="1" s="1"/>
  <c r="M85" i="1" s="1"/>
  <c r="M86" i="1" s="1"/>
  <c r="M87" i="1" s="1"/>
  <c r="M88" i="1" s="1"/>
  <c r="M89" i="1" s="1"/>
  <c r="M90" i="1" s="1"/>
  <c r="M91" i="1" s="1"/>
  <c r="Y91" i="1" s="1"/>
  <c r="P72" i="1"/>
  <c r="L72" i="1"/>
  <c r="H72" i="1"/>
  <c r="N72" i="1"/>
  <c r="J72" i="1"/>
  <c r="O72" i="1"/>
  <c r="K72" i="1"/>
  <c r="Q72" i="1"/>
  <c r="M72" i="1"/>
  <c r="P62" i="1"/>
  <c r="L62" i="1"/>
  <c r="O62" i="1"/>
  <c r="K62" i="1"/>
  <c r="N62" i="1"/>
  <c r="J62" i="1"/>
  <c r="Q62" i="1"/>
  <c r="M62" i="1"/>
  <c r="I62" i="1"/>
  <c r="P52" i="1"/>
  <c r="H52" i="1"/>
  <c r="N52" i="1"/>
  <c r="J52" i="1"/>
  <c r="L52" i="1"/>
  <c r="O52" i="1"/>
  <c r="K52" i="1"/>
  <c r="Q52" i="1"/>
  <c r="M52" i="1"/>
  <c r="O42" i="1"/>
  <c r="O43" i="1" s="1"/>
  <c r="K42" i="1"/>
  <c r="P42" i="1"/>
  <c r="P43" i="1" s="1"/>
  <c r="L42" i="1"/>
  <c r="L43" i="1" s="1"/>
  <c r="N42" i="1"/>
  <c r="N43" i="1" s="1"/>
  <c r="J42" i="1"/>
  <c r="J43" i="1" s="1"/>
  <c r="Q42" i="1"/>
  <c r="Q43" i="1" s="1"/>
  <c r="M42" i="1"/>
  <c r="M43" i="1" s="1"/>
  <c r="I42" i="1"/>
  <c r="I43" i="1" s="1"/>
  <c r="Q32" i="1"/>
  <c r="Q33" i="1" s="1"/>
  <c r="Q34" i="1" s="1"/>
  <c r="Q35" i="1" s="1"/>
  <c r="Q36" i="1" s="1"/>
  <c r="Q37" i="1" s="1"/>
  <c r="Q38" i="1" s="1"/>
  <c r="Q39" i="1" s="1"/>
  <c r="Q40" i="1" s="1"/>
  <c r="Q41" i="1" s="1"/>
  <c r="K32" i="1"/>
  <c r="O32" i="1"/>
  <c r="P32" i="1"/>
  <c r="L32" i="1"/>
  <c r="N32" i="1"/>
  <c r="J32" i="1"/>
  <c r="M32" i="1"/>
  <c r="I32" i="1"/>
  <c r="P22" i="1"/>
  <c r="L22" i="1"/>
  <c r="N22" i="1"/>
  <c r="J22" i="1"/>
  <c r="O22" i="1"/>
  <c r="K22" i="1"/>
  <c r="AQ4" i="1" s="1"/>
  <c r="Q22" i="1"/>
  <c r="M22" i="1"/>
  <c r="I22" i="1"/>
  <c r="J12" i="1"/>
  <c r="N12" i="1"/>
  <c r="N13" i="1" s="1"/>
  <c r="N14" i="1" s="1"/>
  <c r="N15" i="1" s="1"/>
  <c r="N16" i="1" s="1"/>
  <c r="N17" i="1" s="1"/>
  <c r="N18" i="1" s="1"/>
  <c r="N19" i="1" s="1"/>
  <c r="N20" i="1" s="1"/>
  <c r="N21" i="1" s="1"/>
  <c r="I12" i="1"/>
  <c r="K12" i="1"/>
  <c r="H12" i="1"/>
  <c r="O12" i="1"/>
  <c r="O13" i="1" s="1"/>
  <c r="O14" i="1" s="1"/>
  <c r="O15" i="1" s="1"/>
  <c r="O16" i="1" s="1"/>
  <c r="O17" i="1" s="1"/>
  <c r="O18" i="1" s="1"/>
  <c r="O19" i="1" s="1"/>
  <c r="O20" i="1" s="1"/>
  <c r="O21" i="1" s="1"/>
  <c r="AA21" i="1" s="1"/>
  <c r="Q12" i="1"/>
  <c r="Q13" i="1" s="1"/>
  <c r="Q14" i="1" s="1"/>
  <c r="Q15" i="1" s="1"/>
  <c r="Q16" i="1" s="1"/>
  <c r="Q17" i="1" s="1"/>
  <c r="Q18" i="1" s="1"/>
  <c r="Q19" i="1" s="1"/>
  <c r="Q20" i="1" s="1"/>
  <c r="Q21" i="1" s="1"/>
  <c r="M12" i="1"/>
  <c r="M13" i="1" s="1"/>
  <c r="M14" i="1" s="1"/>
  <c r="M15" i="1" s="1"/>
  <c r="M16" i="1" s="1"/>
  <c r="M17" i="1" s="1"/>
  <c r="M18" i="1" s="1"/>
  <c r="M19" i="1" s="1"/>
  <c r="M20" i="1" s="1"/>
  <c r="M21" i="1" s="1"/>
  <c r="P12" i="1"/>
  <c r="P13" i="1" s="1"/>
  <c r="P14" i="1" s="1"/>
  <c r="P15" i="1" s="1"/>
  <c r="P16" i="1" s="1"/>
  <c r="P17" i="1" s="1"/>
  <c r="P18" i="1" s="1"/>
  <c r="P19" i="1" s="1"/>
  <c r="P20" i="1" s="1"/>
  <c r="P21" i="1" s="1"/>
  <c r="AB21" i="1" s="1"/>
  <c r="G3" i="1"/>
  <c r="AN3" i="1" s="1"/>
  <c r="H2" i="1"/>
  <c r="Y92" i="1" l="1"/>
  <c r="Y94" i="1"/>
  <c r="Y93" i="1"/>
  <c r="AC94" i="1"/>
  <c r="AC93" i="1"/>
  <c r="AC92" i="1"/>
  <c r="U92" i="1"/>
  <c r="U94" i="1"/>
  <c r="U93" i="1"/>
  <c r="AC113" i="1"/>
  <c r="AC112" i="1"/>
  <c r="AC114" i="1"/>
  <c r="AC132" i="1"/>
  <c r="AC133" i="1"/>
  <c r="AC134" i="1"/>
  <c r="AB22" i="1"/>
  <c r="AB23" i="1"/>
  <c r="AB24" i="1"/>
  <c r="X103" i="1"/>
  <c r="X102" i="1"/>
  <c r="X104" i="1"/>
  <c r="U112" i="1"/>
  <c r="U114" i="1"/>
  <c r="U113" i="1"/>
  <c r="T134" i="1"/>
  <c r="T133" i="1"/>
  <c r="T132" i="1"/>
  <c r="AA92" i="1"/>
  <c r="AA93" i="1"/>
  <c r="AA94" i="1"/>
  <c r="W92" i="1"/>
  <c r="W93" i="1"/>
  <c r="W94" i="1"/>
  <c r="Z104" i="1"/>
  <c r="Z103" i="1"/>
  <c r="Z102" i="1"/>
  <c r="AB103" i="1"/>
  <c r="AB102" i="1"/>
  <c r="AB104" i="1"/>
  <c r="AA112" i="1"/>
  <c r="AA113" i="1"/>
  <c r="AA114" i="1"/>
  <c r="W112" i="1"/>
  <c r="W113" i="1"/>
  <c r="W114" i="1"/>
  <c r="AA132" i="1"/>
  <c r="AA133" i="1"/>
  <c r="AA134" i="1"/>
  <c r="W132" i="1"/>
  <c r="W133" i="1"/>
  <c r="W134" i="1"/>
  <c r="X22" i="1"/>
  <c r="X23" i="1"/>
  <c r="X24" i="1"/>
  <c r="AA22" i="1"/>
  <c r="AA23" i="1"/>
  <c r="AA24" i="1"/>
  <c r="T94" i="1"/>
  <c r="AD92" i="1"/>
  <c r="T92" i="1"/>
  <c r="T93" i="1"/>
  <c r="V104" i="1"/>
  <c r="V103" i="1"/>
  <c r="V102" i="1"/>
  <c r="T114" i="1"/>
  <c r="T113" i="1"/>
  <c r="T112" i="1"/>
  <c r="U134" i="1"/>
  <c r="U133" i="1"/>
  <c r="U132" i="1"/>
  <c r="V93" i="1"/>
  <c r="V92" i="1"/>
  <c r="V94" i="1"/>
  <c r="X94" i="1"/>
  <c r="X93" i="1"/>
  <c r="X92" i="1"/>
  <c r="T103" i="1"/>
  <c r="T102" i="1"/>
  <c r="T104" i="1"/>
  <c r="V113" i="1"/>
  <c r="V112" i="1"/>
  <c r="V114" i="1"/>
  <c r="X114" i="1"/>
  <c r="X113" i="1"/>
  <c r="X112" i="1"/>
  <c r="V133" i="1"/>
  <c r="V132" i="1"/>
  <c r="V134" i="1"/>
  <c r="X134" i="1"/>
  <c r="X132" i="1"/>
  <c r="X133" i="1"/>
  <c r="Z93" i="1"/>
  <c r="Z92" i="1"/>
  <c r="Z94" i="1"/>
  <c r="AB94" i="1"/>
  <c r="AB93" i="1"/>
  <c r="AB92" i="1"/>
  <c r="W102" i="1"/>
  <c r="W104" i="1"/>
  <c r="W103" i="1"/>
  <c r="AA104" i="1"/>
  <c r="AA103" i="1"/>
  <c r="AA102" i="1"/>
  <c r="Y114" i="1"/>
  <c r="Y113" i="1"/>
  <c r="Y112" i="1"/>
  <c r="Z113" i="1"/>
  <c r="Z112" i="1"/>
  <c r="Z114" i="1"/>
  <c r="AB114" i="1"/>
  <c r="AB112" i="1"/>
  <c r="AB113" i="1"/>
  <c r="Y133" i="1"/>
  <c r="Y132" i="1"/>
  <c r="Y134" i="1"/>
  <c r="Z133" i="1"/>
  <c r="Z134" i="1"/>
  <c r="Z132" i="1"/>
  <c r="AB134" i="1"/>
  <c r="AB132" i="1"/>
  <c r="AB133" i="1"/>
  <c r="K43" i="1"/>
  <c r="S7" i="1"/>
  <c r="AK22" i="1"/>
  <c r="AK23" i="1"/>
  <c r="AK24" i="1"/>
  <c r="AL22" i="1"/>
  <c r="AL23" i="1"/>
  <c r="AL24" i="1"/>
  <c r="AH22" i="1"/>
  <c r="AH23" i="1"/>
  <c r="AH24" i="1"/>
  <c r="AW392" i="1"/>
  <c r="BD40" i="1" s="1"/>
  <c r="AS392" i="1"/>
  <c r="AZ40" i="1" s="1"/>
  <c r="BI40" i="1" s="1"/>
  <c r="BV41" i="1" s="1"/>
  <c r="AR392" i="1"/>
  <c r="AY40" i="1" s="1"/>
  <c r="AV392" i="1"/>
  <c r="BC40" i="1" s="1"/>
  <c r="AT392" i="1"/>
  <c r="BA40" i="1" s="1"/>
  <c r="BK40" i="1" s="1"/>
  <c r="BX41" i="1" s="1"/>
  <c r="AU392" i="1"/>
  <c r="BB40" i="1" s="1"/>
  <c r="AQ92" i="1"/>
  <c r="AX10" i="1" s="1"/>
  <c r="AQ112" i="1"/>
  <c r="AX12" i="1" s="1"/>
  <c r="AQ132" i="1"/>
  <c r="AX14" i="1" s="1"/>
  <c r="AP392" i="1"/>
  <c r="BE40" i="1" s="1"/>
  <c r="BR41" i="1" s="1"/>
  <c r="AM94" i="1"/>
  <c r="AM92" i="1"/>
  <c r="AM93" i="1"/>
  <c r="AF103" i="1"/>
  <c r="AF104" i="1"/>
  <c r="AF102" i="1"/>
  <c r="AD133" i="1"/>
  <c r="AD134" i="1"/>
  <c r="AD132" i="1"/>
  <c r="AF94" i="1"/>
  <c r="AF93" i="1"/>
  <c r="AF92" i="1"/>
  <c r="AI94" i="1"/>
  <c r="AI92" i="1"/>
  <c r="AI93" i="1"/>
  <c r="AJ94" i="1"/>
  <c r="AJ93" i="1"/>
  <c r="AJ92" i="1"/>
  <c r="AL93" i="1"/>
  <c r="AL94" i="1"/>
  <c r="AL92" i="1"/>
  <c r="AG103" i="1"/>
  <c r="AG104" i="1"/>
  <c r="AG102" i="1"/>
  <c r="AK103" i="1"/>
  <c r="AK104" i="1"/>
  <c r="AK102" i="1"/>
  <c r="AI113" i="1"/>
  <c r="AI114" i="1"/>
  <c r="AI112" i="1"/>
  <c r="AJ112" i="1"/>
  <c r="AJ114" i="1"/>
  <c r="AJ113" i="1"/>
  <c r="AL113" i="1"/>
  <c r="AL114" i="1"/>
  <c r="AL112" i="1"/>
  <c r="AI134" i="1"/>
  <c r="AI132" i="1"/>
  <c r="AI133" i="1"/>
  <c r="AJ134" i="1"/>
  <c r="AJ132" i="1"/>
  <c r="AJ133" i="1"/>
  <c r="AL133" i="1"/>
  <c r="AL134" i="1"/>
  <c r="AL132" i="1"/>
  <c r="AD93" i="1"/>
  <c r="AD94" i="1"/>
  <c r="AH102" i="1"/>
  <c r="AH103" i="1"/>
  <c r="AH104" i="1"/>
  <c r="AD113" i="1"/>
  <c r="AD112" i="1"/>
  <c r="AD114" i="1"/>
  <c r="AM134" i="1"/>
  <c r="AM133" i="1"/>
  <c r="AM132" i="1"/>
  <c r="AK93" i="1"/>
  <c r="AK92" i="1"/>
  <c r="AK94" i="1"/>
  <c r="AG93" i="1"/>
  <c r="AG92" i="1"/>
  <c r="AG94" i="1"/>
  <c r="AJ104" i="1"/>
  <c r="AJ102" i="1"/>
  <c r="AJ103" i="1"/>
  <c r="AL102" i="1"/>
  <c r="AL104" i="1"/>
  <c r="AL103" i="1"/>
  <c r="AK114" i="1"/>
  <c r="AK112" i="1"/>
  <c r="AK113" i="1"/>
  <c r="AG114" i="1"/>
  <c r="AG113" i="1"/>
  <c r="AG112" i="1"/>
  <c r="AK133" i="1"/>
  <c r="AK134" i="1"/>
  <c r="AK132" i="1"/>
  <c r="AG133" i="1"/>
  <c r="AG134" i="1"/>
  <c r="AG132" i="1"/>
  <c r="AE94" i="1"/>
  <c r="AE92" i="1"/>
  <c r="AE93" i="1"/>
  <c r="AM112" i="1"/>
  <c r="AM113" i="1"/>
  <c r="AM114" i="1"/>
  <c r="AE113" i="1"/>
  <c r="AE114" i="1"/>
  <c r="AE112" i="1"/>
  <c r="AE134" i="1"/>
  <c r="AE132" i="1"/>
  <c r="AE133" i="1"/>
  <c r="AH92" i="1"/>
  <c r="AH93" i="1"/>
  <c r="AH94" i="1"/>
  <c r="AD103" i="1"/>
  <c r="AD102" i="1"/>
  <c r="AD104" i="1"/>
  <c r="AF112" i="1"/>
  <c r="AF113" i="1"/>
  <c r="AF114" i="1"/>
  <c r="AH113" i="1"/>
  <c r="AH114" i="1"/>
  <c r="AH112" i="1"/>
  <c r="AF132" i="1"/>
  <c r="AF134" i="1"/>
  <c r="AF133" i="1"/>
  <c r="AH133" i="1"/>
  <c r="AH134" i="1"/>
  <c r="AH132" i="1"/>
  <c r="H13" i="1"/>
  <c r="J13" i="1"/>
  <c r="J14" i="1" s="1"/>
  <c r="J15" i="1" s="1"/>
  <c r="J16" i="1" s="1"/>
  <c r="J17" i="1" s="1"/>
  <c r="J18" i="1" s="1"/>
  <c r="J19" i="1" s="1"/>
  <c r="J20" i="1" s="1"/>
  <c r="J21" i="1" s="1"/>
  <c r="V21" i="1" s="1"/>
  <c r="K13" i="1"/>
  <c r="K14" i="1" s="1"/>
  <c r="K15" i="1" s="1"/>
  <c r="K16" i="1" s="1"/>
  <c r="K17" i="1" s="1"/>
  <c r="K18" i="1" s="1"/>
  <c r="K19" i="1" s="1"/>
  <c r="K20" i="1" s="1"/>
  <c r="K21" i="1" s="1"/>
  <c r="W21" i="1" s="1"/>
  <c r="I13" i="1"/>
  <c r="I14" i="1" s="1"/>
  <c r="I15" i="1" s="1"/>
  <c r="I16" i="1" s="1"/>
  <c r="I17" i="1" s="1"/>
  <c r="I18" i="1" s="1"/>
  <c r="I19" i="1" s="1"/>
  <c r="I20" i="1" s="1"/>
  <c r="I21" i="1" s="1"/>
  <c r="U21" i="1" s="1"/>
  <c r="J203" i="1"/>
  <c r="J204" i="1" s="1"/>
  <c r="J205" i="1" s="1"/>
  <c r="J206" i="1" s="1"/>
  <c r="J207" i="1" s="1"/>
  <c r="J208" i="1" s="1"/>
  <c r="J209" i="1" s="1"/>
  <c r="J210" i="1" s="1"/>
  <c r="J211" i="1" s="1"/>
  <c r="V211" i="1" s="1"/>
  <c r="Q223" i="1"/>
  <c r="Q224" i="1" s="1"/>
  <c r="Q225" i="1" s="1"/>
  <c r="Q226" i="1" s="1"/>
  <c r="Q227" i="1" s="1"/>
  <c r="Q228" i="1" s="1"/>
  <c r="Q229" i="1" s="1"/>
  <c r="Q230" i="1" s="1"/>
  <c r="Q231" i="1" s="1"/>
  <c r="AC231" i="1" s="1"/>
  <c r="N203" i="1"/>
  <c r="N204" i="1" s="1"/>
  <c r="N205" i="1" s="1"/>
  <c r="N206" i="1" s="1"/>
  <c r="N207" i="1" s="1"/>
  <c r="N208" i="1" s="1"/>
  <c r="N209" i="1" s="1"/>
  <c r="N210" i="1" s="1"/>
  <c r="N211" i="1" s="1"/>
  <c r="Z211" i="1" s="1"/>
  <c r="H323" i="1"/>
  <c r="H324" i="1" s="1"/>
  <c r="H325" i="1" s="1"/>
  <c r="H326" i="1" s="1"/>
  <c r="H327" i="1" s="1"/>
  <c r="H328" i="1" s="1"/>
  <c r="H329" i="1" s="1"/>
  <c r="H330" i="1" s="1"/>
  <c r="H331" i="1" s="1"/>
  <c r="T331" i="1" s="1"/>
  <c r="Q313" i="1"/>
  <c r="Q314" i="1" s="1"/>
  <c r="Q315" i="1" s="1"/>
  <c r="Q316" i="1" s="1"/>
  <c r="Q317" i="1" s="1"/>
  <c r="Q318" i="1" s="1"/>
  <c r="Q319" i="1" s="1"/>
  <c r="Q320" i="1" s="1"/>
  <c r="Q321" i="1" s="1"/>
  <c r="AC321" i="1" s="1"/>
  <c r="K313" i="1"/>
  <c r="K314" i="1" s="1"/>
  <c r="K315" i="1" s="1"/>
  <c r="K316" i="1" s="1"/>
  <c r="K317" i="1" s="1"/>
  <c r="K318" i="1" s="1"/>
  <c r="K319" i="1" s="1"/>
  <c r="K320" i="1" s="1"/>
  <c r="K321" i="1" s="1"/>
  <c r="W321" i="1" s="1"/>
  <c r="J313" i="1"/>
  <c r="J314" i="1" s="1"/>
  <c r="J315" i="1" s="1"/>
  <c r="J316" i="1" s="1"/>
  <c r="J317" i="1" s="1"/>
  <c r="J318" i="1" s="1"/>
  <c r="J319" i="1" s="1"/>
  <c r="J320" i="1" s="1"/>
  <c r="J321" i="1" s="1"/>
  <c r="V321" i="1" s="1"/>
  <c r="L313" i="1"/>
  <c r="L314" i="1" s="1"/>
  <c r="L315" i="1" s="1"/>
  <c r="L316" i="1" s="1"/>
  <c r="L317" i="1" s="1"/>
  <c r="L318" i="1" s="1"/>
  <c r="L319" i="1" s="1"/>
  <c r="L320" i="1" s="1"/>
  <c r="L321" i="1" s="1"/>
  <c r="X321" i="1" s="1"/>
  <c r="M313" i="1"/>
  <c r="M314" i="1" s="1"/>
  <c r="M315" i="1" s="1"/>
  <c r="M316" i="1" s="1"/>
  <c r="M317" i="1" s="1"/>
  <c r="M318" i="1" s="1"/>
  <c r="M319" i="1" s="1"/>
  <c r="M320" i="1" s="1"/>
  <c r="M321" i="1" s="1"/>
  <c r="Y321" i="1" s="1"/>
  <c r="O313" i="1"/>
  <c r="O314" i="1" s="1"/>
  <c r="O315" i="1" s="1"/>
  <c r="O316" i="1" s="1"/>
  <c r="O317" i="1" s="1"/>
  <c r="O318" i="1" s="1"/>
  <c r="O319" i="1" s="1"/>
  <c r="O320" i="1" s="1"/>
  <c r="O321" i="1" s="1"/>
  <c r="AA321" i="1" s="1"/>
  <c r="P313" i="1"/>
  <c r="P314" i="1" s="1"/>
  <c r="P315" i="1" s="1"/>
  <c r="P316" i="1" s="1"/>
  <c r="P317" i="1" s="1"/>
  <c r="P318" i="1" s="1"/>
  <c r="P319" i="1" s="1"/>
  <c r="P320" i="1" s="1"/>
  <c r="P321" i="1" s="1"/>
  <c r="AB321" i="1" s="1"/>
  <c r="H313" i="1"/>
  <c r="H314" i="1" s="1"/>
  <c r="H315" i="1" s="1"/>
  <c r="H316" i="1" s="1"/>
  <c r="H317" i="1" s="1"/>
  <c r="H318" i="1" s="1"/>
  <c r="H319" i="1" s="1"/>
  <c r="H320" i="1" s="1"/>
  <c r="H321" i="1" s="1"/>
  <c r="T321" i="1" s="1"/>
  <c r="N313" i="1"/>
  <c r="N314" i="1" s="1"/>
  <c r="N315" i="1" s="1"/>
  <c r="N316" i="1" s="1"/>
  <c r="N317" i="1" s="1"/>
  <c r="N318" i="1" s="1"/>
  <c r="N319" i="1" s="1"/>
  <c r="N320" i="1" s="1"/>
  <c r="N321" i="1" s="1"/>
  <c r="Z321" i="1" s="1"/>
  <c r="I313" i="1"/>
  <c r="I314" i="1" s="1"/>
  <c r="I315" i="1" s="1"/>
  <c r="I316" i="1" s="1"/>
  <c r="I317" i="1" s="1"/>
  <c r="I318" i="1" s="1"/>
  <c r="I319" i="1" s="1"/>
  <c r="I320" i="1" s="1"/>
  <c r="I321" i="1" s="1"/>
  <c r="U321" i="1" s="1"/>
  <c r="Q293" i="1"/>
  <c r="Q294" i="1" s="1"/>
  <c r="Q295" i="1" s="1"/>
  <c r="Q296" i="1" s="1"/>
  <c r="Q297" i="1" s="1"/>
  <c r="Q298" i="1" s="1"/>
  <c r="Q299" i="1" s="1"/>
  <c r="Q300" i="1" s="1"/>
  <c r="Q301" i="1" s="1"/>
  <c r="AC301" i="1" s="1"/>
  <c r="T121" i="1"/>
  <c r="H303" i="1"/>
  <c r="H304" i="1" s="1"/>
  <c r="H305" i="1" s="1"/>
  <c r="H306" i="1" s="1"/>
  <c r="H307" i="1" s="1"/>
  <c r="H308" i="1" s="1"/>
  <c r="H309" i="1" s="1"/>
  <c r="H310" i="1" s="1"/>
  <c r="H311" i="1" s="1"/>
  <c r="T311" i="1" s="1"/>
  <c r="H293" i="1"/>
  <c r="H294" i="1" s="1"/>
  <c r="H295" i="1" s="1"/>
  <c r="H296" i="1" s="1"/>
  <c r="H297" i="1" s="1"/>
  <c r="H298" i="1" s="1"/>
  <c r="H299" i="1" s="1"/>
  <c r="H300" i="1" s="1"/>
  <c r="H301" i="1" s="1"/>
  <c r="T301" i="1" s="1"/>
  <c r="J293" i="1"/>
  <c r="J294" i="1" s="1"/>
  <c r="J295" i="1" s="1"/>
  <c r="J296" i="1" s="1"/>
  <c r="J297" i="1" s="1"/>
  <c r="J298" i="1" s="1"/>
  <c r="J299" i="1" s="1"/>
  <c r="J300" i="1" s="1"/>
  <c r="J301" i="1" s="1"/>
  <c r="V301" i="1" s="1"/>
  <c r="L293" i="1"/>
  <c r="L294" i="1" s="1"/>
  <c r="L295" i="1" s="1"/>
  <c r="L296" i="1" s="1"/>
  <c r="L297" i="1" s="1"/>
  <c r="L298" i="1" s="1"/>
  <c r="L299" i="1" s="1"/>
  <c r="L300" i="1" s="1"/>
  <c r="L301" i="1" s="1"/>
  <c r="X301" i="1" s="1"/>
  <c r="K283" i="1"/>
  <c r="K284" i="1" s="1"/>
  <c r="K285" i="1" s="1"/>
  <c r="K286" i="1" s="1"/>
  <c r="K287" i="1" s="1"/>
  <c r="K288" i="1" s="1"/>
  <c r="K289" i="1" s="1"/>
  <c r="K290" i="1" s="1"/>
  <c r="K291" i="1" s="1"/>
  <c r="W291" i="1" s="1"/>
  <c r="K293" i="1"/>
  <c r="K294" i="1" s="1"/>
  <c r="K295" i="1" s="1"/>
  <c r="K296" i="1" s="1"/>
  <c r="K297" i="1" s="1"/>
  <c r="K298" i="1" s="1"/>
  <c r="K299" i="1" s="1"/>
  <c r="K300" i="1" s="1"/>
  <c r="K301" i="1" s="1"/>
  <c r="W301" i="1" s="1"/>
  <c r="M293" i="1"/>
  <c r="M294" i="1" s="1"/>
  <c r="M295" i="1" s="1"/>
  <c r="M296" i="1" s="1"/>
  <c r="M297" i="1" s="1"/>
  <c r="M298" i="1" s="1"/>
  <c r="M299" i="1" s="1"/>
  <c r="M300" i="1" s="1"/>
  <c r="M301" i="1" s="1"/>
  <c r="Y301" i="1" s="1"/>
  <c r="O293" i="1"/>
  <c r="O294" i="1" s="1"/>
  <c r="O295" i="1" s="1"/>
  <c r="O296" i="1" s="1"/>
  <c r="O297" i="1" s="1"/>
  <c r="O298" i="1" s="1"/>
  <c r="O299" i="1" s="1"/>
  <c r="O300" i="1" s="1"/>
  <c r="O301" i="1" s="1"/>
  <c r="AA301" i="1" s="1"/>
  <c r="H283" i="1"/>
  <c r="H284" i="1" s="1"/>
  <c r="H285" i="1" s="1"/>
  <c r="H286" i="1" s="1"/>
  <c r="H287" i="1" s="1"/>
  <c r="H288" i="1" s="1"/>
  <c r="H289" i="1" s="1"/>
  <c r="H290" i="1" s="1"/>
  <c r="H291" i="1" s="1"/>
  <c r="T291" i="1" s="1"/>
  <c r="I293" i="1"/>
  <c r="I294" i="1" s="1"/>
  <c r="I295" i="1" s="1"/>
  <c r="I296" i="1" s="1"/>
  <c r="I297" i="1" s="1"/>
  <c r="I298" i="1" s="1"/>
  <c r="I299" i="1" s="1"/>
  <c r="I300" i="1" s="1"/>
  <c r="I301" i="1" s="1"/>
  <c r="U301" i="1" s="1"/>
  <c r="N293" i="1"/>
  <c r="N294" i="1" s="1"/>
  <c r="N295" i="1" s="1"/>
  <c r="N296" i="1" s="1"/>
  <c r="N297" i="1" s="1"/>
  <c r="N298" i="1" s="1"/>
  <c r="N299" i="1" s="1"/>
  <c r="N300" i="1" s="1"/>
  <c r="N301" i="1" s="1"/>
  <c r="Z301" i="1" s="1"/>
  <c r="P293" i="1"/>
  <c r="P294" i="1" s="1"/>
  <c r="P295" i="1" s="1"/>
  <c r="P296" i="1" s="1"/>
  <c r="P297" i="1" s="1"/>
  <c r="P298" i="1" s="1"/>
  <c r="P299" i="1" s="1"/>
  <c r="P300" i="1" s="1"/>
  <c r="P301" i="1" s="1"/>
  <c r="AB301" i="1" s="1"/>
  <c r="J283" i="1"/>
  <c r="J284" i="1" s="1"/>
  <c r="J285" i="1" s="1"/>
  <c r="J286" i="1" s="1"/>
  <c r="J287" i="1" s="1"/>
  <c r="J288" i="1" s="1"/>
  <c r="J289" i="1" s="1"/>
  <c r="J290" i="1" s="1"/>
  <c r="J291" i="1" s="1"/>
  <c r="V291" i="1" s="1"/>
  <c r="L283" i="1"/>
  <c r="L284" i="1" s="1"/>
  <c r="L285" i="1" s="1"/>
  <c r="L286" i="1" s="1"/>
  <c r="L287" i="1" s="1"/>
  <c r="L288" i="1" s="1"/>
  <c r="L289" i="1" s="1"/>
  <c r="L290" i="1" s="1"/>
  <c r="L291" i="1" s="1"/>
  <c r="X291" i="1" s="1"/>
  <c r="Y101" i="1"/>
  <c r="M283" i="1"/>
  <c r="M284" i="1" s="1"/>
  <c r="M285" i="1" s="1"/>
  <c r="M286" i="1" s="1"/>
  <c r="M287" i="1" s="1"/>
  <c r="M288" i="1" s="1"/>
  <c r="M289" i="1" s="1"/>
  <c r="M290" i="1" s="1"/>
  <c r="M291" i="1" s="1"/>
  <c r="Y291" i="1" s="1"/>
  <c r="L273" i="1"/>
  <c r="L274" i="1" s="1"/>
  <c r="L275" i="1" s="1"/>
  <c r="L276" i="1" s="1"/>
  <c r="L277" i="1" s="1"/>
  <c r="L278" i="1" s="1"/>
  <c r="L279" i="1" s="1"/>
  <c r="L280" i="1" s="1"/>
  <c r="L281" i="1" s="1"/>
  <c r="X281" i="1" s="1"/>
  <c r="O283" i="1"/>
  <c r="O284" i="1" s="1"/>
  <c r="O285" i="1" s="1"/>
  <c r="O286" i="1" s="1"/>
  <c r="O287" i="1" s="1"/>
  <c r="O288" i="1" s="1"/>
  <c r="O289" i="1" s="1"/>
  <c r="O290" i="1" s="1"/>
  <c r="O291" i="1" s="1"/>
  <c r="AA291" i="1" s="1"/>
  <c r="AC101" i="1"/>
  <c r="Q283" i="1"/>
  <c r="Q284" i="1" s="1"/>
  <c r="Q285" i="1" s="1"/>
  <c r="Q286" i="1" s="1"/>
  <c r="Q287" i="1" s="1"/>
  <c r="Q288" i="1" s="1"/>
  <c r="Q289" i="1" s="1"/>
  <c r="Q290" i="1" s="1"/>
  <c r="Q291" i="1" s="1"/>
  <c r="AC291" i="1" s="1"/>
  <c r="U101" i="1"/>
  <c r="I283" i="1"/>
  <c r="I284" i="1" s="1"/>
  <c r="I285" i="1" s="1"/>
  <c r="I286" i="1" s="1"/>
  <c r="I287" i="1" s="1"/>
  <c r="I288" i="1" s="1"/>
  <c r="I289" i="1" s="1"/>
  <c r="I290" i="1" s="1"/>
  <c r="I291" i="1" s="1"/>
  <c r="U291" i="1" s="1"/>
  <c r="N283" i="1"/>
  <c r="N284" i="1" s="1"/>
  <c r="N285" i="1" s="1"/>
  <c r="N286" i="1" s="1"/>
  <c r="N287" i="1" s="1"/>
  <c r="N288" i="1" s="1"/>
  <c r="N289" i="1" s="1"/>
  <c r="N290" i="1" s="1"/>
  <c r="N291" i="1" s="1"/>
  <c r="Z291" i="1" s="1"/>
  <c r="P283" i="1"/>
  <c r="P284" i="1" s="1"/>
  <c r="P285" i="1" s="1"/>
  <c r="P286" i="1" s="1"/>
  <c r="P287" i="1" s="1"/>
  <c r="P288" i="1" s="1"/>
  <c r="P289" i="1" s="1"/>
  <c r="P290" i="1" s="1"/>
  <c r="P291" i="1" s="1"/>
  <c r="AB291" i="1" s="1"/>
  <c r="I273" i="1"/>
  <c r="I274" i="1" s="1"/>
  <c r="I275" i="1" s="1"/>
  <c r="I276" i="1" s="1"/>
  <c r="I277" i="1" s="1"/>
  <c r="I278" i="1" s="1"/>
  <c r="I279" i="1" s="1"/>
  <c r="I280" i="1" s="1"/>
  <c r="I281" i="1" s="1"/>
  <c r="U281" i="1" s="1"/>
  <c r="K273" i="1"/>
  <c r="K274" i="1" s="1"/>
  <c r="K275" i="1" s="1"/>
  <c r="K276" i="1" s="1"/>
  <c r="K277" i="1" s="1"/>
  <c r="K278" i="1" s="1"/>
  <c r="K279" i="1" s="1"/>
  <c r="K280" i="1" s="1"/>
  <c r="K281" i="1" s="1"/>
  <c r="W281" i="1" s="1"/>
  <c r="N273" i="1"/>
  <c r="N274" i="1" s="1"/>
  <c r="N275" i="1" s="1"/>
  <c r="N276" i="1" s="1"/>
  <c r="N277" i="1" s="1"/>
  <c r="N278" i="1" s="1"/>
  <c r="N279" i="1" s="1"/>
  <c r="N280" i="1" s="1"/>
  <c r="N281" i="1" s="1"/>
  <c r="Z281" i="1" s="1"/>
  <c r="Q273" i="1"/>
  <c r="Q274" i="1" s="1"/>
  <c r="Q275" i="1" s="1"/>
  <c r="Q276" i="1" s="1"/>
  <c r="Q277" i="1" s="1"/>
  <c r="Q278" i="1" s="1"/>
  <c r="Q279" i="1" s="1"/>
  <c r="Q280" i="1" s="1"/>
  <c r="Q281" i="1" s="1"/>
  <c r="AC281" i="1" s="1"/>
  <c r="H273" i="1"/>
  <c r="H274" i="1" s="1"/>
  <c r="H275" i="1" s="1"/>
  <c r="H276" i="1" s="1"/>
  <c r="H277" i="1" s="1"/>
  <c r="H278" i="1" s="1"/>
  <c r="H279" i="1" s="1"/>
  <c r="H280" i="1" s="1"/>
  <c r="H281" i="1" s="1"/>
  <c r="T281" i="1" s="1"/>
  <c r="O273" i="1"/>
  <c r="O274" i="1" s="1"/>
  <c r="O275" i="1" s="1"/>
  <c r="O276" i="1" s="1"/>
  <c r="O277" i="1" s="1"/>
  <c r="O278" i="1" s="1"/>
  <c r="O279" i="1" s="1"/>
  <c r="O280" i="1" s="1"/>
  <c r="O281" i="1" s="1"/>
  <c r="AA281" i="1" s="1"/>
  <c r="J273" i="1"/>
  <c r="J274" i="1" s="1"/>
  <c r="J275" i="1" s="1"/>
  <c r="J276" i="1" s="1"/>
  <c r="J277" i="1" s="1"/>
  <c r="J278" i="1" s="1"/>
  <c r="J279" i="1" s="1"/>
  <c r="J280" i="1" s="1"/>
  <c r="J281" i="1" s="1"/>
  <c r="V281" i="1" s="1"/>
  <c r="M273" i="1"/>
  <c r="M274" i="1" s="1"/>
  <c r="M275" i="1" s="1"/>
  <c r="M276" i="1" s="1"/>
  <c r="M277" i="1" s="1"/>
  <c r="M278" i="1" s="1"/>
  <c r="M279" i="1" s="1"/>
  <c r="M280" i="1" s="1"/>
  <c r="M281" i="1" s="1"/>
  <c r="Y281" i="1" s="1"/>
  <c r="P273" i="1"/>
  <c r="P274" i="1" s="1"/>
  <c r="P275" i="1" s="1"/>
  <c r="P276" i="1" s="1"/>
  <c r="P277" i="1" s="1"/>
  <c r="P278" i="1" s="1"/>
  <c r="P279" i="1" s="1"/>
  <c r="P280" i="1" s="1"/>
  <c r="P281" i="1" s="1"/>
  <c r="AB281" i="1" s="1"/>
  <c r="K203" i="1"/>
  <c r="K204" i="1" s="1"/>
  <c r="K205" i="1" s="1"/>
  <c r="K206" i="1" s="1"/>
  <c r="K207" i="1" s="1"/>
  <c r="K208" i="1" s="1"/>
  <c r="K209" i="1" s="1"/>
  <c r="K210" i="1" s="1"/>
  <c r="K211" i="1" s="1"/>
  <c r="W211" i="1" s="1"/>
  <c r="AC21" i="1"/>
  <c r="Q203" i="1"/>
  <c r="Q204" i="1" s="1"/>
  <c r="Q205" i="1" s="1"/>
  <c r="Q206" i="1" s="1"/>
  <c r="Q207" i="1" s="1"/>
  <c r="Q208" i="1" s="1"/>
  <c r="Q209" i="1" s="1"/>
  <c r="Q210" i="1" s="1"/>
  <c r="Q211" i="1" s="1"/>
  <c r="AC211" i="1" s="1"/>
  <c r="P203" i="1"/>
  <c r="P204" i="1" s="1"/>
  <c r="P205" i="1" s="1"/>
  <c r="P206" i="1" s="1"/>
  <c r="P207" i="1" s="1"/>
  <c r="P208" i="1" s="1"/>
  <c r="P209" i="1" s="1"/>
  <c r="P210" i="1" s="1"/>
  <c r="P211" i="1" s="1"/>
  <c r="AB211" i="1" s="1"/>
  <c r="O203" i="1"/>
  <c r="O204" i="1" s="1"/>
  <c r="O205" i="1" s="1"/>
  <c r="O206" i="1" s="1"/>
  <c r="O207" i="1" s="1"/>
  <c r="O208" i="1" s="1"/>
  <c r="O209" i="1" s="1"/>
  <c r="O210" i="1" s="1"/>
  <c r="O211" i="1" s="1"/>
  <c r="AA211" i="1" s="1"/>
  <c r="I203" i="1"/>
  <c r="I204" i="1" s="1"/>
  <c r="I205" i="1" s="1"/>
  <c r="I206" i="1" s="1"/>
  <c r="I207" i="1" s="1"/>
  <c r="I208" i="1" s="1"/>
  <c r="I209" i="1" s="1"/>
  <c r="I210" i="1" s="1"/>
  <c r="I211" i="1" s="1"/>
  <c r="U211" i="1" s="1"/>
  <c r="H203" i="1"/>
  <c r="H204" i="1" s="1"/>
  <c r="H205" i="1" s="1"/>
  <c r="H206" i="1" s="1"/>
  <c r="H207" i="1" s="1"/>
  <c r="H208" i="1" s="1"/>
  <c r="H209" i="1" s="1"/>
  <c r="H210" i="1" s="1"/>
  <c r="H211" i="1" s="1"/>
  <c r="T211" i="1" s="1"/>
  <c r="Y21" i="1"/>
  <c r="M203" i="1"/>
  <c r="M204" i="1" s="1"/>
  <c r="M205" i="1" s="1"/>
  <c r="M206" i="1" s="1"/>
  <c r="M207" i="1" s="1"/>
  <c r="M208" i="1" s="1"/>
  <c r="M209" i="1" s="1"/>
  <c r="M210" i="1" s="1"/>
  <c r="M211" i="1" s="1"/>
  <c r="Y211" i="1" s="1"/>
  <c r="L203" i="1"/>
  <c r="L204" i="1" s="1"/>
  <c r="L205" i="1" s="1"/>
  <c r="L206" i="1" s="1"/>
  <c r="L207" i="1" s="1"/>
  <c r="L208" i="1" s="1"/>
  <c r="L209" i="1" s="1"/>
  <c r="L210" i="1" s="1"/>
  <c r="L211" i="1" s="1"/>
  <c r="X211" i="1" s="1"/>
  <c r="J133" i="1"/>
  <c r="J134" i="1" s="1"/>
  <c r="J135" i="1" s="1"/>
  <c r="J136" i="1" s="1"/>
  <c r="J137" i="1" s="1"/>
  <c r="J138" i="1" s="1"/>
  <c r="J139" i="1" s="1"/>
  <c r="J140" i="1" s="1"/>
  <c r="J141" i="1" s="1"/>
  <c r="L133" i="1"/>
  <c r="L134" i="1" s="1"/>
  <c r="L135" i="1" s="1"/>
  <c r="L136" i="1" s="1"/>
  <c r="L137" i="1" s="1"/>
  <c r="L138" i="1" s="1"/>
  <c r="L139" i="1" s="1"/>
  <c r="L140" i="1" s="1"/>
  <c r="L141" i="1" s="1"/>
  <c r="P143" i="1"/>
  <c r="P144" i="1" s="1"/>
  <c r="P145" i="1" s="1"/>
  <c r="P146" i="1" s="1"/>
  <c r="P147" i="1" s="1"/>
  <c r="P148" i="1" s="1"/>
  <c r="P149" i="1" s="1"/>
  <c r="P150" i="1" s="1"/>
  <c r="P151" i="1" s="1"/>
  <c r="L143" i="1"/>
  <c r="L144" i="1" s="1"/>
  <c r="L145" i="1" s="1"/>
  <c r="L146" i="1" s="1"/>
  <c r="L147" i="1" s="1"/>
  <c r="L148" i="1" s="1"/>
  <c r="L149" i="1" s="1"/>
  <c r="L150" i="1" s="1"/>
  <c r="L151" i="1" s="1"/>
  <c r="Q133" i="1"/>
  <c r="Q134" i="1" s="1"/>
  <c r="Q135" i="1" s="1"/>
  <c r="Q136" i="1" s="1"/>
  <c r="Q137" i="1" s="1"/>
  <c r="Q138" i="1" s="1"/>
  <c r="Q139" i="1" s="1"/>
  <c r="Q140" i="1" s="1"/>
  <c r="Q141" i="1" s="1"/>
  <c r="M143" i="1"/>
  <c r="M144" i="1" s="1"/>
  <c r="M145" i="1" s="1"/>
  <c r="M146" i="1" s="1"/>
  <c r="M147" i="1" s="1"/>
  <c r="M148" i="1" s="1"/>
  <c r="M149" i="1" s="1"/>
  <c r="M150" i="1" s="1"/>
  <c r="M151" i="1" s="1"/>
  <c r="O143" i="1"/>
  <c r="O144" i="1" s="1"/>
  <c r="O145" i="1" s="1"/>
  <c r="O146" i="1" s="1"/>
  <c r="O147" i="1" s="1"/>
  <c r="O148" i="1" s="1"/>
  <c r="O149" i="1" s="1"/>
  <c r="O150" i="1" s="1"/>
  <c r="O151" i="1" s="1"/>
  <c r="Q143" i="1"/>
  <c r="Q144" i="1" s="1"/>
  <c r="Q145" i="1" s="1"/>
  <c r="Q146" i="1" s="1"/>
  <c r="Q147" i="1" s="1"/>
  <c r="Q148" i="1" s="1"/>
  <c r="Q149" i="1" s="1"/>
  <c r="Q150" i="1" s="1"/>
  <c r="Q151" i="1" s="1"/>
  <c r="Z21" i="1"/>
  <c r="N143" i="1"/>
  <c r="N144" i="1" s="1"/>
  <c r="N145" i="1" s="1"/>
  <c r="N146" i="1" s="1"/>
  <c r="N147" i="1" s="1"/>
  <c r="N148" i="1" s="1"/>
  <c r="N149" i="1" s="1"/>
  <c r="N150" i="1" s="1"/>
  <c r="N151" i="1" s="1"/>
  <c r="P133" i="1"/>
  <c r="P134" i="1" s="1"/>
  <c r="P135" i="1" s="1"/>
  <c r="P136" i="1" s="1"/>
  <c r="P137" i="1" s="1"/>
  <c r="P138" i="1" s="1"/>
  <c r="P139" i="1" s="1"/>
  <c r="P140" i="1" s="1"/>
  <c r="P141" i="1" s="1"/>
  <c r="I133" i="1"/>
  <c r="I134" i="1" s="1"/>
  <c r="I135" i="1" s="1"/>
  <c r="I136" i="1" s="1"/>
  <c r="I137" i="1" s="1"/>
  <c r="I138" i="1" s="1"/>
  <c r="I139" i="1" s="1"/>
  <c r="I140" i="1" s="1"/>
  <c r="I141" i="1" s="1"/>
  <c r="K133" i="1"/>
  <c r="K134" i="1" s="1"/>
  <c r="K135" i="1" s="1"/>
  <c r="K136" i="1" s="1"/>
  <c r="K137" i="1" s="1"/>
  <c r="K138" i="1" s="1"/>
  <c r="K139" i="1" s="1"/>
  <c r="K140" i="1" s="1"/>
  <c r="K141" i="1" s="1"/>
  <c r="J143" i="1"/>
  <c r="J144" i="1" s="1"/>
  <c r="J145" i="1" s="1"/>
  <c r="J146" i="1" s="1"/>
  <c r="J147" i="1" s="1"/>
  <c r="J148" i="1" s="1"/>
  <c r="J149" i="1" s="1"/>
  <c r="J150" i="1" s="1"/>
  <c r="J151" i="1" s="1"/>
  <c r="N133" i="1"/>
  <c r="N134" i="1" s="1"/>
  <c r="N135" i="1" s="1"/>
  <c r="N136" i="1" s="1"/>
  <c r="N137" i="1" s="1"/>
  <c r="N138" i="1" s="1"/>
  <c r="N139" i="1" s="1"/>
  <c r="N140" i="1" s="1"/>
  <c r="N141" i="1" s="1"/>
  <c r="M133" i="1"/>
  <c r="M134" i="1" s="1"/>
  <c r="M135" i="1" s="1"/>
  <c r="M136" i="1" s="1"/>
  <c r="M137" i="1" s="1"/>
  <c r="M138" i="1" s="1"/>
  <c r="M139" i="1" s="1"/>
  <c r="M140" i="1" s="1"/>
  <c r="M141" i="1" s="1"/>
  <c r="I143" i="1"/>
  <c r="I144" i="1" s="1"/>
  <c r="I145" i="1" s="1"/>
  <c r="I146" i="1" s="1"/>
  <c r="I147" i="1" s="1"/>
  <c r="I148" i="1" s="1"/>
  <c r="I149" i="1" s="1"/>
  <c r="I150" i="1" s="1"/>
  <c r="I151" i="1" s="1"/>
  <c r="O133" i="1"/>
  <c r="O134" i="1" s="1"/>
  <c r="O135" i="1" s="1"/>
  <c r="O136" i="1" s="1"/>
  <c r="O137" i="1" s="1"/>
  <c r="O138" i="1" s="1"/>
  <c r="O139" i="1" s="1"/>
  <c r="O140" i="1" s="1"/>
  <c r="O141" i="1" s="1"/>
  <c r="K143" i="1"/>
  <c r="K144" i="1" s="1"/>
  <c r="K145" i="1" s="1"/>
  <c r="K146" i="1" s="1"/>
  <c r="K147" i="1" s="1"/>
  <c r="K148" i="1" s="1"/>
  <c r="K149" i="1" s="1"/>
  <c r="K150" i="1" s="1"/>
  <c r="K151" i="1" s="1"/>
  <c r="H143" i="1"/>
  <c r="H144" i="1" s="1"/>
  <c r="H145" i="1" s="1"/>
  <c r="H146" i="1" s="1"/>
  <c r="H147" i="1" s="1"/>
  <c r="H148" i="1" s="1"/>
  <c r="H149" i="1" s="1"/>
  <c r="H150" i="1" s="1"/>
  <c r="H151" i="1" s="1"/>
  <c r="AC41" i="1"/>
  <c r="Q63" i="1"/>
  <c r="Q64" i="1" s="1"/>
  <c r="Q65" i="1" s="1"/>
  <c r="Q66" i="1" s="1"/>
  <c r="Q67" i="1" s="1"/>
  <c r="Q68" i="1" s="1"/>
  <c r="Q69" i="1" s="1"/>
  <c r="Q70" i="1" s="1"/>
  <c r="Q71" i="1" s="1"/>
  <c r="Q53" i="1"/>
  <c r="Q54" i="1" s="1"/>
  <c r="Q55" i="1" s="1"/>
  <c r="Q56" i="1" s="1"/>
  <c r="Q57" i="1" s="1"/>
  <c r="Q58" i="1" s="1"/>
  <c r="Q59" i="1" s="1"/>
  <c r="Q60" i="1" s="1"/>
  <c r="Q61" i="1" s="1"/>
  <c r="Q73" i="1"/>
  <c r="Q74" i="1" s="1"/>
  <c r="Q75" i="1" s="1"/>
  <c r="Q76" i="1" s="1"/>
  <c r="Q77" i="1" s="1"/>
  <c r="Q78" i="1" s="1"/>
  <c r="Q79" i="1" s="1"/>
  <c r="Q80" i="1" s="1"/>
  <c r="Q81" i="1" s="1"/>
  <c r="Q44" i="1"/>
  <c r="Q45" i="1" s="1"/>
  <c r="Q46" i="1" s="1"/>
  <c r="Q47" i="1" s="1"/>
  <c r="Q48" i="1" s="1"/>
  <c r="Q49" i="1" s="1"/>
  <c r="Q50" i="1" s="1"/>
  <c r="Q51" i="1" s="1"/>
  <c r="Q233" i="1" s="1"/>
  <c r="Q234" i="1" s="1"/>
  <c r="Q235" i="1" s="1"/>
  <c r="Q236" i="1" s="1"/>
  <c r="Q237" i="1" s="1"/>
  <c r="Q238" i="1" s="1"/>
  <c r="Q239" i="1" s="1"/>
  <c r="Q240" i="1" s="1"/>
  <c r="Q241" i="1" s="1"/>
  <c r="AC241" i="1" s="1"/>
  <c r="O33" i="1"/>
  <c r="O34" i="1" s="1"/>
  <c r="O35" i="1" s="1"/>
  <c r="O36" i="1" s="1"/>
  <c r="O37" i="1" s="1"/>
  <c r="O38" i="1" s="1"/>
  <c r="O39" i="1" s="1"/>
  <c r="O40" i="1" s="1"/>
  <c r="O41" i="1" s="1"/>
  <c r="O223" i="1" s="1"/>
  <c r="O224" i="1" s="1"/>
  <c r="O225" i="1" s="1"/>
  <c r="O226" i="1" s="1"/>
  <c r="O227" i="1" s="1"/>
  <c r="O228" i="1" s="1"/>
  <c r="O229" i="1" s="1"/>
  <c r="O230" i="1" s="1"/>
  <c r="O231" i="1" s="1"/>
  <c r="AA231" i="1" s="1"/>
  <c r="O23" i="1"/>
  <c r="N33" i="1"/>
  <c r="N34" i="1" s="1"/>
  <c r="N35" i="1" s="1"/>
  <c r="N36" i="1" s="1"/>
  <c r="N37" i="1" s="1"/>
  <c r="N38" i="1" s="1"/>
  <c r="N39" i="1" s="1"/>
  <c r="N40" i="1" s="1"/>
  <c r="N41" i="1" s="1"/>
  <c r="N223" i="1" s="1"/>
  <c r="N224" i="1" s="1"/>
  <c r="N225" i="1" s="1"/>
  <c r="N226" i="1" s="1"/>
  <c r="N227" i="1" s="1"/>
  <c r="N228" i="1" s="1"/>
  <c r="N229" i="1" s="1"/>
  <c r="N230" i="1" s="1"/>
  <c r="N231" i="1" s="1"/>
  <c r="Z231" i="1" s="1"/>
  <c r="N23" i="1"/>
  <c r="P23" i="1"/>
  <c r="P33" i="1"/>
  <c r="P34" i="1" s="1"/>
  <c r="P35" i="1" s="1"/>
  <c r="P36" i="1" s="1"/>
  <c r="P37" i="1" s="1"/>
  <c r="P38" i="1" s="1"/>
  <c r="P39" i="1" s="1"/>
  <c r="P40" i="1" s="1"/>
  <c r="P41" i="1" s="1"/>
  <c r="P223" i="1" s="1"/>
  <c r="P224" i="1" s="1"/>
  <c r="P225" i="1" s="1"/>
  <c r="P226" i="1" s="1"/>
  <c r="P227" i="1" s="1"/>
  <c r="P228" i="1" s="1"/>
  <c r="P229" i="1" s="1"/>
  <c r="P230" i="1" s="1"/>
  <c r="P231" i="1" s="1"/>
  <c r="AB231" i="1" s="1"/>
  <c r="H23" i="1"/>
  <c r="H33" i="1"/>
  <c r="H34" i="1" s="1"/>
  <c r="H35" i="1" s="1"/>
  <c r="H36" i="1" s="1"/>
  <c r="H37" i="1" s="1"/>
  <c r="H38" i="1" s="1"/>
  <c r="H39" i="1" s="1"/>
  <c r="H40" i="1" s="1"/>
  <c r="H41" i="1" s="1"/>
  <c r="H223" i="1" s="1"/>
  <c r="H224" i="1" s="1"/>
  <c r="H225" i="1" s="1"/>
  <c r="H226" i="1" s="1"/>
  <c r="H227" i="1" s="1"/>
  <c r="H228" i="1" s="1"/>
  <c r="H229" i="1" s="1"/>
  <c r="H230" i="1" s="1"/>
  <c r="H231" i="1" s="1"/>
  <c r="T231" i="1" s="1"/>
  <c r="J33" i="1"/>
  <c r="J34" i="1" s="1"/>
  <c r="J35" i="1" s="1"/>
  <c r="J36" i="1" s="1"/>
  <c r="J37" i="1" s="1"/>
  <c r="J38" i="1" s="1"/>
  <c r="J39" i="1" s="1"/>
  <c r="J40" i="1" s="1"/>
  <c r="J41" i="1" s="1"/>
  <c r="J223" i="1" s="1"/>
  <c r="J224" i="1" s="1"/>
  <c r="J225" i="1" s="1"/>
  <c r="J226" i="1" s="1"/>
  <c r="J227" i="1" s="1"/>
  <c r="J228" i="1" s="1"/>
  <c r="J229" i="1" s="1"/>
  <c r="J230" i="1" s="1"/>
  <c r="J231" i="1" s="1"/>
  <c r="V231" i="1" s="1"/>
  <c r="J23" i="1"/>
  <c r="Q23" i="1"/>
  <c r="I23" i="1"/>
  <c r="I33" i="1"/>
  <c r="I34" i="1" s="1"/>
  <c r="I35" i="1" s="1"/>
  <c r="I36" i="1" s="1"/>
  <c r="I37" i="1" s="1"/>
  <c r="I38" i="1" s="1"/>
  <c r="I39" i="1" s="1"/>
  <c r="I40" i="1" s="1"/>
  <c r="I41" i="1" s="1"/>
  <c r="I223" i="1" s="1"/>
  <c r="I224" i="1" s="1"/>
  <c r="I225" i="1" s="1"/>
  <c r="I226" i="1" s="1"/>
  <c r="I227" i="1" s="1"/>
  <c r="I228" i="1" s="1"/>
  <c r="I229" i="1" s="1"/>
  <c r="I230" i="1" s="1"/>
  <c r="I231" i="1" s="1"/>
  <c r="U231" i="1" s="1"/>
  <c r="M23" i="1"/>
  <c r="M33" i="1"/>
  <c r="M34" i="1" s="1"/>
  <c r="M35" i="1" s="1"/>
  <c r="M36" i="1" s="1"/>
  <c r="M37" i="1" s="1"/>
  <c r="M38" i="1" s="1"/>
  <c r="M39" i="1" s="1"/>
  <c r="M40" i="1" s="1"/>
  <c r="M41" i="1" s="1"/>
  <c r="M223" i="1" s="1"/>
  <c r="M224" i="1" s="1"/>
  <c r="M225" i="1" s="1"/>
  <c r="M226" i="1" s="1"/>
  <c r="M227" i="1" s="1"/>
  <c r="M228" i="1" s="1"/>
  <c r="M229" i="1" s="1"/>
  <c r="M230" i="1" s="1"/>
  <c r="M231" i="1" s="1"/>
  <c r="Y231" i="1" s="1"/>
  <c r="K33" i="1"/>
  <c r="K34" i="1" s="1"/>
  <c r="K35" i="1" s="1"/>
  <c r="K36" i="1" s="1"/>
  <c r="K37" i="1" s="1"/>
  <c r="K38" i="1" s="1"/>
  <c r="K39" i="1" s="1"/>
  <c r="K40" i="1" s="1"/>
  <c r="K41" i="1" s="1"/>
  <c r="K223" i="1" s="1"/>
  <c r="K224" i="1" s="1"/>
  <c r="K225" i="1" s="1"/>
  <c r="K226" i="1" s="1"/>
  <c r="K227" i="1" s="1"/>
  <c r="K228" i="1" s="1"/>
  <c r="K229" i="1" s="1"/>
  <c r="K230" i="1" s="1"/>
  <c r="K231" i="1" s="1"/>
  <c r="W231" i="1" s="1"/>
  <c r="K23" i="1"/>
  <c r="L23" i="1"/>
  <c r="L33" i="1"/>
  <c r="L34" i="1" s="1"/>
  <c r="L35" i="1" s="1"/>
  <c r="L36" i="1" s="1"/>
  <c r="L37" i="1" s="1"/>
  <c r="L38" i="1" s="1"/>
  <c r="L39" i="1" s="1"/>
  <c r="L40" i="1" s="1"/>
  <c r="L41" i="1" s="1"/>
  <c r="L223" i="1" s="1"/>
  <c r="L224" i="1" s="1"/>
  <c r="L225" i="1" s="1"/>
  <c r="L226" i="1" s="1"/>
  <c r="L227" i="1" s="1"/>
  <c r="L228" i="1" s="1"/>
  <c r="L229" i="1" s="1"/>
  <c r="L230" i="1" s="1"/>
  <c r="L231" i="1" s="1"/>
  <c r="X231" i="1" s="1"/>
  <c r="O2" i="1"/>
  <c r="K2" i="1"/>
  <c r="N2" i="1"/>
  <c r="J2" i="1"/>
  <c r="Q2" i="1"/>
  <c r="M2" i="1"/>
  <c r="I2" i="1"/>
  <c r="P2" i="1"/>
  <c r="L2" i="1"/>
  <c r="T123" i="1" l="1"/>
  <c r="T122" i="1"/>
  <c r="T124" i="1"/>
  <c r="AQ93" i="1"/>
  <c r="V232" i="1"/>
  <c r="V233" i="1"/>
  <c r="V234" i="1"/>
  <c r="W233" i="1"/>
  <c r="W234" i="1"/>
  <c r="W232" i="1"/>
  <c r="T233" i="1"/>
  <c r="T232" i="1"/>
  <c r="T234" i="1"/>
  <c r="AC243" i="1"/>
  <c r="AC242" i="1"/>
  <c r="AC244" i="1"/>
  <c r="AC43" i="1"/>
  <c r="AC44" i="1"/>
  <c r="AC42" i="1"/>
  <c r="Z22" i="1"/>
  <c r="Z24" i="1"/>
  <c r="Z23" i="1"/>
  <c r="T213" i="1"/>
  <c r="T212" i="1"/>
  <c r="T214" i="1"/>
  <c r="AC212" i="1"/>
  <c r="AC213" i="1"/>
  <c r="AC214" i="1"/>
  <c r="Y284" i="1"/>
  <c r="Y282" i="1"/>
  <c r="Y283" i="1"/>
  <c r="AC284" i="1"/>
  <c r="AC282" i="1"/>
  <c r="AC283" i="1"/>
  <c r="AB294" i="1"/>
  <c r="AB292" i="1"/>
  <c r="AB293" i="1"/>
  <c r="AC293" i="1"/>
  <c r="AC294" i="1"/>
  <c r="AC292" i="1"/>
  <c r="Y293" i="1"/>
  <c r="Y294" i="1"/>
  <c r="Y292" i="1"/>
  <c r="AB302" i="1"/>
  <c r="AB303" i="1"/>
  <c r="AB304" i="1"/>
  <c r="AA303" i="1"/>
  <c r="AA302" i="1"/>
  <c r="AA304" i="1"/>
  <c r="X302" i="1"/>
  <c r="X304" i="1"/>
  <c r="X303" i="1"/>
  <c r="T323" i="1"/>
  <c r="T322" i="1"/>
  <c r="T324" i="1"/>
  <c r="X323" i="1"/>
  <c r="X322" i="1"/>
  <c r="X324" i="1"/>
  <c r="T334" i="1"/>
  <c r="T332" i="1"/>
  <c r="T333" i="1"/>
  <c r="U22" i="1"/>
  <c r="U23" i="1"/>
  <c r="U24" i="1"/>
  <c r="Y234" i="1"/>
  <c r="Y233" i="1"/>
  <c r="Y232" i="1"/>
  <c r="X213" i="1"/>
  <c r="X212" i="1"/>
  <c r="X214" i="1"/>
  <c r="U212" i="1"/>
  <c r="U213" i="1"/>
  <c r="U214" i="1"/>
  <c r="AC22" i="1"/>
  <c r="AC24" i="1"/>
  <c r="AC23" i="1"/>
  <c r="V284" i="1"/>
  <c r="V283" i="1"/>
  <c r="V282" i="1"/>
  <c r="Z283" i="1"/>
  <c r="Z284" i="1"/>
  <c r="Z282" i="1"/>
  <c r="Z292" i="1"/>
  <c r="Z293" i="1"/>
  <c r="Z294" i="1"/>
  <c r="AC102" i="1"/>
  <c r="AC103" i="1"/>
  <c r="AC104" i="1"/>
  <c r="Y102" i="1"/>
  <c r="Y103" i="1"/>
  <c r="Y104" i="1"/>
  <c r="Z303" i="1"/>
  <c r="Z304" i="1"/>
  <c r="Z302" i="1"/>
  <c r="Y304" i="1"/>
  <c r="Y302" i="1"/>
  <c r="Y303" i="1"/>
  <c r="V303" i="1"/>
  <c r="V304" i="1"/>
  <c r="V302" i="1"/>
  <c r="AC304" i="1"/>
  <c r="AC302" i="1"/>
  <c r="AC303" i="1"/>
  <c r="AB323" i="1"/>
  <c r="AB322" i="1"/>
  <c r="AB324" i="1"/>
  <c r="V324" i="1"/>
  <c r="V322" i="1"/>
  <c r="V323" i="1"/>
  <c r="Z214" i="1"/>
  <c r="Z212" i="1"/>
  <c r="Z213" i="1"/>
  <c r="W22" i="1"/>
  <c r="W24" i="1"/>
  <c r="W23" i="1"/>
  <c r="AQ113" i="1"/>
  <c r="AQ133" i="1"/>
  <c r="X232" i="1"/>
  <c r="X233" i="1"/>
  <c r="X234" i="1"/>
  <c r="Z232" i="1"/>
  <c r="Z233" i="1"/>
  <c r="Z234" i="1"/>
  <c r="AB232" i="1"/>
  <c r="AB233" i="1"/>
  <c r="AB234" i="1"/>
  <c r="Y212" i="1"/>
  <c r="Y214" i="1"/>
  <c r="Y213" i="1"/>
  <c r="AA213" i="1"/>
  <c r="AA214" i="1"/>
  <c r="AA212" i="1"/>
  <c r="W214" i="1"/>
  <c r="W213" i="1"/>
  <c r="W212" i="1"/>
  <c r="AA283" i="1"/>
  <c r="AA284" i="1"/>
  <c r="AA282" i="1"/>
  <c r="W283" i="1"/>
  <c r="W282" i="1"/>
  <c r="W284" i="1"/>
  <c r="U293" i="1"/>
  <c r="U292" i="1"/>
  <c r="U294" i="1"/>
  <c r="AA294" i="1"/>
  <c r="AA292" i="1"/>
  <c r="AA293" i="1"/>
  <c r="X293" i="1"/>
  <c r="X294" i="1"/>
  <c r="X292" i="1"/>
  <c r="U304" i="1"/>
  <c r="U302" i="1"/>
  <c r="U303" i="1"/>
  <c r="W303" i="1"/>
  <c r="W304" i="1"/>
  <c r="W302" i="1"/>
  <c r="T302" i="1"/>
  <c r="T303" i="1"/>
  <c r="T304" i="1"/>
  <c r="U322" i="1"/>
  <c r="U323" i="1"/>
  <c r="U324" i="1"/>
  <c r="AA324" i="1"/>
  <c r="AA323" i="1"/>
  <c r="AA322" i="1"/>
  <c r="W324" i="1"/>
  <c r="W322" i="1"/>
  <c r="W323" i="1"/>
  <c r="AC234" i="1"/>
  <c r="AC233" i="1"/>
  <c r="AC232" i="1"/>
  <c r="V22" i="1"/>
  <c r="V24" i="1"/>
  <c r="V23" i="1"/>
  <c r="AQ114" i="1"/>
  <c r="AQ95" i="1"/>
  <c r="AQ134" i="1"/>
  <c r="U234" i="1"/>
  <c r="U232" i="1"/>
  <c r="U233" i="1"/>
  <c r="AA233" i="1"/>
  <c r="AA232" i="1"/>
  <c r="AA234" i="1"/>
  <c r="Y22" i="1"/>
  <c r="Y24" i="1"/>
  <c r="Y23" i="1"/>
  <c r="AB213" i="1"/>
  <c r="AB214" i="1"/>
  <c r="AB212" i="1"/>
  <c r="AB282" i="1"/>
  <c r="AB284" i="1"/>
  <c r="AB283" i="1"/>
  <c r="T284" i="1"/>
  <c r="T283" i="1"/>
  <c r="T282" i="1"/>
  <c r="U284" i="1"/>
  <c r="U283" i="1"/>
  <c r="U282" i="1"/>
  <c r="U102" i="1"/>
  <c r="U103" i="1"/>
  <c r="U104" i="1"/>
  <c r="AQ105" i="1" s="1"/>
  <c r="X282" i="1"/>
  <c r="X283" i="1"/>
  <c r="X284" i="1"/>
  <c r="V292" i="1"/>
  <c r="V294" i="1"/>
  <c r="V293" i="1"/>
  <c r="T292" i="1"/>
  <c r="T294" i="1"/>
  <c r="T293" i="1"/>
  <c r="W294" i="1"/>
  <c r="W293" i="1"/>
  <c r="W292" i="1"/>
  <c r="T312" i="1"/>
  <c r="T314" i="1"/>
  <c r="T313" i="1"/>
  <c r="Z324" i="1"/>
  <c r="Z322" i="1"/>
  <c r="Z323" i="1"/>
  <c r="Y322" i="1"/>
  <c r="Y323" i="1"/>
  <c r="Y324" i="1"/>
  <c r="AC322" i="1"/>
  <c r="AC323" i="1"/>
  <c r="AC324" i="1"/>
  <c r="V214" i="1"/>
  <c r="V213" i="1"/>
  <c r="V212" i="1"/>
  <c r="AQ115" i="1"/>
  <c r="AQ94" i="1"/>
  <c r="AQ135" i="1"/>
  <c r="AQ8" i="1"/>
  <c r="BG12" i="1"/>
  <c r="BT13" i="1" s="1"/>
  <c r="AI22" i="1"/>
  <c r="AI24" i="1"/>
  <c r="AI23" i="1"/>
  <c r="AF22" i="1"/>
  <c r="AF23" i="1"/>
  <c r="AF24" i="1"/>
  <c r="AJ22" i="1"/>
  <c r="AJ23" i="1"/>
  <c r="AJ24" i="1"/>
  <c r="AE22" i="1"/>
  <c r="AE23" i="1"/>
  <c r="AE24" i="1"/>
  <c r="AM22" i="1"/>
  <c r="AM23" i="1"/>
  <c r="AM24" i="1"/>
  <c r="AG22" i="1"/>
  <c r="AG24" i="1"/>
  <c r="AG23" i="1"/>
  <c r="AQ102" i="1"/>
  <c r="AX11" i="1" s="1"/>
  <c r="AQ302" i="1"/>
  <c r="AX31" i="1" s="1"/>
  <c r="AQ282" i="1"/>
  <c r="AX29" i="1" s="1"/>
  <c r="AQ292" i="1"/>
  <c r="AX30" i="1" s="1"/>
  <c r="AQ232" i="1"/>
  <c r="AX24" i="1" s="1"/>
  <c r="AQ212" i="1"/>
  <c r="AX22" i="1" s="1"/>
  <c r="AQ322" i="1"/>
  <c r="AX33" i="1" s="1"/>
  <c r="AH234" i="1"/>
  <c r="AH233" i="1"/>
  <c r="AH232" i="1"/>
  <c r="AI232" i="1"/>
  <c r="AI233" i="1"/>
  <c r="AI234" i="1"/>
  <c r="AJ233" i="1"/>
  <c r="AJ234" i="1"/>
  <c r="AJ232" i="1"/>
  <c r="AH214" i="1"/>
  <c r="AH213" i="1"/>
  <c r="AH212" i="1"/>
  <c r="AE212" i="1"/>
  <c r="AE213" i="1"/>
  <c r="AE214" i="1"/>
  <c r="AF282" i="1"/>
  <c r="AF284" i="1"/>
  <c r="AF283" i="1"/>
  <c r="AJ282" i="1"/>
  <c r="AJ284" i="1"/>
  <c r="AJ283" i="1"/>
  <c r="AJ292" i="1"/>
  <c r="AJ293" i="1"/>
  <c r="AJ294" i="1"/>
  <c r="AJ302" i="1"/>
  <c r="AJ304" i="1"/>
  <c r="AJ303" i="1"/>
  <c r="AI303" i="1"/>
  <c r="AI304" i="1"/>
  <c r="AI302" i="1"/>
  <c r="AF302" i="1"/>
  <c r="AF304" i="1"/>
  <c r="AF303" i="1"/>
  <c r="AM303" i="1"/>
  <c r="AM304" i="1"/>
  <c r="AM302" i="1"/>
  <c r="AL322" i="1"/>
  <c r="AL323" i="1"/>
  <c r="AL324" i="1"/>
  <c r="AF322" i="1"/>
  <c r="AF324" i="1"/>
  <c r="AF323" i="1"/>
  <c r="AJ213" i="1"/>
  <c r="AJ214" i="1"/>
  <c r="AJ212" i="1"/>
  <c r="AN113" i="1"/>
  <c r="AN92" i="1"/>
  <c r="AN134" i="1"/>
  <c r="AL234" i="1"/>
  <c r="AL233" i="1"/>
  <c r="AL232" i="1"/>
  <c r="AI212" i="1"/>
  <c r="AI213" i="1"/>
  <c r="AI214" i="1"/>
  <c r="AK212" i="1"/>
  <c r="AK214" i="1"/>
  <c r="AK213" i="1"/>
  <c r="AG212" i="1"/>
  <c r="AG214" i="1"/>
  <c r="AG213" i="1"/>
  <c r="AK284" i="1"/>
  <c r="AK283" i="1"/>
  <c r="AK282" i="1"/>
  <c r="AG284" i="1"/>
  <c r="AG283" i="1"/>
  <c r="AG282" i="1"/>
  <c r="AE294" i="1"/>
  <c r="AE293" i="1"/>
  <c r="AE292" i="1"/>
  <c r="AK293" i="1"/>
  <c r="AK294" i="1"/>
  <c r="AK292" i="1"/>
  <c r="AH292" i="1"/>
  <c r="AH294" i="1"/>
  <c r="AH293" i="1"/>
  <c r="AE303" i="1"/>
  <c r="AE304" i="1"/>
  <c r="AE302" i="1"/>
  <c r="AG304" i="1"/>
  <c r="AG303" i="1"/>
  <c r="AG302" i="1"/>
  <c r="AD302" i="1"/>
  <c r="AD303" i="1"/>
  <c r="AD304" i="1"/>
  <c r="AE323" i="1"/>
  <c r="AE324" i="1"/>
  <c r="AE322" i="1"/>
  <c r="AK324" i="1"/>
  <c r="AK323" i="1"/>
  <c r="AK322" i="1"/>
  <c r="AG324" i="1"/>
  <c r="AG323" i="1"/>
  <c r="AG322" i="1"/>
  <c r="AM232" i="1"/>
  <c r="AM233" i="1"/>
  <c r="AM234" i="1"/>
  <c r="AN94" i="1"/>
  <c r="AN133" i="1"/>
  <c r="AE232" i="1"/>
  <c r="AE233" i="1"/>
  <c r="AE234" i="1"/>
  <c r="AF233" i="1"/>
  <c r="AF234" i="1"/>
  <c r="AF232" i="1"/>
  <c r="AK232" i="1"/>
  <c r="AK234" i="1"/>
  <c r="AK233" i="1"/>
  <c r="AL214" i="1"/>
  <c r="AL213" i="1"/>
  <c r="AL212" i="1"/>
  <c r="AL282" i="1"/>
  <c r="AL283" i="1"/>
  <c r="AL284" i="1"/>
  <c r="AD282" i="1"/>
  <c r="AD283" i="1"/>
  <c r="AD284" i="1"/>
  <c r="AE283" i="1"/>
  <c r="AE284" i="1"/>
  <c r="AE282" i="1"/>
  <c r="AH282" i="1"/>
  <c r="AH283" i="1"/>
  <c r="AH284" i="1"/>
  <c r="AF292" i="1"/>
  <c r="AF293" i="1"/>
  <c r="AF294" i="1"/>
  <c r="AD292" i="1"/>
  <c r="AD294" i="1"/>
  <c r="AD293" i="1"/>
  <c r="AG293" i="1"/>
  <c r="AG294" i="1"/>
  <c r="AG292" i="1"/>
  <c r="AD312" i="1"/>
  <c r="AD314" i="1"/>
  <c r="AD313" i="1"/>
  <c r="AJ322" i="1"/>
  <c r="AJ324" i="1"/>
  <c r="AJ323" i="1"/>
  <c r="AI323" i="1"/>
  <c r="AI324" i="1"/>
  <c r="AI322" i="1"/>
  <c r="AM323" i="1"/>
  <c r="AM324" i="1"/>
  <c r="AM322" i="1"/>
  <c r="AF213" i="1"/>
  <c r="AF214" i="1"/>
  <c r="AF212" i="1"/>
  <c r="AN114" i="1"/>
  <c r="AN93" i="1"/>
  <c r="AG232" i="1"/>
  <c r="AG234" i="1"/>
  <c r="AG233" i="1"/>
  <c r="AD234" i="1"/>
  <c r="AD233" i="1"/>
  <c r="AD232" i="1"/>
  <c r="AM242" i="1"/>
  <c r="AM244" i="1"/>
  <c r="AM243" i="1"/>
  <c r="AD214" i="1"/>
  <c r="AD213" i="1"/>
  <c r="AD212" i="1"/>
  <c r="AM212" i="1"/>
  <c r="AM213" i="1"/>
  <c r="AM214" i="1"/>
  <c r="AI283" i="1"/>
  <c r="AI284" i="1"/>
  <c r="AI282" i="1"/>
  <c r="AM283" i="1"/>
  <c r="AM284" i="1"/>
  <c r="AM282" i="1"/>
  <c r="AL292" i="1"/>
  <c r="AL294" i="1"/>
  <c r="AL293" i="1"/>
  <c r="AM294" i="1"/>
  <c r="AM293" i="1"/>
  <c r="AM292" i="1"/>
  <c r="AI294" i="1"/>
  <c r="AI293" i="1"/>
  <c r="AI292" i="1"/>
  <c r="AL302" i="1"/>
  <c r="AL303" i="1"/>
  <c r="AL304" i="1"/>
  <c r="AK304" i="1"/>
  <c r="AK303" i="1"/>
  <c r="AK302" i="1"/>
  <c r="AH302" i="1"/>
  <c r="AH303" i="1"/>
  <c r="AH304" i="1"/>
  <c r="AD322" i="1"/>
  <c r="AD323" i="1"/>
  <c r="AD324" i="1"/>
  <c r="AH322" i="1"/>
  <c r="AH323" i="1"/>
  <c r="AH324" i="1"/>
  <c r="AD332" i="1"/>
  <c r="AD334" i="1"/>
  <c r="AD333" i="1"/>
  <c r="AN112" i="1"/>
  <c r="AN132" i="1"/>
  <c r="AD124" i="1"/>
  <c r="AD123" i="1"/>
  <c r="AD122" i="1"/>
  <c r="AE104" i="1"/>
  <c r="AE102" i="1"/>
  <c r="AE103" i="1"/>
  <c r="AM104" i="1"/>
  <c r="AM102" i="1"/>
  <c r="AM103" i="1"/>
  <c r="AI104" i="1"/>
  <c r="AI102" i="1"/>
  <c r="AI103" i="1"/>
  <c r="AM42" i="1"/>
  <c r="AM44" i="1"/>
  <c r="AM43" i="1"/>
  <c r="H14" i="1"/>
  <c r="H15" i="1" s="1"/>
  <c r="H16" i="1" s="1"/>
  <c r="H17" i="1" s="1"/>
  <c r="H18" i="1" s="1"/>
  <c r="H19" i="1" s="1"/>
  <c r="H20" i="1" s="1"/>
  <c r="H21" i="1" s="1"/>
  <c r="W151" i="1"/>
  <c r="K333" i="1"/>
  <c r="K334" i="1" s="1"/>
  <c r="K335" i="1" s="1"/>
  <c r="K336" i="1" s="1"/>
  <c r="K337" i="1" s="1"/>
  <c r="K338" i="1" s="1"/>
  <c r="K339" i="1" s="1"/>
  <c r="K340" i="1" s="1"/>
  <c r="K341" i="1" s="1"/>
  <c r="W341" i="1" s="1"/>
  <c r="V151" i="1"/>
  <c r="J333" i="1"/>
  <c r="J334" i="1" s="1"/>
  <c r="J335" i="1" s="1"/>
  <c r="J336" i="1" s="1"/>
  <c r="J337" i="1" s="1"/>
  <c r="J338" i="1" s="1"/>
  <c r="J339" i="1" s="1"/>
  <c r="J340" i="1" s="1"/>
  <c r="J341" i="1" s="1"/>
  <c r="V341" i="1" s="1"/>
  <c r="AA151" i="1"/>
  <c r="O333" i="1"/>
  <c r="O334" i="1" s="1"/>
  <c r="O335" i="1" s="1"/>
  <c r="O336" i="1" s="1"/>
  <c r="O337" i="1" s="1"/>
  <c r="O338" i="1" s="1"/>
  <c r="O339" i="1" s="1"/>
  <c r="O340" i="1" s="1"/>
  <c r="O341" i="1" s="1"/>
  <c r="AA341" i="1" s="1"/>
  <c r="AB151" i="1"/>
  <c r="P333" i="1"/>
  <c r="P334" i="1" s="1"/>
  <c r="P335" i="1" s="1"/>
  <c r="P336" i="1" s="1"/>
  <c r="P337" i="1" s="1"/>
  <c r="P338" i="1" s="1"/>
  <c r="P339" i="1" s="1"/>
  <c r="P340" i="1" s="1"/>
  <c r="P341" i="1" s="1"/>
  <c r="AB341" i="1" s="1"/>
  <c r="T151" i="1"/>
  <c r="H333" i="1"/>
  <c r="H334" i="1" s="1"/>
  <c r="H335" i="1" s="1"/>
  <c r="H336" i="1" s="1"/>
  <c r="H337" i="1" s="1"/>
  <c r="H338" i="1" s="1"/>
  <c r="H339" i="1" s="1"/>
  <c r="H340" i="1" s="1"/>
  <c r="H341" i="1" s="1"/>
  <c r="T341" i="1" s="1"/>
  <c r="U151" i="1"/>
  <c r="I333" i="1"/>
  <c r="I334" i="1" s="1"/>
  <c r="I335" i="1" s="1"/>
  <c r="I336" i="1" s="1"/>
  <c r="I337" i="1" s="1"/>
  <c r="I338" i="1" s="1"/>
  <c r="I339" i="1" s="1"/>
  <c r="I340" i="1" s="1"/>
  <c r="I341" i="1" s="1"/>
  <c r="U341" i="1" s="1"/>
  <c r="Z151" i="1"/>
  <c r="N333" i="1"/>
  <c r="N334" i="1" s="1"/>
  <c r="N335" i="1" s="1"/>
  <c r="N336" i="1" s="1"/>
  <c r="N337" i="1" s="1"/>
  <c r="N338" i="1" s="1"/>
  <c r="N339" i="1" s="1"/>
  <c r="N340" i="1" s="1"/>
  <c r="N341" i="1" s="1"/>
  <c r="Z341" i="1" s="1"/>
  <c r="Y151" i="1"/>
  <c r="M333" i="1"/>
  <c r="M334" i="1" s="1"/>
  <c r="M335" i="1" s="1"/>
  <c r="M336" i="1" s="1"/>
  <c r="M337" i="1" s="1"/>
  <c r="M338" i="1" s="1"/>
  <c r="M339" i="1" s="1"/>
  <c r="M340" i="1" s="1"/>
  <c r="M341" i="1" s="1"/>
  <c r="Y341" i="1" s="1"/>
  <c r="AC151" i="1"/>
  <c r="Q333" i="1"/>
  <c r="Q334" i="1" s="1"/>
  <c r="Q335" i="1" s="1"/>
  <c r="Q336" i="1" s="1"/>
  <c r="Q337" i="1" s="1"/>
  <c r="Q338" i="1" s="1"/>
  <c r="Q339" i="1" s="1"/>
  <c r="Q340" i="1" s="1"/>
  <c r="Q341" i="1" s="1"/>
  <c r="AC341" i="1" s="1"/>
  <c r="X151" i="1"/>
  <c r="L333" i="1"/>
  <c r="L334" i="1" s="1"/>
  <c r="L335" i="1" s="1"/>
  <c r="L336" i="1" s="1"/>
  <c r="L337" i="1" s="1"/>
  <c r="L338" i="1" s="1"/>
  <c r="L339" i="1" s="1"/>
  <c r="L340" i="1" s="1"/>
  <c r="L341" i="1" s="1"/>
  <c r="X341" i="1" s="1"/>
  <c r="AA141" i="1"/>
  <c r="O323" i="1"/>
  <c r="O324" i="1" s="1"/>
  <c r="O325" i="1" s="1"/>
  <c r="O326" i="1" s="1"/>
  <c r="O327" i="1" s="1"/>
  <c r="O328" i="1" s="1"/>
  <c r="O329" i="1" s="1"/>
  <c r="O330" i="1" s="1"/>
  <c r="O331" i="1" s="1"/>
  <c r="AA331" i="1" s="1"/>
  <c r="AB141" i="1"/>
  <c r="P323" i="1"/>
  <c r="P324" i="1" s="1"/>
  <c r="P325" i="1" s="1"/>
  <c r="P326" i="1" s="1"/>
  <c r="P327" i="1" s="1"/>
  <c r="P328" i="1" s="1"/>
  <c r="P329" i="1" s="1"/>
  <c r="P330" i="1" s="1"/>
  <c r="P331" i="1" s="1"/>
  <c r="AB331" i="1" s="1"/>
  <c r="Y141" i="1"/>
  <c r="M323" i="1"/>
  <c r="M324" i="1" s="1"/>
  <c r="M325" i="1" s="1"/>
  <c r="M326" i="1" s="1"/>
  <c r="M327" i="1" s="1"/>
  <c r="M328" i="1" s="1"/>
  <c r="M329" i="1" s="1"/>
  <c r="M330" i="1" s="1"/>
  <c r="M331" i="1" s="1"/>
  <c r="Y331" i="1" s="1"/>
  <c r="W141" i="1"/>
  <c r="K323" i="1"/>
  <c r="K324" i="1" s="1"/>
  <c r="K325" i="1" s="1"/>
  <c r="K326" i="1" s="1"/>
  <c r="K327" i="1" s="1"/>
  <c r="K328" i="1" s="1"/>
  <c r="K329" i="1" s="1"/>
  <c r="K330" i="1" s="1"/>
  <c r="K331" i="1" s="1"/>
  <c r="W331" i="1" s="1"/>
  <c r="AC141" i="1"/>
  <c r="Q323" i="1"/>
  <c r="Q324" i="1" s="1"/>
  <c r="Q325" i="1" s="1"/>
  <c r="Q326" i="1" s="1"/>
  <c r="Q327" i="1" s="1"/>
  <c r="Q328" i="1" s="1"/>
  <c r="Q329" i="1" s="1"/>
  <c r="Q330" i="1" s="1"/>
  <c r="Q331" i="1" s="1"/>
  <c r="AC331" i="1" s="1"/>
  <c r="V141" i="1"/>
  <c r="J323" i="1"/>
  <c r="J324" i="1" s="1"/>
  <c r="J325" i="1" s="1"/>
  <c r="J326" i="1" s="1"/>
  <c r="J327" i="1" s="1"/>
  <c r="J328" i="1" s="1"/>
  <c r="J329" i="1" s="1"/>
  <c r="J330" i="1" s="1"/>
  <c r="J331" i="1" s="1"/>
  <c r="V331" i="1" s="1"/>
  <c r="X141" i="1"/>
  <c r="L323" i="1"/>
  <c r="L324" i="1" s="1"/>
  <c r="L325" i="1" s="1"/>
  <c r="L326" i="1" s="1"/>
  <c r="L327" i="1" s="1"/>
  <c r="L328" i="1" s="1"/>
  <c r="L329" i="1" s="1"/>
  <c r="L330" i="1" s="1"/>
  <c r="L331" i="1" s="1"/>
  <c r="X331" i="1" s="1"/>
  <c r="Z141" i="1"/>
  <c r="N323" i="1"/>
  <c r="N324" i="1" s="1"/>
  <c r="N325" i="1" s="1"/>
  <c r="N326" i="1" s="1"/>
  <c r="N327" i="1" s="1"/>
  <c r="N328" i="1" s="1"/>
  <c r="N329" i="1" s="1"/>
  <c r="N330" i="1" s="1"/>
  <c r="N331" i="1" s="1"/>
  <c r="Z331" i="1" s="1"/>
  <c r="U141" i="1"/>
  <c r="I323" i="1"/>
  <c r="I324" i="1" s="1"/>
  <c r="I325" i="1" s="1"/>
  <c r="I326" i="1" s="1"/>
  <c r="I327" i="1" s="1"/>
  <c r="I328" i="1" s="1"/>
  <c r="I329" i="1" s="1"/>
  <c r="I330" i="1" s="1"/>
  <c r="I331" i="1" s="1"/>
  <c r="U331" i="1" s="1"/>
  <c r="AC81" i="1"/>
  <c r="Q263" i="1"/>
  <c r="Q264" i="1" s="1"/>
  <c r="Q265" i="1" s="1"/>
  <c r="Q266" i="1" s="1"/>
  <c r="Q267" i="1" s="1"/>
  <c r="Q268" i="1" s="1"/>
  <c r="Q269" i="1" s="1"/>
  <c r="Q270" i="1" s="1"/>
  <c r="Q271" i="1" s="1"/>
  <c r="AC271" i="1" s="1"/>
  <c r="AC71" i="1"/>
  <c r="Q253" i="1"/>
  <c r="Q254" i="1" s="1"/>
  <c r="Q255" i="1" s="1"/>
  <c r="Q256" i="1" s="1"/>
  <c r="Q257" i="1" s="1"/>
  <c r="Q258" i="1" s="1"/>
  <c r="Q259" i="1" s="1"/>
  <c r="Q260" i="1" s="1"/>
  <c r="Q261" i="1" s="1"/>
  <c r="AC261" i="1" s="1"/>
  <c r="AC61" i="1"/>
  <c r="Q243" i="1"/>
  <c r="Q244" i="1" s="1"/>
  <c r="Q245" i="1" s="1"/>
  <c r="Q246" i="1" s="1"/>
  <c r="Q247" i="1" s="1"/>
  <c r="Q248" i="1" s="1"/>
  <c r="Q249" i="1" s="1"/>
  <c r="Q250" i="1" s="1"/>
  <c r="Q251" i="1" s="1"/>
  <c r="AC251" i="1" s="1"/>
  <c r="AC51" i="1"/>
  <c r="Q183" i="1"/>
  <c r="Q184" i="1" s="1"/>
  <c r="Q185" i="1" s="1"/>
  <c r="Q186" i="1" s="1"/>
  <c r="Q187" i="1" s="1"/>
  <c r="Q188" i="1" s="1"/>
  <c r="Q189" i="1" s="1"/>
  <c r="Q190" i="1" s="1"/>
  <c r="Q191" i="1" s="1"/>
  <c r="AC191" i="1" s="1"/>
  <c r="V41" i="1"/>
  <c r="J73" i="1"/>
  <c r="J74" i="1" s="1"/>
  <c r="J75" i="1" s="1"/>
  <c r="J76" i="1" s="1"/>
  <c r="J77" i="1" s="1"/>
  <c r="J78" i="1" s="1"/>
  <c r="J79" i="1" s="1"/>
  <c r="J80" i="1" s="1"/>
  <c r="J81" i="1" s="1"/>
  <c r="J63" i="1"/>
  <c r="J64" i="1" s="1"/>
  <c r="J65" i="1" s="1"/>
  <c r="J66" i="1" s="1"/>
  <c r="J67" i="1" s="1"/>
  <c r="J68" i="1" s="1"/>
  <c r="J69" i="1" s="1"/>
  <c r="J70" i="1" s="1"/>
  <c r="J71" i="1" s="1"/>
  <c r="J53" i="1"/>
  <c r="J54" i="1" s="1"/>
  <c r="J55" i="1" s="1"/>
  <c r="J56" i="1" s="1"/>
  <c r="J57" i="1" s="1"/>
  <c r="J58" i="1" s="1"/>
  <c r="J59" i="1" s="1"/>
  <c r="J60" i="1" s="1"/>
  <c r="J61" i="1" s="1"/>
  <c r="J44" i="1"/>
  <c r="J45" i="1" s="1"/>
  <c r="J46" i="1" s="1"/>
  <c r="J47" i="1" s="1"/>
  <c r="J48" i="1" s="1"/>
  <c r="J49" i="1" s="1"/>
  <c r="J50" i="1" s="1"/>
  <c r="J51" i="1" s="1"/>
  <c r="J233" i="1" s="1"/>
  <c r="J234" i="1" s="1"/>
  <c r="J235" i="1" s="1"/>
  <c r="J236" i="1" s="1"/>
  <c r="J237" i="1" s="1"/>
  <c r="J238" i="1" s="1"/>
  <c r="J239" i="1" s="1"/>
  <c r="J240" i="1" s="1"/>
  <c r="J241" i="1" s="1"/>
  <c r="V241" i="1" s="1"/>
  <c r="AB41" i="1"/>
  <c r="P73" i="1"/>
  <c r="P74" i="1" s="1"/>
  <c r="P75" i="1" s="1"/>
  <c r="P76" i="1" s="1"/>
  <c r="P77" i="1" s="1"/>
  <c r="P78" i="1" s="1"/>
  <c r="P79" i="1" s="1"/>
  <c r="P80" i="1" s="1"/>
  <c r="P81" i="1" s="1"/>
  <c r="P63" i="1"/>
  <c r="P64" i="1" s="1"/>
  <c r="P65" i="1" s="1"/>
  <c r="P66" i="1" s="1"/>
  <c r="P67" i="1" s="1"/>
  <c r="P68" i="1" s="1"/>
  <c r="P69" i="1" s="1"/>
  <c r="P70" i="1" s="1"/>
  <c r="P71" i="1" s="1"/>
  <c r="P53" i="1"/>
  <c r="P54" i="1" s="1"/>
  <c r="P55" i="1" s="1"/>
  <c r="P56" i="1" s="1"/>
  <c r="P57" i="1" s="1"/>
  <c r="P58" i="1" s="1"/>
  <c r="P59" i="1" s="1"/>
  <c r="P60" i="1" s="1"/>
  <c r="P61" i="1" s="1"/>
  <c r="P44" i="1"/>
  <c r="P45" i="1" s="1"/>
  <c r="P46" i="1" s="1"/>
  <c r="P47" i="1" s="1"/>
  <c r="P48" i="1" s="1"/>
  <c r="P49" i="1" s="1"/>
  <c r="P50" i="1" s="1"/>
  <c r="P51" i="1" s="1"/>
  <c r="P233" i="1" s="1"/>
  <c r="P234" i="1" s="1"/>
  <c r="P235" i="1" s="1"/>
  <c r="P236" i="1" s="1"/>
  <c r="P237" i="1" s="1"/>
  <c r="P238" i="1" s="1"/>
  <c r="P239" i="1" s="1"/>
  <c r="P240" i="1" s="1"/>
  <c r="P241" i="1" s="1"/>
  <c r="AB241" i="1" s="1"/>
  <c r="U41" i="1"/>
  <c r="I73" i="1"/>
  <c r="I74" i="1" s="1"/>
  <c r="I75" i="1" s="1"/>
  <c r="I76" i="1" s="1"/>
  <c r="I77" i="1" s="1"/>
  <c r="I78" i="1" s="1"/>
  <c r="I79" i="1" s="1"/>
  <c r="I80" i="1" s="1"/>
  <c r="I81" i="1" s="1"/>
  <c r="I63" i="1"/>
  <c r="I64" i="1" s="1"/>
  <c r="I65" i="1" s="1"/>
  <c r="I66" i="1" s="1"/>
  <c r="I67" i="1" s="1"/>
  <c r="I68" i="1" s="1"/>
  <c r="I69" i="1" s="1"/>
  <c r="I70" i="1" s="1"/>
  <c r="I71" i="1" s="1"/>
  <c r="I53" i="1"/>
  <c r="I54" i="1" s="1"/>
  <c r="I55" i="1" s="1"/>
  <c r="I56" i="1" s="1"/>
  <c r="I57" i="1" s="1"/>
  <c r="I58" i="1" s="1"/>
  <c r="I59" i="1" s="1"/>
  <c r="I60" i="1" s="1"/>
  <c r="I61" i="1" s="1"/>
  <c r="I44" i="1"/>
  <c r="I45" i="1" s="1"/>
  <c r="I46" i="1" s="1"/>
  <c r="I47" i="1" s="1"/>
  <c r="I48" i="1" s="1"/>
  <c r="I49" i="1" s="1"/>
  <c r="I50" i="1" s="1"/>
  <c r="I51" i="1" s="1"/>
  <c r="I233" i="1" s="1"/>
  <c r="I234" i="1" s="1"/>
  <c r="I235" i="1" s="1"/>
  <c r="I236" i="1" s="1"/>
  <c r="I237" i="1" s="1"/>
  <c r="I238" i="1" s="1"/>
  <c r="I239" i="1" s="1"/>
  <c r="I240" i="1" s="1"/>
  <c r="I241" i="1" s="1"/>
  <c r="U241" i="1" s="1"/>
  <c r="W41" i="1"/>
  <c r="K73" i="1"/>
  <c r="K74" i="1" s="1"/>
  <c r="K75" i="1" s="1"/>
  <c r="K76" i="1" s="1"/>
  <c r="K77" i="1" s="1"/>
  <c r="K78" i="1" s="1"/>
  <c r="K79" i="1" s="1"/>
  <c r="K80" i="1" s="1"/>
  <c r="K81" i="1" s="1"/>
  <c r="K63" i="1"/>
  <c r="K64" i="1" s="1"/>
  <c r="K65" i="1" s="1"/>
  <c r="K66" i="1" s="1"/>
  <c r="K67" i="1" s="1"/>
  <c r="K68" i="1" s="1"/>
  <c r="K69" i="1" s="1"/>
  <c r="K70" i="1" s="1"/>
  <c r="K71" i="1" s="1"/>
  <c r="K53" i="1"/>
  <c r="K54" i="1" s="1"/>
  <c r="K55" i="1" s="1"/>
  <c r="K56" i="1" s="1"/>
  <c r="K57" i="1" s="1"/>
  <c r="K58" i="1" s="1"/>
  <c r="K59" i="1" s="1"/>
  <c r="K60" i="1" s="1"/>
  <c r="K61" i="1" s="1"/>
  <c r="K44" i="1"/>
  <c r="K45" i="1" s="1"/>
  <c r="K46" i="1" s="1"/>
  <c r="K47" i="1" s="1"/>
  <c r="K48" i="1" s="1"/>
  <c r="K49" i="1" s="1"/>
  <c r="K50" i="1" s="1"/>
  <c r="K51" i="1" s="1"/>
  <c r="K233" i="1" s="1"/>
  <c r="K234" i="1" s="1"/>
  <c r="K235" i="1" s="1"/>
  <c r="K236" i="1" s="1"/>
  <c r="K237" i="1" s="1"/>
  <c r="K238" i="1" s="1"/>
  <c r="K239" i="1" s="1"/>
  <c r="K240" i="1" s="1"/>
  <c r="K241" i="1" s="1"/>
  <c r="W241" i="1" s="1"/>
  <c r="T41" i="1"/>
  <c r="H73" i="1"/>
  <c r="H74" i="1" s="1"/>
  <c r="H75" i="1" s="1"/>
  <c r="H76" i="1" s="1"/>
  <c r="H77" i="1" s="1"/>
  <c r="H78" i="1" s="1"/>
  <c r="H79" i="1" s="1"/>
  <c r="H80" i="1" s="1"/>
  <c r="H81" i="1" s="1"/>
  <c r="H63" i="1"/>
  <c r="H64" i="1" s="1"/>
  <c r="H65" i="1" s="1"/>
  <c r="H66" i="1" s="1"/>
  <c r="H67" i="1" s="1"/>
  <c r="H68" i="1" s="1"/>
  <c r="H69" i="1" s="1"/>
  <c r="H70" i="1" s="1"/>
  <c r="H71" i="1" s="1"/>
  <c r="H53" i="1"/>
  <c r="H54" i="1" s="1"/>
  <c r="H55" i="1" s="1"/>
  <c r="H56" i="1" s="1"/>
  <c r="H57" i="1" s="1"/>
  <c r="H58" i="1" s="1"/>
  <c r="H59" i="1" s="1"/>
  <c r="H60" i="1" s="1"/>
  <c r="H61" i="1" s="1"/>
  <c r="H44" i="1"/>
  <c r="H45" i="1" s="1"/>
  <c r="H46" i="1" s="1"/>
  <c r="H47" i="1" s="1"/>
  <c r="H48" i="1" s="1"/>
  <c r="H49" i="1" s="1"/>
  <c r="H50" i="1" s="1"/>
  <c r="H51" i="1" s="1"/>
  <c r="H233" i="1" s="1"/>
  <c r="H234" i="1" s="1"/>
  <c r="H235" i="1" s="1"/>
  <c r="H236" i="1" s="1"/>
  <c r="H237" i="1" s="1"/>
  <c r="H238" i="1" s="1"/>
  <c r="H239" i="1" s="1"/>
  <c r="H240" i="1" s="1"/>
  <c r="H241" i="1" s="1"/>
  <c r="T241" i="1" s="1"/>
  <c r="AA41" i="1"/>
  <c r="O73" i="1"/>
  <c r="O74" i="1" s="1"/>
  <c r="O75" i="1" s="1"/>
  <c r="O76" i="1" s="1"/>
  <c r="O77" i="1" s="1"/>
  <c r="O78" i="1" s="1"/>
  <c r="O79" i="1" s="1"/>
  <c r="O80" i="1" s="1"/>
  <c r="O81" i="1" s="1"/>
  <c r="O63" i="1"/>
  <c r="O64" i="1" s="1"/>
  <c r="O65" i="1" s="1"/>
  <c r="O66" i="1" s="1"/>
  <c r="O67" i="1" s="1"/>
  <c r="O68" i="1" s="1"/>
  <c r="O69" i="1" s="1"/>
  <c r="O70" i="1" s="1"/>
  <c r="O71" i="1" s="1"/>
  <c r="O53" i="1"/>
  <c r="O54" i="1" s="1"/>
  <c r="O55" i="1" s="1"/>
  <c r="O56" i="1" s="1"/>
  <c r="O57" i="1" s="1"/>
  <c r="O58" i="1" s="1"/>
  <c r="O59" i="1" s="1"/>
  <c r="O60" i="1" s="1"/>
  <c r="O61" i="1" s="1"/>
  <c r="O44" i="1"/>
  <c r="O45" i="1" s="1"/>
  <c r="O46" i="1" s="1"/>
  <c r="O47" i="1" s="1"/>
  <c r="O48" i="1" s="1"/>
  <c r="O49" i="1" s="1"/>
  <c r="O50" i="1" s="1"/>
  <c r="O51" i="1" s="1"/>
  <c r="O233" i="1" s="1"/>
  <c r="O234" i="1" s="1"/>
  <c r="O235" i="1" s="1"/>
  <c r="O236" i="1" s="1"/>
  <c r="O237" i="1" s="1"/>
  <c r="O238" i="1" s="1"/>
  <c r="O239" i="1" s="1"/>
  <c r="O240" i="1" s="1"/>
  <c r="O241" i="1" s="1"/>
  <c r="AA241" i="1" s="1"/>
  <c r="X41" i="1"/>
  <c r="L73" i="1"/>
  <c r="L74" i="1" s="1"/>
  <c r="L75" i="1" s="1"/>
  <c r="L76" i="1" s="1"/>
  <c r="L77" i="1" s="1"/>
  <c r="L78" i="1" s="1"/>
  <c r="L79" i="1" s="1"/>
  <c r="L80" i="1" s="1"/>
  <c r="L81" i="1" s="1"/>
  <c r="L63" i="1"/>
  <c r="L64" i="1" s="1"/>
  <c r="L65" i="1" s="1"/>
  <c r="L66" i="1" s="1"/>
  <c r="L67" i="1" s="1"/>
  <c r="L68" i="1" s="1"/>
  <c r="L69" i="1" s="1"/>
  <c r="L70" i="1" s="1"/>
  <c r="L71" i="1" s="1"/>
  <c r="L53" i="1"/>
  <c r="L54" i="1" s="1"/>
  <c r="L55" i="1" s="1"/>
  <c r="L56" i="1" s="1"/>
  <c r="L57" i="1" s="1"/>
  <c r="L58" i="1" s="1"/>
  <c r="L59" i="1" s="1"/>
  <c r="L60" i="1" s="1"/>
  <c r="L61" i="1" s="1"/>
  <c r="L44" i="1"/>
  <c r="L45" i="1" s="1"/>
  <c r="L46" i="1" s="1"/>
  <c r="L47" i="1" s="1"/>
  <c r="L48" i="1" s="1"/>
  <c r="L49" i="1" s="1"/>
  <c r="L50" i="1" s="1"/>
  <c r="L51" i="1" s="1"/>
  <c r="L233" i="1" s="1"/>
  <c r="L234" i="1" s="1"/>
  <c r="L235" i="1" s="1"/>
  <c r="L236" i="1" s="1"/>
  <c r="L237" i="1" s="1"/>
  <c r="L238" i="1" s="1"/>
  <c r="L239" i="1" s="1"/>
  <c r="L240" i="1" s="1"/>
  <c r="L241" i="1" s="1"/>
  <c r="X241" i="1" s="1"/>
  <c r="Y41" i="1"/>
  <c r="M73" i="1"/>
  <c r="M74" i="1" s="1"/>
  <c r="M75" i="1" s="1"/>
  <c r="M76" i="1" s="1"/>
  <c r="M77" i="1" s="1"/>
  <c r="M78" i="1" s="1"/>
  <c r="M79" i="1" s="1"/>
  <c r="M80" i="1" s="1"/>
  <c r="M81" i="1" s="1"/>
  <c r="M53" i="1"/>
  <c r="M54" i="1" s="1"/>
  <c r="M55" i="1" s="1"/>
  <c r="M56" i="1" s="1"/>
  <c r="M57" i="1" s="1"/>
  <c r="M58" i="1" s="1"/>
  <c r="M59" i="1" s="1"/>
  <c r="M60" i="1" s="1"/>
  <c r="M61" i="1" s="1"/>
  <c r="M63" i="1"/>
  <c r="M64" i="1" s="1"/>
  <c r="M65" i="1" s="1"/>
  <c r="M66" i="1" s="1"/>
  <c r="M67" i="1" s="1"/>
  <c r="M68" i="1" s="1"/>
  <c r="M69" i="1" s="1"/>
  <c r="M70" i="1" s="1"/>
  <c r="M71" i="1" s="1"/>
  <c r="M44" i="1"/>
  <c r="M45" i="1" s="1"/>
  <c r="M46" i="1" s="1"/>
  <c r="M47" i="1" s="1"/>
  <c r="M48" i="1" s="1"/>
  <c r="M49" i="1" s="1"/>
  <c r="M50" i="1" s="1"/>
  <c r="M51" i="1" s="1"/>
  <c r="M233" i="1" s="1"/>
  <c r="M234" i="1" s="1"/>
  <c r="M235" i="1" s="1"/>
  <c r="M236" i="1" s="1"/>
  <c r="M237" i="1" s="1"/>
  <c r="M238" i="1" s="1"/>
  <c r="M239" i="1" s="1"/>
  <c r="M240" i="1" s="1"/>
  <c r="M241" i="1" s="1"/>
  <c r="Y241" i="1" s="1"/>
  <c r="Z41" i="1"/>
  <c r="N73" i="1"/>
  <c r="N74" i="1" s="1"/>
  <c r="N75" i="1" s="1"/>
  <c r="N76" i="1" s="1"/>
  <c r="N77" i="1" s="1"/>
  <c r="N78" i="1" s="1"/>
  <c r="N79" i="1" s="1"/>
  <c r="N80" i="1" s="1"/>
  <c r="N81" i="1" s="1"/>
  <c r="N63" i="1"/>
  <c r="N64" i="1" s="1"/>
  <c r="N65" i="1" s="1"/>
  <c r="N66" i="1" s="1"/>
  <c r="N67" i="1" s="1"/>
  <c r="N68" i="1" s="1"/>
  <c r="N69" i="1" s="1"/>
  <c r="N70" i="1" s="1"/>
  <c r="N71" i="1" s="1"/>
  <c r="N53" i="1"/>
  <c r="N54" i="1" s="1"/>
  <c r="N55" i="1" s="1"/>
  <c r="N56" i="1" s="1"/>
  <c r="N57" i="1" s="1"/>
  <c r="N58" i="1" s="1"/>
  <c r="N59" i="1" s="1"/>
  <c r="N60" i="1" s="1"/>
  <c r="N61" i="1" s="1"/>
  <c r="N44" i="1"/>
  <c r="N45" i="1" s="1"/>
  <c r="N46" i="1" s="1"/>
  <c r="N47" i="1" s="1"/>
  <c r="N48" i="1" s="1"/>
  <c r="N49" i="1" s="1"/>
  <c r="N50" i="1" s="1"/>
  <c r="N51" i="1" s="1"/>
  <c r="N233" i="1" s="1"/>
  <c r="N234" i="1" s="1"/>
  <c r="N235" i="1" s="1"/>
  <c r="N236" i="1" s="1"/>
  <c r="N237" i="1" s="1"/>
  <c r="N238" i="1" s="1"/>
  <c r="N239" i="1" s="1"/>
  <c r="N240" i="1" s="1"/>
  <c r="N241" i="1" s="1"/>
  <c r="Z241" i="1" s="1"/>
  <c r="N24" i="1"/>
  <c r="N25" i="1" s="1"/>
  <c r="N26" i="1" s="1"/>
  <c r="N27" i="1" s="1"/>
  <c r="N28" i="1" s="1"/>
  <c r="N29" i="1" s="1"/>
  <c r="N30" i="1" s="1"/>
  <c r="N31" i="1" s="1"/>
  <c r="N213" i="1" s="1"/>
  <c r="N214" i="1" s="1"/>
  <c r="N215" i="1" s="1"/>
  <c r="N216" i="1" s="1"/>
  <c r="N217" i="1" s="1"/>
  <c r="N218" i="1" s="1"/>
  <c r="N219" i="1" s="1"/>
  <c r="N220" i="1" s="1"/>
  <c r="N221" i="1" s="1"/>
  <c r="Z221" i="1" s="1"/>
  <c r="K24" i="1"/>
  <c r="K25" i="1" s="1"/>
  <c r="K26" i="1" s="1"/>
  <c r="K27" i="1" s="1"/>
  <c r="K28" i="1" s="1"/>
  <c r="K29" i="1" s="1"/>
  <c r="K30" i="1" s="1"/>
  <c r="K31" i="1" s="1"/>
  <c r="K213" i="1" s="1"/>
  <c r="K214" i="1" s="1"/>
  <c r="K215" i="1" s="1"/>
  <c r="K216" i="1" s="1"/>
  <c r="K217" i="1" s="1"/>
  <c r="K218" i="1" s="1"/>
  <c r="K219" i="1" s="1"/>
  <c r="K220" i="1" s="1"/>
  <c r="K221" i="1" s="1"/>
  <c r="W221" i="1" s="1"/>
  <c r="J24" i="1"/>
  <c r="J25" i="1" s="1"/>
  <c r="J26" i="1" s="1"/>
  <c r="J27" i="1" s="1"/>
  <c r="J28" i="1" s="1"/>
  <c r="J29" i="1" s="1"/>
  <c r="J30" i="1" s="1"/>
  <c r="J31" i="1" s="1"/>
  <c r="J213" i="1" s="1"/>
  <c r="J214" i="1" s="1"/>
  <c r="J215" i="1" s="1"/>
  <c r="J216" i="1" s="1"/>
  <c r="J217" i="1" s="1"/>
  <c r="J218" i="1" s="1"/>
  <c r="J219" i="1" s="1"/>
  <c r="J220" i="1" s="1"/>
  <c r="J221" i="1" s="1"/>
  <c r="V221" i="1" s="1"/>
  <c r="O24" i="1"/>
  <c r="O25" i="1" s="1"/>
  <c r="O26" i="1" s="1"/>
  <c r="O27" i="1" s="1"/>
  <c r="O28" i="1" s="1"/>
  <c r="O29" i="1" s="1"/>
  <c r="O30" i="1" s="1"/>
  <c r="O31" i="1" s="1"/>
  <c r="O213" i="1" s="1"/>
  <c r="O214" i="1" s="1"/>
  <c r="O215" i="1" s="1"/>
  <c r="O216" i="1" s="1"/>
  <c r="O217" i="1" s="1"/>
  <c r="O218" i="1" s="1"/>
  <c r="O219" i="1" s="1"/>
  <c r="O220" i="1" s="1"/>
  <c r="O221" i="1" s="1"/>
  <c r="AA221" i="1" s="1"/>
  <c r="L24" i="1"/>
  <c r="L25" i="1" s="1"/>
  <c r="L26" i="1" s="1"/>
  <c r="L27" i="1" s="1"/>
  <c r="L28" i="1" s="1"/>
  <c r="L29" i="1" s="1"/>
  <c r="L30" i="1" s="1"/>
  <c r="L31" i="1" s="1"/>
  <c r="L213" i="1" s="1"/>
  <c r="L214" i="1" s="1"/>
  <c r="L215" i="1" s="1"/>
  <c r="L216" i="1" s="1"/>
  <c r="L217" i="1" s="1"/>
  <c r="L218" i="1" s="1"/>
  <c r="L219" i="1" s="1"/>
  <c r="L220" i="1" s="1"/>
  <c r="L221" i="1" s="1"/>
  <c r="X221" i="1" s="1"/>
  <c r="M24" i="1"/>
  <c r="M25" i="1" s="1"/>
  <c r="M26" i="1" s="1"/>
  <c r="M27" i="1" s="1"/>
  <c r="M28" i="1" s="1"/>
  <c r="M29" i="1" s="1"/>
  <c r="M30" i="1" s="1"/>
  <c r="M31" i="1" s="1"/>
  <c r="M213" i="1" s="1"/>
  <c r="M214" i="1" s="1"/>
  <c r="M215" i="1" s="1"/>
  <c r="M216" i="1" s="1"/>
  <c r="M217" i="1" s="1"/>
  <c r="M218" i="1" s="1"/>
  <c r="M219" i="1" s="1"/>
  <c r="M220" i="1" s="1"/>
  <c r="M221" i="1" s="1"/>
  <c r="Y221" i="1" s="1"/>
  <c r="Q24" i="1"/>
  <c r="Q25" i="1" s="1"/>
  <c r="Q26" i="1" s="1"/>
  <c r="Q27" i="1" s="1"/>
  <c r="Q28" i="1" s="1"/>
  <c r="Q29" i="1" s="1"/>
  <c r="Q30" i="1" s="1"/>
  <c r="Q31" i="1" s="1"/>
  <c r="Q213" i="1" s="1"/>
  <c r="Q214" i="1" s="1"/>
  <c r="Q215" i="1" s="1"/>
  <c r="Q216" i="1" s="1"/>
  <c r="Q217" i="1" s="1"/>
  <c r="Q218" i="1" s="1"/>
  <c r="Q219" i="1" s="1"/>
  <c r="Q220" i="1" s="1"/>
  <c r="Q221" i="1" s="1"/>
  <c r="AC221" i="1" s="1"/>
  <c r="H24" i="1"/>
  <c r="H25" i="1" s="1"/>
  <c r="H26" i="1" s="1"/>
  <c r="H27" i="1" s="1"/>
  <c r="H28" i="1" s="1"/>
  <c r="H29" i="1" s="1"/>
  <c r="H30" i="1" s="1"/>
  <c r="H31" i="1" s="1"/>
  <c r="H213" i="1" s="1"/>
  <c r="H214" i="1" s="1"/>
  <c r="H215" i="1" s="1"/>
  <c r="H216" i="1" s="1"/>
  <c r="H217" i="1" s="1"/>
  <c r="H218" i="1" s="1"/>
  <c r="H219" i="1" s="1"/>
  <c r="H220" i="1" s="1"/>
  <c r="H221" i="1" s="1"/>
  <c r="T221" i="1" s="1"/>
  <c r="I24" i="1"/>
  <c r="I25" i="1" s="1"/>
  <c r="I26" i="1" s="1"/>
  <c r="I27" i="1" s="1"/>
  <c r="I28" i="1" s="1"/>
  <c r="I29" i="1" s="1"/>
  <c r="I30" i="1" s="1"/>
  <c r="I31" i="1" s="1"/>
  <c r="I213" i="1" s="1"/>
  <c r="I214" i="1" s="1"/>
  <c r="I215" i="1" s="1"/>
  <c r="I216" i="1" s="1"/>
  <c r="I217" i="1" s="1"/>
  <c r="I218" i="1" s="1"/>
  <c r="I219" i="1" s="1"/>
  <c r="I220" i="1" s="1"/>
  <c r="I221" i="1" s="1"/>
  <c r="U221" i="1" s="1"/>
  <c r="P24" i="1"/>
  <c r="P25" i="1" s="1"/>
  <c r="P26" i="1" s="1"/>
  <c r="P27" i="1" s="1"/>
  <c r="P28" i="1" s="1"/>
  <c r="P29" i="1" s="1"/>
  <c r="P30" i="1" s="1"/>
  <c r="P31" i="1" s="1"/>
  <c r="P213" i="1" s="1"/>
  <c r="P214" i="1" s="1"/>
  <c r="P215" i="1" s="1"/>
  <c r="P216" i="1" s="1"/>
  <c r="P217" i="1" s="1"/>
  <c r="P218" i="1" s="1"/>
  <c r="P219" i="1" s="1"/>
  <c r="P220" i="1" s="1"/>
  <c r="P221" i="1" s="1"/>
  <c r="AB221" i="1" s="1"/>
  <c r="L3" i="1"/>
  <c r="P3" i="1"/>
  <c r="J3" i="1"/>
  <c r="I3" i="1"/>
  <c r="N3" i="1"/>
  <c r="M3" i="1"/>
  <c r="K3" i="1"/>
  <c r="Q3" i="1"/>
  <c r="O3" i="1"/>
  <c r="AQ293" i="1" l="1"/>
  <c r="AQ104" i="1"/>
  <c r="AQ103" i="1"/>
  <c r="AQ305" i="1"/>
  <c r="AQ303" i="1"/>
  <c r="AQ284" i="1"/>
  <c r="AC222" i="1"/>
  <c r="AC224" i="1"/>
  <c r="AC223" i="1"/>
  <c r="V222" i="1"/>
  <c r="V224" i="1"/>
  <c r="V223" i="1"/>
  <c r="Y243" i="1"/>
  <c r="Y244" i="1"/>
  <c r="Y242" i="1"/>
  <c r="Y43" i="1"/>
  <c r="Y42" i="1"/>
  <c r="Y44" i="1"/>
  <c r="W244" i="1"/>
  <c r="W242" i="1"/>
  <c r="W243" i="1"/>
  <c r="W44" i="1"/>
  <c r="W42" i="1"/>
  <c r="W43" i="1"/>
  <c r="AC192" i="1"/>
  <c r="AC194" i="1"/>
  <c r="AC193" i="1"/>
  <c r="AC264" i="1"/>
  <c r="AC263" i="1"/>
  <c r="AC262" i="1"/>
  <c r="U334" i="1"/>
  <c r="U332" i="1"/>
  <c r="U333" i="1"/>
  <c r="X334" i="1"/>
  <c r="X332" i="1"/>
  <c r="X333" i="1"/>
  <c r="AC334" i="1"/>
  <c r="AC333" i="1"/>
  <c r="AC332" i="1"/>
  <c r="Y334" i="1"/>
  <c r="Y333" i="1"/>
  <c r="Y332" i="1"/>
  <c r="AA332" i="1"/>
  <c r="AA333" i="1"/>
  <c r="AA334" i="1"/>
  <c r="AC342" i="1"/>
  <c r="AC343" i="1"/>
  <c r="AC344" i="1"/>
  <c r="Z344" i="1"/>
  <c r="Z342" i="1"/>
  <c r="Z343" i="1"/>
  <c r="T343" i="1"/>
  <c r="T342" i="1"/>
  <c r="T344" i="1"/>
  <c r="AA344" i="1"/>
  <c r="AA342" i="1"/>
  <c r="AA343" i="1"/>
  <c r="W344" i="1"/>
  <c r="W342" i="1"/>
  <c r="W343" i="1"/>
  <c r="AQ283" i="1"/>
  <c r="AQ324" i="1"/>
  <c r="AQ213" i="1"/>
  <c r="AQ233" i="1"/>
  <c r="AB224" i="1"/>
  <c r="AB222" i="1"/>
  <c r="AB223" i="1"/>
  <c r="Y223" i="1"/>
  <c r="Y224" i="1"/>
  <c r="Y222" i="1"/>
  <c r="W222" i="1"/>
  <c r="W223" i="1"/>
  <c r="W224" i="1"/>
  <c r="X242" i="1"/>
  <c r="X244" i="1"/>
  <c r="X243" i="1"/>
  <c r="X44" i="1"/>
  <c r="X42" i="1"/>
  <c r="X43" i="1"/>
  <c r="U243" i="1"/>
  <c r="U242" i="1"/>
  <c r="U244" i="1"/>
  <c r="U43" i="1"/>
  <c r="U44" i="1"/>
  <c r="U42" i="1"/>
  <c r="AC54" i="1"/>
  <c r="AC52" i="1"/>
  <c r="AC53" i="1"/>
  <c r="AC73" i="1"/>
  <c r="AC74" i="1"/>
  <c r="AC72" i="1"/>
  <c r="U142" i="1"/>
  <c r="U143" i="1"/>
  <c r="U144" i="1"/>
  <c r="X143" i="1"/>
  <c r="X144" i="1"/>
  <c r="X142" i="1"/>
  <c r="AC142" i="1"/>
  <c r="AC143" i="1"/>
  <c r="AC144" i="1"/>
  <c r="Y142" i="1"/>
  <c r="Y143" i="1"/>
  <c r="Y144" i="1"/>
  <c r="AA142" i="1"/>
  <c r="AA143" i="1"/>
  <c r="AA144" i="1"/>
  <c r="AC152" i="1"/>
  <c r="AC154" i="1"/>
  <c r="AC153" i="1"/>
  <c r="Z153" i="1"/>
  <c r="Z154" i="1"/>
  <c r="Z152" i="1"/>
  <c r="T154" i="1"/>
  <c r="T152" i="1"/>
  <c r="T153" i="1"/>
  <c r="AA152" i="1"/>
  <c r="AA153" i="1"/>
  <c r="AA154" i="1"/>
  <c r="W152" i="1"/>
  <c r="W153" i="1"/>
  <c r="W154" i="1"/>
  <c r="AQ294" i="1"/>
  <c r="AQ214" i="1"/>
  <c r="AQ234" i="1"/>
  <c r="X224" i="1"/>
  <c r="X223" i="1"/>
  <c r="X222" i="1"/>
  <c r="Z223" i="1"/>
  <c r="Z224" i="1"/>
  <c r="Z222" i="1"/>
  <c r="AA244" i="1"/>
  <c r="AA243" i="1"/>
  <c r="AA242" i="1"/>
  <c r="AA44" i="1"/>
  <c r="AA42" i="1"/>
  <c r="AA43" i="1"/>
  <c r="AB244" i="1"/>
  <c r="AB243" i="1"/>
  <c r="AB242" i="1"/>
  <c r="AB44" i="1"/>
  <c r="AB43" i="1"/>
  <c r="AB42" i="1"/>
  <c r="AC273" i="1"/>
  <c r="AC274" i="1"/>
  <c r="AC272" i="1"/>
  <c r="Z333" i="1"/>
  <c r="Z332" i="1"/>
  <c r="Z334" i="1"/>
  <c r="V333" i="1"/>
  <c r="V332" i="1"/>
  <c r="V334" i="1"/>
  <c r="W332" i="1"/>
  <c r="W333" i="1"/>
  <c r="W334" i="1"/>
  <c r="AB334" i="1"/>
  <c r="AB332" i="1"/>
  <c r="AB333" i="1"/>
  <c r="X343" i="1"/>
  <c r="X344" i="1"/>
  <c r="X342" i="1"/>
  <c r="Y342" i="1"/>
  <c r="Y343" i="1"/>
  <c r="Y344" i="1"/>
  <c r="U342" i="1"/>
  <c r="U343" i="1"/>
  <c r="U344" i="1"/>
  <c r="AB343" i="1"/>
  <c r="AB344" i="1"/>
  <c r="AB342" i="1"/>
  <c r="V344" i="1"/>
  <c r="V342" i="1"/>
  <c r="V343" i="1"/>
  <c r="AQ295" i="1"/>
  <c r="AQ285" i="1"/>
  <c r="AQ304" i="1"/>
  <c r="AQ325" i="1"/>
  <c r="U223" i="1"/>
  <c r="U224" i="1"/>
  <c r="U222" i="1"/>
  <c r="T223" i="1"/>
  <c r="T224" i="1"/>
  <c r="T222" i="1"/>
  <c r="AA222" i="1"/>
  <c r="AA223" i="1"/>
  <c r="AA224" i="1"/>
  <c r="Z242" i="1"/>
  <c r="Z244" i="1"/>
  <c r="Z243" i="1"/>
  <c r="Z42" i="1"/>
  <c r="Z43" i="1"/>
  <c r="Z44" i="1"/>
  <c r="T242" i="1"/>
  <c r="T243" i="1"/>
  <c r="T244" i="1"/>
  <c r="T42" i="1"/>
  <c r="T44" i="1"/>
  <c r="T43" i="1"/>
  <c r="V242" i="1"/>
  <c r="V243" i="1"/>
  <c r="V244" i="1"/>
  <c r="V42" i="1"/>
  <c r="V43" i="1"/>
  <c r="V44" i="1"/>
  <c r="AC63" i="1"/>
  <c r="AC62" i="1"/>
  <c r="AC64" i="1"/>
  <c r="AC84" i="1"/>
  <c r="AC83" i="1"/>
  <c r="AC82" i="1"/>
  <c r="Z144" i="1"/>
  <c r="Z142" i="1"/>
  <c r="Z143" i="1"/>
  <c r="V144" i="1"/>
  <c r="V142" i="1"/>
  <c r="V143" i="1"/>
  <c r="W143" i="1"/>
  <c r="W142" i="1"/>
  <c r="W144" i="1"/>
  <c r="AB143" i="1"/>
  <c r="AB144" i="1"/>
  <c r="AB142" i="1"/>
  <c r="X154" i="1"/>
  <c r="X152" i="1"/>
  <c r="X153" i="1"/>
  <c r="Y152" i="1"/>
  <c r="Y153" i="1"/>
  <c r="Y154" i="1"/>
  <c r="U153" i="1"/>
  <c r="U152" i="1"/>
  <c r="U154" i="1"/>
  <c r="AB154" i="1"/>
  <c r="AB153" i="1"/>
  <c r="AB152" i="1"/>
  <c r="V153" i="1"/>
  <c r="V154" i="1"/>
  <c r="V152" i="1"/>
  <c r="AQ323" i="1"/>
  <c r="AQ215" i="1"/>
  <c r="AQ235" i="1"/>
  <c r="AC252" i="1"/>
  <c r="AC253" i="1"/>
  <c r="AC254" i="1"/>
  <c r="AQ5" i="1"/>
  <c r="BG33" i="1"/>
  <c r="BT34" i="1" s="1"/>
  <c r="BQ33" i="1"/>
  <c r="CD34" i="1" s="1"/>
  <c r="BG29" i="1"/>
  <c r="BT30" i="1" s="1"/>
  <c r="BG22" i="1"/>
  <c r="BT23" i="1" s="1"/>
  <c r="BG31" i="1"/>
  <c r="BT32" i="1" s="1"/>
  <c r="BQ31" i="1"/>
  <c r="CD32" i="1" s="1"/>
  <c r="BG30" i="1"/>
  <c r="BT31" i="1" s="1"/>
  <c r="BQ30" i="1"/>
  <c r="CD31" i="1" s="1"/>
  <c r="BG24" i="1"/>
  <c r="BT25" i="1" s="1"/>
  <c r="BG11" i="1"/>
  <c r="BT12" i="1" s="1"/>
  <c r="BI33" i="1"/>
  <c r="BV34" i="1" s="1"/>
  <c r="BK30" i="1"/>
  <c r="BX31" i="1" s="1"/>
  <c r="AQ332" i="1"/>
  <c r="AX34" i="1" s="1"/>
  <c r="AQ152" i="1"/>
  <c r="AX16" i="1" s="1"/>
  <c r="AQ222" i="1"/>
  <c r="AX23" i="1" s="1"/>
  <c r="AQ242" i="1"/>
  <c r="AX25" i="1" s="1"/>
  <c r="AQ42" i="1"/>
  <c r="AX5" i="1" s="1"/>
  <c r="AQ342" i="1"/>
  <c r="AX35" i="1" s="1"/>
  <c r="AH154" i="1"/>
  <c r="AH153" i="1"/>
  <c r="AH152" i="1"/>
  <c r="AI154" i="1"/>
  <c r="AI152" i="1"/>
  <c r="AI153" i="1"/>
  <c r="AE154" i="1"/>
  <c r="AE152" i="1"/>
  <c r="AE153" i="1"/>
  <c r="AL154" i="1"/>
  <c r="AL152" i="1"/>
  <c r="AL153" i="1"/>
  <c r="AF153" i="1"/>
  <c r="AF154" i="1"/>
  <c r="AF152" i="1"/>
  <c r="AM154" i="1"/>
  <c r="AM152" i="1"/>
  <c r="AM153" i="1"/>
  <c r="AJ153" i="1"/>
  <c r="AJ154" i="1"/>
  <c r="AJ152" i="1"/>
  <c r="AD154" i="1"/>
  <c r="AD153" i="1"/>
  <c r="AK152" i="1"/>
  <c r="AK153" i="1"/>
  <c r="AK154" i="1"/>
  <c r="AG152" i="1"/>
  <c r="AG153" i="1"/>
  <c r="AG154" i="1"/>
  <c r="AN103" i="1"/>
  <c r="AN233" i="1"/>
  <c r="AN104" i="1"/>
  <c r="AN324" i="1"/>
  <c r="AN214" i="1"/>
  <c r="AN102" i="1"/>
  <c r="AO112" i="1"/>
  <c r="AI222" i="1"/>
  <c r="AI223" i="1"/>
  <c r="AI224" i="1"/>
  <c r="AN304" i="1"/>
  <c r="AN212" i="1"/>
  <c r="AE222" i="1"/>
  <c r="AE223" i="1"/>
  <c r="AE224" i="1"/>
  <c r="AH224" i="1"/>
  <c r="AH223" i="1"/>
  <c r="AH222" i="1"/>
  <c r="AJ223" i="1"/>
  <c r="AJ224" i="1"/>
  <c r="AJ222" i="1"/>
  <c r="AK242" i="1"/>
  <c r="AK243" i="1"/>
  <c r="AK244" i="1"/>
  <c r="AL243" i="1"/>
  <c r="AL244" i="1"/>
  <c r="AL242" i="1"/>
  <c r="AM253" i="1"/>
  <c r="AM252" i="1"/>
  <c r="AM254" i="1"/>
  <c r="AM274" i="1"/>
  <c r="AM273" i="1"/>
  <c r="AM272" i="1"/>
  <c r="AJ332" i="1"/>
  <c r="AJ333" i="1"/>
  <c r="AJ334" i="1"/>
  <c r="AF332" i="1"/>
  <c r="AF333" i="1"/>
  <c r="AF334" i="1"/>
  <c r="AG333" i="1"/>
  <c r="AG334" i="1"/>
  <c r="AG332" i="1"/>
  <c r="AL332" i="1"/>
  <c r="AL334" i="1"/>
  <c r="AL333" i="1"/>
  <c r="AH342" i="1"/>
  <c r="AH343" i="1"/>
  <c r="AH344" i="1"/>
  <c r="AI343" i="1"/>
  <c r="AI344" i="1"/>
  <c r="AI342" i="1"/>
  <c r="AE343" i="1"/>
  <c r="AE344" i="1"/>
  <c r="AE342" i="1"/>
  <c r="AL342" i="1"/>
  <c r="AL343" i="1"/>
  <c r="AL344" i="1"/>
  <c r="AF342" i="1"/>
  <c r="AF344" i="1"/>
  <c r="AF343" i="1"/>
  <c r="AN323" i="1"/>
  <c r="AN302" i="1"/>
  <c r="AN292" i="1"/>
  <c r="AN282" i="1"/>
  <c r="AN303" i="1"/>
  <c r="AN294" i="1"/>
  <c r="AO92" i="1"/>
  <c r="AN232" i="1"/>
  <c r="AH243" i="1"/>
  <c r="AH244" i="1"/>
  <c r="AH242" i="1"/>
  <c r="AK222" i="1"/>
  <c r="AK224" i="1"/>
  <c r="AK223" i="1"/>
  <c r="AD243" i="1"/>
  <c r="AD244" i="1"/>
  <c r="AD242" i="1"/>
  <c r="AF244" i="1"/>
  <c r="AF243" i="1"/>
  <c r="AF242" i="1"/>
  <c r="AN322" i="1"/>
  <c r="AN234" i="1"/>
  <c r="AN293" i="1"/>
  <c r="AL224" i="1"/>
  <c r="AL223" i="1"/>
  <c r="AL222" i="1"/>
  <c r="AG222" i="1"/>
  <c r="AG224" i="1"/>
  <c r="AG223" i="1"/>
  <c r="AE242" i="1"/>
  <c r="AE244" i="1"/>
  <c r="AE243" i="1"/>
  <c r="AN213" i="1"/>
  <c r="AD224" i="1"/>
  <c r="AD223" i="1"/>
  <c r="AD222" i="1"/>
  <c r="AJ244" i="1"/>
  <c r="AJ243" i="1"/>
  <c r="AJ242" i="1"/>
  <c r="AM222" i="1"/>
  <c r="AM223" i="1"/>
  <c r="AM224" i="1"/>
  <c r="AF223" i="1"/>
  <c r="AF224" i="1"/>
  <c r="AF222" i="1"/>
  <c r="AI242" i="1"/>
  <c r="AI244" i="1"/>
  <c r="AI243" i="1"/>
  <c r="AG242" i="1"/>
  <c r="AG243" i="1"/>
  <c r="AG244" i="1"/>
  <c r="AM263" i="1"/>
  <c r="AM264" i="1"/>
  <c r="AM262" i="1"/>
  <c r="AE334" i="1"/>
  <c r="AE333" i="1"/>
  <c r="AE332" i="1"/>
  <c r="AH332" i="1"/>
  <c r="AH334" i="1"/>
  <c r="AH333" i="1"/>
  <c r="AM334" i="1"/>
  <c r="AM333" i="1"/>
  <c r="AM332" i="1"/>
  <c r="AI334" i="1"/>
  <c r="AI333" i="1"/>
  <c r="AI332" i="1"/>
  <c r="AK333" i="1"/>
  <c r="AK334" i="1"/>
  <c r="AK332" i="1"/>
  <c r="AM343" i="1"/>
  <c r="AM344" i="1"/>
  <c r="AM342" i="1"/>
  <c r="AJ342" i="1"/>
  <c r="AJ344" i="1"/>
  <c r="AJ343" i="1"/>
  <c r="AD342" i="1"/>
  <c r="AD343" i="1"/>
  <c r="AD344" i="1"/>
  <c r="AK344" i="1"/>
  <c r="AK343" i="1"/>
  <c r="AK342" i="1"/>
  <c r="AG344" i="1"/>
  <c r="AG343" i="1"/>
  <c r="AG342" i="1"/>
  <c r="AO132" i="1"/>
  <c r="AN284" i="1"/>
  <c r="AN283" i="1"/>
  <c r="AM52" i="1"/>
  <c r="AM53" i="1"/>
  <c r="AM54" i="1"/>
  <c r="AM72" i="1"/>
  <c r="AM73" i="1"/>
  <c r="AM74" i="1"/>
  <c r="AE143" i="1"/>
  <c r="AE142" i="1"/>
  <c r="AE144" i="1"/>
  <c r="AH142" i="1"/>
  <c r="AH144" i="1"/>
  <c r="AH143" i="1"/>
  <c r="AM143" i="1"/>
  <c r="AM142" i="1"/>
  <c r="AM144" i="1"/>
  <c r="AI143" i="1"/>
  <c r="AI142" i="1"/>
  <c r="AI144" i="1"/>
  <c r="AK144" i="1"/>
  <c r="AK143" i="1"/>
  <c r="AK142" i="1"/>
  <c r="AD152" i="1"/>
  <c r="AM62" i="1"/>
  <c r="AM63" i="1"/>
  <c r="AM64" i="1"/>
  <c r="AM82" i="1"/>
  <c r="AM84" i="1"/>
  <c r="AM83" i="1"/>
  <c r="AJ142" i="1"/>
  <c r="AJ143" i="1"/>
  <c r="AJ144" i="1"/>
  <c r="AF142" i="1"/>
  <c r="AF143" i="1"/>
  <c r="AF144" i="1"/>
  <c r="AG144" i="1"/>
  <c r="AG143" i="1"/>
  <c r="AG142" i="1"/>
  <c r="AL144" i="1"/>
  <c r="AL143" i="1"/>
  <c r="AL142" i="1"/>
  <c r="AM194" i="1"/>
  <c r="AM192" i="1"/>
  <c r="AM193" i="1"/>
  <c r="AI42" i="1"/>
  <c r="AI44" i="1"/>
  <c r="AI43" i="1"/>
  <c r="AG42" i="1"/>
  <c r="AG44" i="1"/>
  <c r="AG43" i="1"/>
  <c r="AH42" i="1"/>
  <c r="AH44" i="1"/>
  <c r="AH43" i="1"/>
  <c r="AE42" i="1"/>
  <c r="AE44" i="1"/>
  <c r="AE43" i="1"/>
  <c r="AL42" i="1"/>
  <c r="AL44" i="1"/>
  <c r="AL43" i="1"/>
  <c r="AK42" i="1"/>
  <c r="AK44" i="1"/>
  <c r="AK43" i="1"/>
  <c r="AJ42" i="1"/>
  <c r="AJ44" i="1"/>
  <c r="AJ43" i="1"/>
  <c r="AD42" i="1"/>
  <c r="AD43" i="1"/>
  <c r="AD44" i="1"/>
  <c r="AF42" i="1"/>
  <c r="AF43" i="1"/>
  <c r="AF44" i="1"/>
  <c r="H133" i="1"/>
  <c r="H134" i="1" s="1"/>
  <c r="H135" i="1" s="1"/>
  <c r="H136" i="1" s="1"/>
  <c r="H137" i="1" s="1"/>
  <c r="H138" i="1" s="1"/>
  <c r="H139" i="1" s="1"/>
  <c r="H140" i="1" s="1"/>
  <c r="H141" i="1" s="1"/>
  <c r="T141" i="1" s="1"/>
  <c r="T21" i="1"/>
  <c r="X81" i="1"/>
  <c r="L263" i="1"/>
  <c r="L264" i="1" s="1"/>
  <c r="L265" i="1" s="1"/>
  <c r="L266" i="1" s="1"/>
  <c r="L267" i="1" s="1"/>
  <c r="L268" i="1" s="1"/>
  <c r="L269" i="1" s="1"/>
  <c r="L270" i="1" s="1"/>
  <c r="L271" i="1" s="1"/>
  <c r="X271" i="1" s="1"/>
  <c r="U81" i="1"/>
  <c r="I263" i="1"/>
  <c r="I264" i="1" s="1"/>
  <c r="I265" i="1" s="1"/>
  <c r="I266" i="1" s="1"/>
  <c r="I267" i="1" s="1"/>
  <c r="I268" i="1" s="1"/>
  <c r="I269" i="1" s="1"/>
  <c r="I270" i="1" s="1"/>
  <c r="I271" i="1" s="1"/>
  <c r="U271" i="1" s="1"/>
  <c r="AB81" i="1"/>
  <c r="P263" i="1"/>
  <c r="P264" i="1" s="1"/>
  <c r="P265" i="1" s="1"/>
  <c r="P266" i="1" s="1"/>
  <c r="P267" i="1" s="1"/>
  <c r="P268" i="1" s="1"/>
  <c r="P269" i="1" s="1"/>
  <c r="P270" i="1" s="1"/>
  <c r="P271" i="1" s="1"/>
  <c r="AB271" i="1" s="1"/>
  <c r="Z81" i="1"/>
  <c r="N263" i="1"/>
  <c r="N264" i="1" s="1"/>
  <c r="N265" i="1" s="1"/>
  <c r="N266" i="1" s="1"/>
  <c r="N267" i="1" s="1"/>
  <c r="N268" i="1" s="1"/>
  <c r="N269" i="1" s="1"/>
  <c r="N270" i="1" s="1"/>
  <c r="N271" i="1" s="1"/>
  <c r="Z271" i="1" s="1"/>
  <c r="T81" i="1"/>
  <c r="H263" i="1"/>
  <c r="H264" i="1" s="1"/>
  <c r="H265" i="1" s="1"/>
  <c r="H266" i="1" s="1"/>
  <c r="H267" i="1" s="1"/>
  <c r="H268" i="1" s="1"/>
  <c r="H269" i="1" s="1"/>
  <c r="H270" i="1" s="1"/>
  <c r="H271" i="1" s="1"/>
  <c r="T271" i="1" s="1"/>
  <c r="V81" i="1"/>
  <c r="J263" i="1"/>
  <c r="J264" i="1" s="1"/>
  <c r="J265" i="1" s="1"/>
  <c r="J266" i="1" s="1"/>
  <c r="J267" i="1" s="1"/>
  <c r="J268" i="1" s="1"/>
  <c r="J269" i="1" s="1"/>
  <c r="J270" i="1" s="1"/>
  <c r="J271" i="1" s="1"/>
  <c r="V271" i="1" s="1"/>
  <c r="AA81" i="1"/>
  <c r="O263" i="1"/>
  <c r="O264" i="1" s="1"/>
  <c r="O265" i="1" s="1"/>
  <c r="O266" i="1" s="1"/>
  <c r="O267" i="1" s="1"/>
  <c r="O268" i="1" s="1"/>
  <c r="O269" i="1" s="1"/>
  <c r="O270" i="1" s="1"/>
  <c r="O271" i="1" s="1"/>
  <c r="AA271" i="1" s="1"/>
  <c r="Y81" i="1"/>
  <c r="M263" i="1"/>
  <c r="M264" i="1" s="1"/>
  <c r="M265" i="1" s="1"/>
  <c r="M266" i="1" s="1"/>
  <c r="M267" i="1" s="1"/>
  <c r="M268" i="1" s="1"/>
  <c r="M269" i="1" s="1"/>
  <c r="M270" i="1" s="1"/>
  <c r="M271" i="1" s="1"/>
  <c r="Y271" i="1" s="1"/>
  <c r="W81" i="1"/>
  <c r="K263" i="1"/>
  <c r="K264" i="1" s="1"/>
  <c r="K265" i="1" s="1"/>
  <c r="K266" i="1" s="1"/>
  <c r="K267" i="1" s="1"/>
  <c r="K268" i="1" s="1"/>
  <c r="K269" i="1" s="1"/>
  <c r="K270" i="1" s="1"/>
  <c r="K271" i="1" s="1"/>
  <c r="W271" i="1" s="1"/>
  <c r="W71" i="1"/>
  <c r="K253" i="1"/>
  <c r="K254" i="1" s="1"/>
  <c r="K255" i="1" s="1"/>
  <c r="K256" i="1" s="1"/>
  <c r="K257" i="1" s="1"/>
  <c r="K258" i="1" s="1"/>
  <c r="K259" i="1" s="1"/>
  <c r="K260" i="1" s="1"/>
  <c r="K261" i="1" s="1"/>
  <c r="W261" i="1" s="1"/>
  <c r="AA71" i="1"/>
  <c r="O253" i="1"/>
  <c r="O254" i="1" s="1"/>
  <c r="O255" i="1" s="1"/>
  <c r="O256" i="1" s="1"/>
  <c r="O257" i="1" s="1"/>
  <c r="O258" i="1" s="1"/>
  <c r="O259" i="1" s="1"/>
  <c r="O260" i="1" s="1"/>
  <c r="O261" i="1" s="1"/>
  <c r="AA261" i="1" s="1"/>
  <c r="AB71" i="1"/>
  <c r="P253" i="1"/>
  <c r="P254" i="1" s="1"/>
  <c r="P255" i="1" s="1"/>
  <c r="P256" i="1" s="1"/>
  <c r="P257" i="1" s="1"/>
  <c r="P258" i="1" s="1"/>
  <c r="P259" i="1" s="1"/>
  <c r="P260" i="1" s="1"/>
  <c r="P261" i="1" s="1"/>
  <c r="AB261" i="1" s="1"/>
  <c r="X71" i="1"/>
  <c r="L253" i="1"/>
  <c r="L254" i="1" s="1"/>
  <c r="L255" i="1" s="1"/>
  <c r="L256" i="1" s="1"/>
  <c r="L257" i="1" s="1"/>
  <c r="L258" i="1" s="1"/>
  <c r="L259" i="1" s="1"/>
  <c r="L260" i="1" s="1"/>
  <c r="L261" i="1" s="1"/>
  <c r="X261" i="1" s="1"/>
  <c r="U71" i="1"/>
  <c r="I253" i="1"/>
  <c r="I254" i="1" s="1"/>
  <c r="I255" i="1" s="1"/>
  <c r="I256" i="1" s="1"/>
  <c r="I257" i="1" s="1"/>
  <c r="I258" i="1" s="1"/>
  <c r="I259" i="1" s="1"/>
  <c r="I260" i="1" s="1"/>
  <c r="I261" i="1" s="1"/>
  <c r="U261" i="1" s="1"/>
  <c r="Z71" i="1"/>
  <c r="N253" i="1"/>
  <c r="N254" i="1" s="1"/>
  <c r="N255" i="1" s="1"/>
  <c r="N256" i="1" s="1"/>
  <c r="N257" i="1" s="1"/>
  <c r="N258" i="1" s="1"/>
  <c r="N259" i="1" s="1"/>
  <c r="N260" i="1" s="1"/>
  <c r="N261" i="1" s="1"/>
  <c r="Z261" i="1" s="1"/>
  <c r="Y71" i="1"/>
  <c r="M253" i="1"/>
  <c r="M254" i="1" s="1"/>
  <c r="M255" i="1" s="1"/>
  <c r="M256" i="1" s="1"/>
  <c r="M257" i="1" s="1"/>
  <c r="M258" i="1" s="1"/>
  <c r="M259" i="1" s="1"/>
  <c r="M260" i="1" s="1"/>
  <c r="M261" i="1" s="1"/>
  <c r="Y261" i="1" s="1"/>
  <c r="T71" i="1"/>
  <c r="H253" i="1"/>
  <c r="H254" i="1" s="1"/>
  <c r="H255" i="1" s="1"/>
  <c r="H256" i="1" s="1"/>
  <c r="H257" i="1" s="1"/>
  <c r="H258" i="1" s="1"/>
  <c r="H259" i="1" s="1"/>
  <c r="H260" i="1" s="1"/>
  <c r="H261" i="1" s="1"/>
  <c r="T261" i="1" s="1"/>
  <c r="V71" i="1"/>
  <c r="J253" i="1"/>
  <c r="J254" i="1" s="1"/>
  <c r="J255" i="1" s="1"/>
  <c r="J256" i="1" s="1"/>
  <c r="J257" i="1" s="1"/>
  <c r="J258" i="1" s="1"/>
  <c r="J259" i="1" s="1"/>
  <c r="J260" i="1" s="1"/>
  <c r="J261" i="1" s="1"/>
  <c r="V261" i="1" s="1"/>
  <c r="Z61" i="1"/>
  <c r="N243" i="1"/>
  <c r="N244" i="1" s="1"/>
  <c r="N245" i="1" s="1"/>
  <c r="N246" i="1" s="1"/>
  <c r="N247" i="1" s="1"/>
  <c r="N248" i="1" s="1"/>
  <c r="N249" i="1" s="1"/>
  <c r="N250" i="1" s="1"/>
  <c r="N251" i="1" s="1"/>
  <c r="Z251" i="1" s="1"/>
  <c r="T61" i="1"/>
  <c r="H243" i="1"/>
  <c r="H244" i="1" s="1"/>
  <c r="H245" i="1" s="1"/>
  <c r="H246" i="1" s="1"/>
  <c r="H247" i="1" s="1"/>
  <c r="H248" i="1" s="1"/>
  <c r="H249" i="1" s="1"/>
  <c r="H250" i="1" s="1"/>
  <c r="H251" i="1" s="1"/>
  <c r="T251" i="1" s="1"/>
  <c r="V61" i="1"/>
  <c r="J243" i="1"/>
  <c r="J244" i="1" s="1"/>
  <c r="J245" i="1" s="1"/>
  <c r="J246" i="1" s="1"/>
  <c r="J247" i="1" s="1"/>
  <c r="J248" i="1" s="1"/>
  <c r="J249" i="1" s="1"/>
  <c r="J250" i="1" s="1"/>
  <c r="J251" i="1" s="1"/>
  <c r="V251" i="1" s="1"/>
  <c r="W61" i="1"/>
  <c r="K243" i="1"/>
  <c r="K244" i="1" s="1"/>
  <c r="K245" i="1" s="1"/>
  <c r="K246" i="1" s="1"/>
  <c r="K247" i="1" s="1"/>
  <c r="K248" i="1" s="1"/>
  <c r="K249" i="1" s="1"/>
  <c r="K250" i="1" s="1"/>
  <c r="K251" i="1" s="1"/>
  <c r="W251" i="1" s="1"/>
  <c r="Y61" i="1"/>
  <c r="M243" i="1"/>
  <c r="M244" i="1" s="1"/>
  <c r="M245" i="1" s="1"/>
  <c r="M246" i="1" s="1"/>
  <c r="M247" i="1" s="1"/>
  <c r="M248" i="1" s="1"/>
  <c r="M249" i="1" s="1"/>
  <c r="M250" i="1" s="1"/>
  <c r="M251" i="1" s="1"/>
  <c r="Y251" i="1" s="1"/>
  <c r="X61" i="1"/>
  <c r="L243" i="1"/>
  <c r="L244" i="1" s="1"/>
  <c r="L245" i="1" s="1"/>
  <c r="L246" i="1" s="1"/>
  <c r="L247" i="1" s="1"/>
  <c r="L248" i="1" s="1"/>
  <c r="L249" i="1" s="1"/>
  <c r="L250" i="1" s="1"/>
  <c r="L251" i="1" s="1"/>
  <c r="X251" i="1" s="1"/>
  <c r="U61" i="1"/>
  <c r="I243" i="1"/>
  <c r="I244" i="1" s="1"/>
  <c r="I245" i="1" s="1"/>
  <c r="I246" i="1" s="1"/>
  <c r="I247" i="1" s="1"/>
  <c r="I248" i="1" s="1"/>
  <c r="I249" i="1" s="1"/>
  <c r="I250" i="1" s="1"/>
  <c r="I251" i="1" s="1"/>
  <c r="U251" i="1" s="1"/>
  <c r="AA61" i="1"/>
  <c r="O243" i="1"/>
  <c r="O244" i="1" s="1"/>
  <c r="O245" i="1" s="1"/>
  <c r="O246" i="1" s="1"/>
  <c r="O247" i="1" s="1"/>
  <c r="O248" i="1" s="1"/>
  <c r="O249" i="1" s="1"/>
  <c r="O250" i="1" s="1"/>
  <c r="O251" i="1" s="1"/>
  <c r="AA251" i="1" s="1"/>
  <c r="AB61" i="1"/>
  <c r="P243" i="1"/>
  <c r="P244" i="1" s="1"/>
  <c r="P245" i="1" s="1"/>
  <c r="P246" i="1" s="1"/>
  <c r="P247" i="1" s="1"/>
  <c r="P248" i="1" s="1"/>
  <c r="P249" i="1" s="1"/>
  <c r="P250" i="1" s="1"/>
  <c r="P251" i="1" s="1"/>
  <c r="AB251" i="1" s="1"/>
  <c r="AA51" i="1"/>
  <c r="O183" i="1"/>
  <c r="O184" i="1" s="1"/>
  <c r="O185" i="1" s="1"/>
  <c r="O186" i="1" s="1"/>
  <c r="O187" i="1" s="1"/>
  <c r="O188" i="1" s="1"/>
  <c r="O189" i="1" s="1"/>
  <c r="O190" i="1" s="1"/>
  <c r="O191" i="1" s="1"/>
  <c r="AA191" i="1" s="1"/>
  <c r="AB51" i="1"/>
  <c r="P183" i="1"/>
  <c r="P184" i="1" s="1"/>
  <c r="P185" i="1" s="1"/>
  <c r="P186" i="1" s="1"/>
  <c r="P187" i="1" s="1"/>
  <c r="P188" i="1" s="1"/>
  <c r="P189" i="1" s="1"/>
  <c r="P190" i="1" s="1"/>
  <c r="P191" i="1" s="1"/>
  <c r="AB191" i="1" s="1"/>
  <c r="Z51" i="1"/>
  <c r="N183" i="1"/>
  <c r="N184" i="1" s="1"/>
  <c r="N185" i="1" s="1"/>
  <c r="N186" i="1" s="1"/>
  <c r="N187" i="1" s="1"/>
  <c r="N188" i="1" s="1"/>
  <c r="N189" i="1" s="1"/>
  <c r="N190" i="1" s="1"/>
  <c r="N191" i="1" s="1"/>
  <c r="Z191" i="1" s="1"/>
  <c r="T51" i="1"/>
  <c r="H183" i="1"/>
  <c r="H184" i="1" s="1"/>
  <c r="H185" i="1" s="1"/>
  <c r="H186" i="1" s="1"/>
  <c r="H187" i="1" s="1"/>
  <c r="H188" i="1" s="1"/>
  <c r="H189" i="1" s="1"/>
  <c r="H190" i="1" s="1"/>
  <c r="H191" i="1" s="1"/>
  <c r="T191" i="1" s="1"/>
  <c r="V51" i="1"/>
  <c r="J183" i="1"/>
  <c r="J184" i="1" s="1"/>
  <c r="J185" i="1" s="1"/>
  <c r="J186" i="1" s="1"/>
  <c r="J187" i="1" s="1"/>
  <c r="J188" i="1" s="1"/>
  <c r="J189" i="1" s="1"/>
  <c r="J190" i="1" s="1"/>
  <c r="J191" i="1" s="1"/>
  <c r="V191" i="1" s="1"/>
  <c r="Y51" i="1"/>
  <c r="M183" i="1"/>
  <c r="M184" i="1" s="1"/>
  <c r="M185" i="1" s="1"/>
  <c r="M186" i="1" s="1"/>
  <c r="M187" i="1" s="1"/>
  <c r="M188" i="1" s="1"/>
  <c r="M189" i="1" s="1"/>
  <c r="M190" i="1" s="1"/>
  <c r="M191" i="1" s="1"/>
  <c r="Y191" i="1" s="1"/>
  <c r="W51" i="1"/>
  <c r="K183" i="1"/>
  <c r="K184" i="1" s="1"/>
  <c r="K185" i="1" s="1"/>
  <c r="K186" i="1" s="1"/>
  <c r="K187" i="1" s="1"/>
  <c r="K188" i="1" s="1"/>
  <c r="K189" i="1" s="1"/>
  <c r="K190" i="1" s="1"/>
  <c r="K191" i="1" s="1"/>
  <c r="W191" i="1" s="1"/>
  <c r="X51" i="1"/>
  <c r="L183" i="1"/>
  <c r="L184" i="1" s="1"/>
  <c r="L185" i="1" s="1"/>
  <c r="L186" i="1" s="1"/>
  <c r="L187" i="1" s="1"/>
  <c r="L188" i="1" s="1"/>
  <c r="L189" i="1" s="1"/>
  <c r="L190" i="1" s="1"/>
  <c r="L191" i="1" s="1"/>
  <c r="X191" i="1" s="1"/>
  <c r="U51" i="1"/>
  <c r="I183" i="1"/>
  <c r="I184" i="1" s="1"/>
  <c r="I185" i="1" s="1"/>
  <c r="I186" i="1" s="1"/>
  <c r="I187" i="1" s="1"/>
  <c r="I188" i="1" s="1"/>
  <c r="I189" i="1" s="1"/>
  <c r="I190" i="1" s="1"/>
  <c r="I191" i="1" s="1"/>
  <c r="U191" i="1" s="1"/>
  <c r="Q173" i="1"/>
  <c r="Q174" i="1" s="1"/>
  <c r="Q175" i="1" s="1"/>
  <c r="Q176" i="1" s="1"/>
  <c r="Q177" i="1" s="1"/>
  <c r="Q178" i="1" s="1"/>
  <c r="Q179" i="1" s="1"/>
  <c r="Q152" i="1"/>
  <c r="Q153" i="1" s="1"/>
  <c r="Q154" i="1" s="1"/>
  <c r="Q155" i="1" s="1"/>
  <c r="Q156" i="1" s="1"/>
  <c r="Q157" i="1" s="1"/>
  <c r="Q158" i="1" s="1"/>
  <c r="Q159" i="1" s="1"/>
  <c r="Q160" i="1" s="1"/>
  <c r="Q161" i="1" s="1"/>
  <c r="V31" i="1"/>
  <c r="J173" i="1"/>
  <c r="J174" i="1" s="1"/>
  <c r="J175" i="1" s="1"/>
  <c r="J176" i="1" s="1"/>
  <c r="J177" i="1" s="1"/>
  <c r="J178" i="1" s="1"/>
  <c r="J179" i="1" s="1"/>
  <c r="J152" i="1"/>
  <c r="J153" i="1" s="1"/>
  <c r="J154" i="1" s="1"/>
  <c r="J155" i="1" s="1"/>
  <c r="J156" i="1" s="1"/>
  <c r="J157" i="1" s="1"/>
  <c r="J158" i="1" s="1"/>
  <c r="J159" i="1" s="1"/>
  <c r="J160" i="1" s="1"/>
  <c r="J161" i="1" s="1"/>
  <c r="AB31" i="1"/>
  <c r="P173" i="1"/>
  <c r="P174" i="1" s="1"/>
  <c r="P175" i="1" s="1"/>
  <c r="P176" i="1" s="1"/>
  <c r="P177" i="1" s="1"/>
  <c r="P178" i="1" s="1"/>
  <c r="P179" i="1" s="1"/>
  <c r="P152" i="1"/>
  <c r="P153" i="1" s="1"/>
  <c r="P154" i="1" s="1"/>
  <c r="P155" i="1" s="1"/>
  <c r="P156" i="1" s="1"/>
  <c r="P157" i="1" s="1"/>
  <c r="P158" i="1" s="1"/>
  <c r="P159" i="1" s="1"/>
  <c r="P160" i="1" s="1"/>
  <c r="P161" i="1" s="1"/>
  <c r="Y31" i="1"/>
  <c r="M152" i="1"/>
  <c r="M153" i="1" s="1"/>
  <c r="M154" i="1" s="1"/>
  <c r="M155" i="1" s="1"/>
  <c r="M156" i="1" s="1"/>
  <c r="M157" i="1" s="1"/>
  <c r="M158" i="1" s="1"/>
  <c r="M159" i="1" s="1"/>
  <c r="M160" i="1" s="1"/>
  <c r="M161" i="1" s="1"/>
  <c r="M173" i="1"/>
  <c r="M174" i="1" s="1"/>
  <c r="M175" i="1" s="1"/>
  <c r="M176" i="1" s="1"/>
  <c r="M177" i="1" s="1"/>
  <c r="M178" i="1" s="1"/>
  <c r="M179" i="1" s="1"/>
  <c r="W31" i="1"/>
  <c r="K173" i="1"/>
  <c r="K174" i="1" s="1"/>
  <c r="K175" i="1" s="1"/>
  <c r="K176" i="1" s="1"/>
  <c r="K177" i="1" s="1"/>
  <c r="K178" i="1" s="1"/>
  <c r="K179" i="1" s="1"/>
  <c r="K152" i="1"/>
  <c r="K153" i="1" s="1"/>
  <c r="K154" i="1" s="1"/>
  <c r="K155" i="1" s="1"/>
  <c r="K156" i="1" s="1"/>
  <c r="K157" i="1" s="1"/>
  <c r="K158" i="1" s="1"/>
  <c r="K159" i="1" s="1"/>
  <c r="K160" i="1" s="1"/>
  <c r="K161" i="1" s="1"/>
  <c r="U31" i="1"/>
  <c r="I173" i="1"/>
  <c r="I174" i="1" s="1"/>
  <c r="I175" i="1" s="1"/>
  <c r="I176" i="1" s="1"/>
  <c r="I177" i="1" s="1"/>
  <c r="I178" i="1" s="1"/>
  <c r="I179" i="1" s="1"/>
  <c r="I152" i="1"/>
  <c r="I153" i="1" s="1"/>
  <c r="I154" i="1" s="1"/>
  <c r="I155" i="1" s="1"/>
  <c r="I156" i="1" s="1"/>
  <c r="I157" i="1" s="1"/>
  <c r="I158" i="1" s="1"/>
  <c r="I159" i="1" s="1"/>
  <c r="I160" i="1" s="1"/>
  <c r="I161" i="1" s="1"/>
  <c r="X31" i="1"/>
  <c r="L153" i="1"/>
  <c r="L154" i="1" s="1"/>
  <c r="L155" i="1" s="1"/>
  <c r="L156" i="1" s="1"/>
  <c r="L157" i="1" s="1"/>
  <c r="L158" i="1" s="1"/>
  <c r="L159" i="1" s="1"/>
  <c r="L160" i="1" s="1"/>
  <c r="L161" i="1" s="1"/>
  <c r="L173" i="1"/>
  <c r="L174" i="1" s="1"/>
  <c r="L175" i="1" s="1"/>
  <c r="L176" i="1" s="1"/>
  <c r="L177" i="1" s="1"/>
  <c r="L178" i="1" s="1"/>
  <c r="L179" i="1" s="1"/>
  <c r="Z31" i="1"/>
  <c r="N173" i="1"/>
  <c r="N174" i="1" s="1"/>
  <c r="N175" i="1" s="1"/>
  <c r="N176" i="1" s="1"/>
  <c r="N177" i="1" s="1"/>
  <c r="N178" i="1" s="1"/>
  <c r="N179" i="1" s="1"/>
  <c r="N152" i="1"/>
  <c r="N153" i="1" s="1"/>
  <c r="N154" i="1" s="1"/>
  <c r="N155" i="1" s="1"/>
  <c r="N156" i="1" s="1"/>
  <c r="N157" i="1" s="1"/>
  <c r="N158" i="1" s="1"/>
  <c r="N159" i="1" s="1"/>
  <c r="N160" i="1" s="1"/>
  <c r="N161" i="1" s="1"/>
  <c r="T31" i="1"/>
  <c r="H173" i="1"/>
  <c r="H174" i="1" s="1"/>
  <c r="H175" i="1" s="1"/>
  <c r="H176" i="1" s="1"/>
  <c r="H177" i="1" s="1"/>
  <c r="H178" i="1" s="1"/>
  <c r="H179" i="1" s="1"/>
  <c r="H153" i="1"/>
  <c r="H154" i="1" s="1"/>
  <c r="H155" i="1" s="1"/>
  <c r="H156" i="1" s="1"/>
  <c r="H157" i="1" s="1"/>
  <c r="H158" i="1" s="1"/>
  <c r="H159" i="1" s="1"/>
  <c r="H160" i="1" s="1"/>
  <c r="H161" i="1" s="1"/>
  <c r="AA31" i="1"/>
  <c r="O173" i="1"/>
  <c r="O174" i="1" s="1"/>
  <c r="O175" i="1" s="1"/>
  <c r="O176" i="1" s="1"/>
  <c r="O177" i="1" s="1"/>
  <c r="O178" i="1" s="1"/>
  <c r="O179" i="1" s="1"/>
  <c r="O152" i="1"/>
  <c r="O153" i="1" s="1"/>
  <c r="O154" i="1" s="1"/>
  <c r="O155" i="1" s="1"/>
  <c r="O156" i="1" s="1"/>
  <c r="O157" i="1" s="1"/>
  <c r="O158" i="1" s="1"/>
  <c r="O159" i="1" s="1"/>
  <c r="O160" i="1" s="1"/>
  <c r="O161" i="1" s="1"/>
  <c r="M4" i="1"/>
  <c r="P4" i="1"/>
  <c r="Q4" i="1"/>
  <c r="I4" i="1"/>
  <c r="O4" i="1"/>
  <c r="K4" i="1"/>
  <c r="N4" i="1"/>
  <c r="J4" i="1"/>
  <c r="L4" i="1"/>
  <c r="AQ223" i="1" l="1"/>
  <c r="AQ335" i="1"/>
  <c r="AQ45" i="1"/>
  <c r="AQ333" i="1"/>
  <c r="AQ334" i="1"/>
  <c r="T33" i="1"/>
  <c r="T34" i="1"/>
  <c r="T32" i="1"/>
  <c r="W33" i="1"/>
  <c r="W34" i="1"/>
  <c r="W32" i="1"/>
  <c r="W192" i="1"/>
  <c r="W194" i="1"/>
  <c r="W193" i="1"/>
  <c r="V194" i="1"/>
  <c r="V193" i="1"/>
  <c r="V192" i="1"/>
  <c r="Z194" i="1"/>
  <c r="Z193" i="1"/>
  <c r="Z192" i="1"/>
  <c r="AA194" i="1"/>
  <c r="AA193" i="1"/>
  <c r="AA192" i="1"/>
  <c r="V262" i="1"/>
  <c r="V263" i="1"/>
  <c r="V264" i="1"/>
  <c r="Y264" i="1"/>
  <c r="Y263" i="1"/>
  <c r="Y262" i="1"/>
  <c r="U264" i="1"/>
  <c r="U262" i="1"/>
  <c r="U263" i="1"/>
  <c r="AB262" i="1"/>
  <c r="AB264" i="1"/>
  <c r="AB263" i="1"/>
  <c r="W263" i="1"/>
  <c r="W262" i="1"/>
  <c r="W264" i="1"/>
  <c r="Y273" i="1"/>
  <c r="Y272" i="1"/>
  <c r="Y274" i="1"/>
  <c r="V272" i="1"/>
  <c r="V273" i="1"/>
  <c r="V274" i="1"/>
  <c r="Z272" i="1"/>
  <c r="Z273" i="1"/>
  <c r="Z274" i="1"/>
  <c r="U273" i="1"/>
  <c r="U274" i="1"/>
  <c r="U272" i="1"/>
  <c r="T22" i="1"/>
  <c r="AQ23" i="1" s="1"/>
  <c r="T24" i="1"/>
  <c r="AQ25" i="1" s="1"/>
  <c r="T23" i="1"/>
  <c r="AQ24" i="1" s="1"/>
  <c r="AQ43" i="1"/>
  <c r="AQ345" i="1"/>
  <c r="U192" i="1"/>
  <c r="U193" i="1"/>
  <c r="U194" i="1"/>
  <c r="AA33" i="1"/>
  <c r="AA32" i="1"/>
  <c r="AA34" i="1"/>
  <c r="U34" i="1"/>
  <c r="U32" i="1"/>
  <c r="U33" i="1"/>
  <c r="V34" i="1"/>
  <c r="V33" i="1"/>
  <c r="V32" i="1"/>
  <c r="U54" i="1"/>
  <c r="U52" i="1"/>
  <c r="U53" i="1"/>
  <c r="W53" i="1"/>
  <c r="W52" i="1"/>
  <c r="W54" i="1"/>
  <c r="V54" i="1"/>
  <c r="V52" i="1"/>
  <c r="V53" i="1"/>
  <c r="Z54" i="1"/>
  <c r="Z53" i="1"/>
  <c r="Z52" i="1"/>
  <c r="AA53" i="1"/>
  <c r="AA54" i="1"/>
  <c r="AA52" i="1"/>
  <c r="AA64" i="1"/>
  <c r="AA62" i="1"/>
  <c r="AA63" i="1"/>
  <c r="X64" i="1"/>
  <c r="X63" i="1"/>
  <c r="X62" i="1"/>
  <c r="W64" i="1"/>
  <c r="W62" i="1"/>
  <c r="W63" i="1"/>
  <c r="T62" i="1"/>
  <c r="T64" i="1"/>
  <c r="T63" i="1"/>
  <c r="AD62" i="1"/>
  <c r="V73" i="1"/>
  <c r="V74" i="1"/>
  <c r="V72" i="1"/>
  <c r="Y73" i="1"/>
  <c r="Y74" i="1"/>
  <c r="Y72" i="1"/>
  <c r="U73" i="1"/>
  <c r="U74" i="1"/>
  <c r="U72" i="1"/>
  <c r="AB72" i="1"/>
  <c r="AB74" i="1"/>
  <c r="AB73" i="1"/>
  <c r="W73" i="1"/>
  <c r="W74" i="1"/>
  <c r="W72" i="1"/>
  <c r="Y84" i="1"/>
  <c r="Y83" i="1"/>
  <c r="Y82" i="1"/>
  <c r="V82" i="1"/>
  <c r="V84" i="1"/>
  <c r="V83" i="1"/>
  <c r="Z82" i="1"/>
  <c r="Z84" i="1"/>
  <c r="Z83" i="1"/>
  <c r="U84" i="1"/>
  <c r="U82" i="1"/>
  <c r="U83" i="1"/>
  <c r="AQ142" i="1"/>
  <c r="AX15" i="1" s="1"/>
  <c r="BG15" i="1" s="1"/>
  <c r="BT16" i="1" s="1"/>
  <c r="T143" i="1"/>
  <c r="AQ144" i="1" s="1"/>
  <c r="T144" i="1"/>
  <c r="AQ145" i="1" s="1"/>
  <c r="T142" i="1"/>
  <c r="AQ143" i="1" s="1"/>
  <c r="AQ245" i="1"/>
  <c r="AQ154" i="1"/>
  <c r="AQ343" i="1"/>
  <c r="X32" i="1"/>
  <c r="X33" i="1"/>
  <c r="X34" i="1"/>
  <c r="AB32" i="1"/>
  <c r="AB33" i="1"/>
  <c r="AB34" i="1"/>
  <c r="X193" i="1"/>
  <c r="X192" i="1"/>
  <c r="X194" i="1"/>
  <c r="Y192" i="1"/>
  <c r="Y193" i="1"/>
  <c r="Y194" i="1"/>
  <c r="T193" i="1"/>
  <c r="T192" i="1"/>
  <c r="T194" i="1"/>
  <c r="AB193" i="1"/>
  <c r="AB192" i="1"/>
  <c r="AB194" i="1"/>
  <c r="T263" i="1"/>
  <c r="T264" i="1"/>
  <c r="T262" i="1"/>
  <c r="Z264" i="1"/>
  <c r="Z262" i="1"/>
  <c r="Z263" i="1"/>
  <c r="X262" i="1"/>
  <c r="X263" i="1"/>
  <c r="X264" i="1"/>
  <c r="AA263" i="1"/>
  <c r="AA262" i="1"/>
  <c r="AA264" i="1"/>
  <c r="W274" i="1"/>
  <c r="W273" i="1"/>
  <c r="W272" i="1"/>
  <c r="AA274" i="1"/>
  <c r="AA273" i="1"/>
  <c r="AA272" i="1"/>
  <c r="T272" i="1"/>
  <c r="T273" i="1"/>
  <c r="T274" i="1"/>
  <c r="AB273" i="1"/>
  <c r="AB274" i="1"/>
  <c r="AB272" i="1"/>
  <c r="X274" i="1"/>
  <c r="X273" i="1"/>
  <c r="X272" i="1"/>
  <c r="AQ44" i="1"/>
  <c r="AQ244" i="1"/>
  <c r="AQ225" i="1"/>
  <c r="AQ153" i="1"/>
  <c r="AQ344" i="1"/>
  <c r="Z34" i="1"/>
  <c r="Z33" i="1"/>
  <c r="Z32" i="1"/>
  <c r="Y34" i="1"/>
  <c r="Y32" i="1"/>
  <c r="Y33" i="1"/>
  <c r="X52" i="1"/>
  <c r="X53" i="1"/>
  <c r="X54" i="1"/>
  <c r="Y54" i="1"/>
  <c r="Y52" i="1"/>
  <c r="Y53" i="1"/>
  <c r="T53" i="1"/>
  <c r="T54" i="1"/>
  <c r="T52" i="1"/>
  <c r="AB52" i="1"/>
  <c r="AB53" i="1"/>
  <c r="AB54" i="1"/>
  <c r="AB64" i="1"/>
  <c r="AB63" i="1"/>
  <c r="AB62" i="1"/>
  <c r="U63" i="1"/>
  <c r="U62" i="1"/>
  <c r="U64" i="1"/>
  <c r="Y63" i="1"/>
  <c r="Y64" i="1"/>
  <c r="Y62" i="1"/>
  <c r="V62" i="1"/>
  <c r="V63" i="1"/>
  <c r="V64" i="1"/>
  <c r="Z62" i="1"/>
  <c r="Z63" i="1"/>
  <c r="Z64" i="1"/>
  <c r="T73" i="1"/>
  <c r="T74" i="1"/>
  <c r="T72" i="1"/>
  <c r="Z73" i="1"/>
  <c r="Z74" i="1"/>
  <c r="Z72" i="1"/>
  <c r="X72" i="1"/>
  <c r="X73" i="1"/>
  <c r="X74" i="1"/>
  <c r="AA73" i="1"/>
  <c r="AA72" i="1"/>
  <c r="AA74" i="1"/>
  <c r="W83" i="1"/>
  <c r="W82" i="1"/>
  <c r="W84" i="1"/>
  <c r="AA83" i="1"/>
  <c r="AA82" i="1"/>
  <c r="AA84" i="1"/>
  <c r="T83" i="1"/>
  <c r="T84" i="1"/>
  <c r="T82" i="1"/>
  <c r="AB82" i="1"/>
  <c r="AB83" i="1"/>
  <c r="AB84" i="1"/>
  <c r="X82" i="1"/>
  <c r="X83" i="1"/>
  <c r="X84" i="1"/>
  <c r="AQ243" i="1"/>
  <c r="AQ224" i="1"/>
  <c r="AQ155" i="1"/>
  <c r="U252" i="1"/>
  <c r="U253" i="1"/>
  <c r="U254" i="1"/>
  <c r="Z254" i="1"/>
  <c r="Z252" i="1"/>
  <c r="Z253" i="1"/>
  <c r="Y252" i="1"/>
  <c r="Y254" i="1"/>
  <c r="Y253" i="1"/>
  <c r="X253" i="1"/>
  <c r="X252" i="1"/>
  <c r="X254" i="1"/>
  <c r="AB253" i="1"/>
  <c r="AB254" i="1"/>
  <c r="AB252" i="1"/>
  <c r="V254" i="1"/>
  <c r="V252" i="1"/>
  <c r="V253" i="1"/>
  <c r="AA253" i="1"/>
  <c r="AA254" i="1"/>
  <c r="AA252" i="1"/>
  <c r="W254" i="1"/>
  <c r="W252" i="1"/>
  <c r="W253" i="1"/>
  <c r="T253" i="1"/>
  <c r="T252" i="1"/>
  <c r="T254" i="1"/>
  <c r="BG35" i="1"/>
  <c r="BT36" i="1" s="1"/>
  <c r="BQ35" i="1"/>
  <c r="CD36" i="1" s="1"/>
  <c r="BG34" i="1"/>
  <c r="BT35" i="1" s="1"/>
  <c r="BQ34" i="1"/>
  <c r="CD35" i="1" s="1"/>
  <c r="BG25" i="1"/>
  <c r="BT26" i="1" s="1"/>
  <c r="AD22" i="1"/>
  <c r="AD24" i="1"/>
  <c r="AN24" i="1" s="1"/>
  <c r="AD23" i="1"/>
  <c r="AN23" i="1" s="1"/>
  <c r="AQ22" i="1"/>
  <c r="AX3" i="1" s="1"/>
  <c r="AW132" i="1"/>
  <c r="BD14" i="1" s="1"/>
  <c r="BQ14" i="1" s="1"/>
  <c r="CD15" i="1" s="1"/>
  <c r="AS132" i="1"/>
  <c r="AZ14" i="1" s="1"/>
  <c r="BI14" i="1" s="1"/>
  <c r="BV15" i="1" s="1"/>
  <c r="AS92" i="1"/>
  <c r="AZ10" i="1" s="1"/>
  <c r="BI10" i="1" s="1"/>
  <c r="BV11" i="1" s="1"/>
  <c r="AW92" i="1"/>
  <c r="BD10" i="1" s="1"/>
  <c r="BQ10" i="1" s="1"/>
  <c r="CD11" i="1" s="1"/>
  <c r="AW112" i="1"/>
  <c r="BD12" i="1" s="1"/>
  <c r="BQ12" i="1" s="1"/>
  <c r="CD13" i="1" s="1"/>
  <c r="AS112" i="1"/>
  <c r="AZ12" i="1" s="1"/>
  <c r="BI12" i="1" s="1"/>
  <c r="BV13" i="1" s="1"/>
  <c r="BO34" i="1"/>
  <c r="CB35" i="1" s="1"/>
  <c r="AQ262" i="1"/>
  <c r="AX27" i="1" s="1"/>
  <c r="AR132" i="1"/>
  <c r="AY14" i="1" s="1"/>
  <c r="BG14" i="1" s="1"/>
  <c r="BT15" i="1" s="1"/>
  <c r="AV132" i="1"/>
  <c r="BC14" i="1" s="1"/>
  <c r="BO14" i="1" s="1"/>
  <c r="CB15" i="1" s="1"/>
  <c r="AT132" i="1"/>
  <c r="BA14" i="1" s="1"/>
  <c r="BK14" i="1" s="1"/>
  <c r="BX15" i="1" s="1"/>
  <c r="AU132" i="1"/>
  <c r="BB14" i="1" s="1"/>
  <c r="BM14" i="1" s="1"/>
  <c r="BZ15" i="1" s="1"/>
  <c r="AR92" i="1"/>
  <c r="AY10" i="1" s="1"/>
  <c r="BG10" i="1" s="1"/>
  <c r="BT11" i="1" s="1"/>
  <c r="AV92" i="1"/>
  <c r="BC10" i="1" s="1"/>
  <c r="BO10" i="1" s="1"/>
  <c r="CB11" i="1" s="1"/>
  <c r="AT92" i="1"/>
  <c r="BA10" i="1" s="1"/>
  <c r="BK10" i="1" s="1"/>
  <c r="BX11" i="1" s="1"/>
  <c r="AU92" i="1"/>
  <c r="BB10" i="1" s="1"/>
  <c r="BM10" i="1" s="1"/>
  <c r="BZ11" i="1" s="1"/>
  <c r="AT112" i="1"/>
  <c r="BA12" i="1" s="1"/>
  <c r="BK12" i="1" s="1"/>
  <c r="BX13" i="1" s="1"/>
  <c r="AU112" i="1"/>
  <c r="BB12" i="1" s="1"/>
  <c r="BM12" i="1" s="1"/>
  <c r="BZ13" i="1" s="1"/>
  <c r="AR112" i="1"/>
  <c r="AY12" i="1" s="1"/>
  <c r="AV112" i="1"/>
  <c r="BC12" i="1" s="1"/>
  <c r="BO12" i="1" s="1"/>
  <c r="CB13" i="1" s="1"/>
  <c r="AQ192" i="1"/>
  <c r="AX20" i="1" s="1"/>
  <c r="AQ272" i="1"/>
  <c r="AX28" i="1" s="1"/>
  <c r="BQ28" i="1" s="1"/>
  <c r="CD29" i="1" s="1"/>
  <c r="AQ52" i="1"/>
  <c r="AX6" i="1" s="1"/>
  <c r="AQ72" i="1"/>
  <c r="AX8" i="1" s="1"/>
  <c r="AQ82" i="1"/>
  <c r="AX9" i="1" s="1"/>
  <c r="AQ62" i="1"/>
  <c r="AX7" i="1" s="1"/>
  <c r="AQ252" i="1"/>
  <c r="AX26" i="1" s="1"/>
  <c r="AP132" i="1"/>
  <c r="BE14" i="1" s="1"/>
  <c r="BR15" i="1" s="1"/>
  <c r="AP92" i="1"/>
  <c r="BE10" i="1" s="1"/>
  <c r="BR11" i="1" s="1"/>
  <c r="AP112" i="1"/>
  <c r="BE12" i="1" s="1"/>
  <c r="BR13" i="1" s="1"/>
  <c r="AD34" i="1"/>
  <c r="AD33" i="1"/>
  <c r="AO322" i="1"/>
  <c r="AO212" i="1"/>
  <c r="AO232" i="1"/>
  <c r="AO282" i="1"/>
  <c r="AO292" i="1"/>
  <c r="AO302" i="1"/>
  <c r="AO102" i="1"/>
  <c r="AN332" i="1"/>
  <c r="AN333" i="1"/>
  <c r="AN42" i="1"/>
  <c r="AN152" i="1"/>
  <c r="AN334" i="1"/>
  <c r="AN242" i="1"/>
  <c r="AK254" i="1"/>
  <c r="AK252" i="1"/>
  <c r="AK253" i="1"/>
  <c r="AH254" i="1"/>
  <c r="AH253" i="1"/>
  <c r="AH252" i="1"/>
  <c r="AG254" i="1"/>
  <c r="AG252" i="1"/>
  <c r="AG253" i="1"/>
  <c r="AD254" i="1"/>
  <c r="AD253" i="1"/>
  <c r="AD252" i="1"/>
  <c r="AF262" i="1"/>
  <c r="AF264" i="1"/>
  <c r="AF263" i="1"/>
  <c r="AI263" i="1"/>
  <c r="AI264" i="1"/>
  <c r="AI262" i="1"/>
  <c r="AE263" i="1"/>
  <c r="AE264" i="1"/>
  <c r="AE262" i="1"/>
  <c r="AL262" i="1"/>
  <c r="AL263" i="1"/>
  <c r="AL264" i="1"/>
  <c r="AG264" i="1"/>
  <c r="AG263" i="1"/>
  <c r="AG262" i="1"/>
  <c r="AI274" i="1"/>
  <c r="AI273" i="1"/>
  <c r="AI272" i="1"/>
  <c r="AF272" i="1"/>
  <c r="AF273" i="1"/>
  <c r="AF274" i="1"/>
  <c r="AJ272" i="1"/>
  <c r="AJ273" i="1"/>
  <c r="AJ274" i="1"/>
  <c r="AE274" i="1"/>
  <c r="AE273" i="1"/>
  <c r="AE272" i="1"/>
  <c r="AN154" i="1"/>
  <c r="AN343" i="1"/>
  <c r="AN223" i="1"/>
  <c r="AN222" i="1"/>
  <c r="AN224" i="1"/>
  <c r="AN44" i="1"/>
  <c r="AN344" i="1"/>
  <c r="AN243" i="1"/>
  <c r="AN342" i="1"/>
  <c r="AL254" i="1"/>
  <c r="AL253" i="1"/>
  <c r="AL252" i="1"/>
  <c r="AE253" i="1"/>
  <c r="AE252" i="1"/>
  <c r="AE254" i="1"/>
  <c r="AI253" i="1"/>
  <c r="AI252" i="1"/>
  <c r="AI254" i="1"/>
  <c r="AF252" i="1"/>
  <c r="AF253" i="1"/>
  <c r="AF254" i="1"/>
  <c r="AJ252" i="1"/>
  <c r="AJ253" i="1"/>
  <c r="AJ254" i="1"/>
  <c r="AD263" i="1"/>
  <c r="AD262" i="1"/>
  <c r="AD264" i="1"/>
  <c r="AJ264" i="1"/>
  <c r="AJ263" i="1"/>
  <c r="AJ262" i="1"/>
  <c r="AH262" i="1"/>
  <c r="AH263" i="1"/>
  <c r="AH264" i="1"/>
  <c r="AK264" i="1"/>
  <c r="AK263" i="1"/>
  <c r="AK262" i="1"/>
  <c r="AG273" i="1"/>
  <c r="AG274" i="1"/>
  <c r="AG272" i="1"/>
  <c r="AK273" i="1"/>
  <c r="AK274" i="1"/>
  <c r="AK272" i="1"/>
  <c r="AD272" i="1"/>
  <c r="AD274" i="1"/>
  <c r="AD273" i="1"/>
  <c r="AL272" i="1"/>
  <c r="AL274" i="1"/>
  <c r="AL273" i="1"/>
  <c r="AH272" i="1"/>
  <c r="AH274" i="1"/>
  <c r="AH273" i="1"/>
  <c r="AN43" i="1"/>
  <c r="AN153" i="1"/>
  <c r="AN244" i="1"/>
  <c r="AE194" i="1"/>
  <c r="AE192" i="1"/>
  <c r="AE193" i="1"/>
  <c r="AK193" i="1"/>
  <c r="AK194" i="1"/>
  <c r="AK192" i="1"/>
  <c r="AG52" i="1"/>
  <c r="AG53" i="1"/>
  <c r="AG54" i="1"/>
  <c r="AF54" i="1"/>
  <c r="AF53" i="1"/>
  <c r="AF52" i="1"/>
  <c r="AJ54" i="1"/>
  <c r="AJ53" i="1"/>
  <c r="AJ52" i="1"/>
  <c r="AK62" i="1"/>
  <c r="AK63" i="1"/>
  <c r="AK64" i="1"/>
  <c r="AH64" i="1"/>
  <c r="AH63" i="1"/>
  <c r="AH62" i="1"/>
  <c r="AG62" i="1"/>
  <c r="AG63" i="1"/>
  <c r="AG64" i="1"/>
  <c r="AD64" i="1"/>
  <c r="AD63" i="1"/>
  <c r="AF74" i="1"/>
  <c r="AF73" i="1"/>
  <c r="AF72" i="1"/>
  <c r="AE72" i="1"/>
  <c r="AE73" i="1"/>
  <c r="AE74" i="1"/>
  <c r="AL73" i="1"/>
  <c r="AL74" i="1"/>
  <c r="AL72" i="1"/>
  <c r="AG72" i="1"/>
  <c r="AG74" i="1"/>
  <c r="AG73" i="1"/>
  <c r="AI82" i="1"/>
  <c r="AI83" i="1"/>
  <c r="AI84" i="1"/>
  <c r="AF83" i="1"/>
  <c r="AF84" i="1"/>
  <c r="AF82" i="1"/>
  <c r="AJ83" i="1"/>
  <c r="AJ84" i="1"/>
  <c r="AJ82" i="1"/>
  <c r="AE82" i="1"/>
  <c r="AE84" i="1"/>
  <c r="AE83" i="1"/>
  <c r="AH192" i="1"/>
  <c r="AH193" i="1"/>
  <c r="AH194" i="1"/>
  <c r="AD193" i="1"/>
  <c r="AD192" i="1"/>
  <c r="AD194" i="1"/>
  <c r="AG193" i="1"/>
  <c r="AG194" i="1"/>
  <c r="AG192" i="1"/>
  <c r="AE52" i="1"/>
  <c r="AE53" i="1"/>
  <c r="AE54" i="1"/>
  <c r="AK52" i="1"/>
  <c r="AK54" i="1"/>
  <c r="AK53" i="1"/>
  <c r="AD142" i="1"/>
  <c r="AN142" i="1" s="1"/>
  <c r="AD144" i="1"/>
  <c r="AN144" i="1" s="1"/>
  <c r="AD143" i="1"/>
  <c r="AN143" i="1" s="1"/>
  <c r="AI194" i="1"/>
  <c r="AI192" i="1"/>
  <c r="AI193" i="1"/>
  <c r="AL192" i="1"/>
  <c r="AL193" i="1"/>
  <c r="AL194" i="1"/>
  <c r="AH53" i="1"/>
  <c r="AH54" i="1"/>
  <c r="AH52" i="1"/>
  <c r="AI52" i="1"/>
  <c r="AI53" i="1"/>
  <c r="AI54" i="1"/>
  <c r="AD53" i="1"/>
  <c r="AD54" i="1"/>
  <c r="AD52" i="1"/>
  <c r="AL53" i="1"/>
  <c r="AL54" i="1"/>
  <c r="AL52" i="1"/>
  <c r="AL64" i="1"/>
  <c r="AL63" i="1"/>
  <c r="AL62" i="1"/>
  <c r="AE62" i="1"/>
  <c r="AE63" i="1"/>
  <c r="AE64" i="1"/>
  <c r="AI62" i="1"/>
  <c r="AI64" i="1"/>
  <c r="AI63" i="1"/>
  <c r="AF63" i="1"/>
  <c r="AF64" i="1"/>
  <c r="AF62" i="1"/>
  <c r="AJ63" i="1"/>
  <c r="AJ64" i="1"/>
  <c r="AJ62" i="1"/>
  <c r="AD73" i="1"/>
  <c r="AD74" i="1"/>
  <c r="AD72" i="1"/>
  <c r="AJ74" i="1"/>
  <c r="AJ73" i="1"/>
  <c r="AJ72" i="1"/>
  <c r="AH73" i="1"/>
  <c r="AH74" i="1"/>
  <c r="AH72" i="1"/>
  <c r="AK72" i="1"/>
  <c r="AK73" i="1"/>
  <c r="AK74" i="1"/>
  <c r="AG82" i="1"/>
  <c r="AG83" i="1"/>
  <c r="AG84" i="1"/>
  <c r="AK82" i="1"/>
  <c r="AK83" i="1"/>
  <c r="AK84" i="1"/>
  <c r="AD84" i="1"/>
  <c r="AD83" i="1"/>
  <c r="AD82" i="1"/>
  <c r="AL84" i="1"/>
  <c r="AL83" i="1"/>
  <c r="AL82" i="1"/>
  <c r="AH84" i="1"/>
  <c r="AH83" i="1"/>
  <c r="AH82" i="1"/>
  <c r="AJ194" i="1"/>
  <c r="AJ192" i="1"/>
  <c r="AJ193" i="1"/>
  <c r="AF194" i="1"/>
  <c r="AF192" i="1"/>
  <c r="AF193" i="1"/>
  <c r="AI72" i="1"/>
  <c r="AI73" i="1"/>
  <c r="AI74" i="1"/>
  <c r="AK33" i="1"/>
  <c r="AK32" i="1"/>
  <c r="AK34" i="1"/>
  <c r="AD32" i="1"/>
  <c r="AJ32" i="1"/>
  <c r="AJ33" i="1"/>
  <c r="AJ34" i="1"/>
  <c r="AH34" i="1"/>
  <c r="AH32" i="1"/>
  <c r="AH33" i="1"/>
  <c r="AE32" i="1"/>
  <c r="AE33" i="1"/>
  <c r="AE34" i="1"/>
  <c r="AG33" i="1"/>
  <c r="AG32" i="1"/>
  <c r="AG34" i="1"/>
  <c r="AI34" i="1"/>
  <c r="AI33" i="1"/>
  <c r="AI32" i="1"/>
  <c r="AL34" i="1"/>
  <c r="AL33" i="1"/>
  <c r="AL32" i="1"/>
  <c r="AF32" i="1"/>
  <c r="AF33" i="1"/>
  <c r="AF34" i="1"/>
  <c r="AA161" i="1"/>
  <c r="O343" i="1"/>
  <c r="O344" i="1" s="1"/>
  <c r="O345" i="1" s="1"/>
  <c r="O346" i="1" s="1"/>
  <c r="O347" i="1" s="1"/>
  <c r="O348" i="1" s="1"/>
  <c r="O349" i="1" s="1"/>
  <c r="O350" i="1" s="1"/>
  <c r="O351" i="1" s="1"/>
  <c r="AA351" i="1" s="1"/>
  <c r="T161" i="1"/>
  <c r="H343" i="1"/>
  <c r="H344" i="1" s="1"/>
  <c r="H345" i="1" s="1"/>
  <c r="H346" i="1" s="1"/>
  <c r="H347" i="1" s="1"/>
  <c r="H348" i="1" s="1"/>
  <c r="H349" i="1" s="1"/>
  <c r="H350" i="1" s="1"/>
  <c r="H351" i="1" s="1"/>
  <c r="T351" i="1" s="1"/>
  <c r="Z161" i="1"/>
  <c r="N343" i="1"/>
  <c r="N344" i="1" s="1"/>
  <c r="N345" i="1" s="1"/>
  <c r="N346" i="1" s="1"/>
  <c r="N347" i="1" s="1"/>
  <c r="N348" i="1" s="1"/>
  <c r="N349" i="1" s="1"/>
  <c r="N350" i="1" s="1"/>
  <c r="N351" i="1" s="1"/>
  <c r="Z351" i="1" s="1"/>
  <c r="U161" i="1"/>
  <c r="I343" i="1"/>
  <c r="I344" i="1" s="1"/>
  <c r="I345" i="1" s="1"/>
  <c r="I346" i="1" s="1"/>
  <c r="I347" i="1" s="1"/>
  <c r="I348" i="1" s="1"/>
  <c r="I349" i="1" s="1"/>
  <c r="I350" i="1" s="1"/>
  <c r="I351" i="1" s="1"/>
  <c r="U351" i="1" s="1"/>
  <c r="AB161" i="1"/>
  <c r="P343" i="1"/>
  <c r="P344" i="1" s="1"/>
  <c r="P345" i="1" s="1"/>
  <c r="P346" i="1" s="1"/>
  <c r="P347" i="1" s="1"/>
  <c r="P348" i="1" s="1"/>
  <c r="P349" i="1" s="1"/>
  <c r="P350" i="1" s="1"/>
  <c r="P351" i="1" s="1"/>
  <c r="AB351" i="1" s="1"/>
  <c r="AC161" i="1"/>
  <c r="Q343" i="1"/>
  <c r="Q344" i="1" s="1"/>
  <c r="Q345" i="1" s="1"/>
  <c r="Q346" i="1" s="1"/>
  <c r="Q347" i="1" s="1"/>
  <c r="Q348" i="1" s="1"/>
  <c r="Q349" i="1" s="1"/>
  <c r="Q350" i="1" s="1"/>
  <c r="Q351" i="1" s="1"/>
  <c r="AC351" i="1" s="1"/>
  <c r="X161" i="1"/>
  <c r="L343" i="1"/>
  <c r="L344" i="1" s="1"/>
  <c r="L345" i="1" s="1"/>
  <c r="L346" i="1" s="1"/>
  <c r="L347" i="1" s="1"/>
  <c r="L348" i="1" s="1"/>
  <c r="L349" i="1" s="1"/>
  <c r="L350" i="1" s="1"/>
  <c r="L351" i="1" s="1"/>
  <c r="X351" i="1" s="1"/>
  <c r="W161" i="1"/>
  <c r="K343" i="1"/>
  <c r="K344" i="1" s="1"/>
  <c r="K345" i="1" s="1"/>
  <c r="K346" i="1" s="1"/>
  <c r="K347" i="1" s="1"/>
  <c r="K348" i="1" s="1"/>
  <c r="K349" i="1" s="1"/>
  <c r="K350" i="1" s="1"/>
  <c r="K351" i="1" s="1"/>
  <c r="W351" i="1" s="1"/>
  <c r="Y161" i="1"/>
  <c r="M343" i="1"/>
  <c r="M344" i="1" s="1"/>
  <c r="M345" i="1" s="1"/>
  <c r="M346" i="1" s="1"/>
  <c r="M347" i="1" s="1"/>
  <c r="M348" i="1" s="1"/>
  <c r="M349" i="1" s="1"/>
  <c r="M350" i="1" s="1"/>
  <c r="M351" i="1" s="1"/>
  <c r="Y351" i="1" s="1"/>
  <c r="V161" i="1"/>
  <c r="J343" i="1"/>
  <c r="J344" i="1" s="1"/>
  <c r="J345" i="1" s="1"/>
  <c r="J346" i="1" s="1"/>
  <c r="J347" i="1" s="1"/>
  <c r="J348" i="1" s="1"/>
  <c r="J349" i="1" s="1"/>
  <c r="J350" i="1" s="1"/>
  <c r="J351" i="1" s="1"/>
  <c r="V351" i="1" s="1"/>
  <c r="P180" i="1"/>
  <c r="P181" i="1" s="1"/>
  <c r="AB181" i="1" s="1"/>
  <c r="Q180" i="1"/>
  <c r="Q181" i="1" s="1"/>
  <c r="AC181" i="1" s="1"/>
  <c r="N180" i="1"/>
  <c r="N181" i="1" s="1"/>
  <c r="Z181" i="1" s="1"/>
  <c r="O180" i="1"/>
  <c r="O181" i="1" s="1"/>
  <c r="AA181" i="1" s="1"/>
  <c r="L180" i="1"/>
  <c r="L181" i="1" s="1"/>
  <c r="X181" i="1" s="1"/>
  <c r="M180" i="1"/>
  <c r="M181" i="1" s="1"/>
  <c r="Y181" i="1" s="1"/>
  <c r="H180" i="1"/>
  <c r="H181" i="1" s="1"/>
  <c r="T181" i="1" s="1"/>
  <c r="I180" i="1"/>
  <c r="I181" i="1" s="1"/>
  <c r="U181" i="1" s="1"/>
  <c r="K180" i="1"/>
  <c r="K181" i="1" s="1"/>
  <c r="W181" i="1" s="1"/>
  <c r="J180" i="1"/>
  <c r="J181" i="1" s="1"/>
  <c r="V181" i="1" s="1"/>
  <c r="AC31" i="1"/>
  <c r="J5" i="1"/>
  <c r="P5" i="1"/>
  <c r="K5" i="1"/>
  <c r="I5" i="1"/>
  <c r="L5" i="1"/>
  <c r="N5" i="1"/>
  <c r="O5" i="1"/>
  <c r="Q5" i="1"/>
  <c r="M5" i="1"/>
  <c r="AQ194" i="1" l="1"/>
  <c r="AQ264" i="1"/>
  <c r="AQ195" i="1"/>
  <c r="AQ53" i="1"/>
  <c r="AQ32" i="1"/>
  <c r="AX4" i="1" s="1"/>
  <c r="AC34" i="1"/>
  <c r="AC32" i="1"/>
  <c r="AC33" i="1"/>
  <c r="AQ34" i="1" s="1"/>
  <c r="Z183" i="1"/>
  <c r="Z182" i="1"/>
  <c r="Z184" i="1"/>
  <c r="W162" i="1"/>
  <c r="W163" i="1"/>
  <c r="W164" i="1"/>
  <c r="AC162" i="1"/>
  <c r="AC163" i="1"/>
  <c r="AC164" i="1"/>
  <c r="T163" i="1"/>
  <c r="T162" i="1"/>
  <c r="T164" i="1"/>
  <c r="V183" i="1"/>
  <c r="V184" i="1"/>
  <c r="V182" i="1"/>
  <c r="Y182" i="1"/>
  <c r="Y184" i="1"/>
  <c r="Y183" i="1"/>
  <c r="AC184" i="1"/>
  <c r="AC183" i="1"/>
  <c r="AC182" i="1"/>
  <c r="Y354" i="1"/>
  <c r="Y352" i="1"/>
  <c r="Y353" i="1"/>
  <c r="X354" i="1"/>
  <c r="X352" i="1"/>
  <c r="X353" i="1"/>
  <c r="AB354" i="1"/>
  <c r="AB352" i="1"/>
  <c r="AB353" i="1"/>
  <c r="Z353" i="1"/>
  <c r="Z354" i="1"/>
  <c r="Z352" i="1"/>
  <c r="AA352" i="1"/>
  <c r="AA353" i="1"/>
  <c r="AA354" i="1"/>
  <c r="AQ83" i="1"/>
  <c r="AQ74" i="1"/>
  <c r="AQ55" i="1"/>
  <c r="AQ265" i="1"/>
  <c r="AQ65" i="1"/>
  <c r="X184" i="1"/>
  <c r="X183" i="1"/>
  <c r="X182" i="1"/>
  <c r="X163" i="1"/>
  <c r="X162" i="1"/>
  <c r="X164" i="1"/>
  <c r="Z163" i="1"/>
  <c r="Z162" i="1"/>
  <c r="Z164" i="1"/>
  <c r="AQ85" i="1"/>
  <c r="AQ54" i="1"/>
  <c r="AQ275" i="1"/>
  <c r="AQ63" i="1"/>
  <c r="AQ33" i="1"/>
  <c r="AB184" i="1"/>
  <c r="AB183" i="1"/>
  <c r="AB182" i="1"/>
  <c r="Y162" i="1"/>
  <c r="Y163" i="1"/>
  <c r="Y164" i="1"/>
  <c r="AB162" i="1"/>
  <c r="AB163" i="1"/>
  <c r="AB164" i="1"/>
  <c r="AA162" i="1"/>
  <c r="AA163" i="1"/>
  <c r="AA164" i="1"/>
  <c r="U182" i="1"/>
  <c r="U183" i="1"/>
  <c r="U184" i="1"/>
  <c r="AA182" i="1"/>
  <c r="AA183" i="1"/>
  <c r="AA184" i="1"/>
  <c r="V353" i="1"/>
  <c r="V354" i="1"/>
  <c r="V352" i="1"/>
  <c r="W352" i="1"/>
  <c r="W353" i="1"/>
  <c r="W354" i="1"/>
  <c r="AC354" i="1"/>
  <c r="AC352" i="1"/>
  <c r="AC353" i="1"/>
  <c r="U354" i="1"/>
  <c r="U352" i="1"/>
  <c r="U353" i="1"/>
  <c r="T354" i="1"/>
  <c r="T353" i="1"/>
  <c r="T352" i="1"/>
  <c r="AQ84" i="1"/>
  <c r="AQ73" i="1"/>
  <c r="AQ274" i="1"/>
  <c r="AQ193" i="1"/>
  <c r="AQ35" i="1"/>
  <c r="W182" i="1"/>
  <c r="W183" i="1"/>
  <c r="W184" i="1"/>
  <c r="T184" i="1"/>
  <c r="T182" i="1"/>
  <c r="T183" i="1"/>
  <c r="V163" i="1"/>
  <c r="V162" i="1"/>
  <c r="V164" i="1"/>
  <c r="U162" i="1"/>
  <c r="U163" i="1"/>
  <c r="U164" i="1"/>
  <c r="AQ75" i="1"/>
  <c r="AQ273" i="1"/>
  <c r="AQ263" i="1"/>
  <c r="AQ64" i="1"/>
  <c r="AQ255" i="1"/>
  <c r="AQ253" i="1"/>
  <c r="AQ254" i="1"/>
  <c r="BG27" i="1"/>
  <c r="BT28" i="1" s="1"/>
  <c r="BG26" i="1"/>
  <c r="BT27" i="1" s="1"/>
  <c r="BQ26" i="1"/>
  <c r="CD27" i="1" s="1"/>
  <c r="BG8" i="1"/>
  <c r="BT9" i="1" s="1"/>
  <c r="BG9" i="1"/>
  <c r="BT10" i="1" s="1"/>
  <c r="AW282" i="1"/>
  <c r="BD29" i="1" s="1"/>
  <c r="BQ29" i="1" s="1"/>
  <c r="CD30" i="1" s="1"/>
  <c r="AS282" i="1"/>
  <c r="AZ29" i="1" s="1"/>
  <c r="BI29" i="1" s="1"/>
  <c r="BV30" i="1" s="1"/>
  <c r="AS102" i="1"/>
  <c r="AZ11" i="1" s="1"/>
  <c r="BI11" i="1" s="1"/>
  <c r="BV12" i="1" s="1"/>
  <c r="AW102" i="1"/>
  <c r="BD11" i="1" s="1"/>
  <c r="BQ11" i="1" s="1"/>
  <c r="CD12" i="1" s="1"/>
  <c r="AW232" i="1"/>
  <c r="BD24" i="1" s="1"/>
  <c r="BQ24" i="1" s="1"/>
  <c r="CD25" i="1" s="1"/>
  <c r="AS232" i="1"/>
  <c r="AZ24" i="1" s="1"/>
  <c r="BI24" i="1" s="1"/>
  <c r="BV25" i="1" s="1"/>
  <c r="AS302" i="1"/>
  <c r="AZ31" i="1" s="1"/>
  <c r="BI31" i="1" s="1"/>
  <c r="BV32" i="1" s="1"/>
  <c r="AW302" i="1"/>
  <c r="BD31" i="1" s="1"/>
  <c r="AW212" i="1"/>
  <c r="BD22" i="1" s="1"/>
  <c r="BQ22" i="1" s="1"/>
  <c r="CD23" i="1" s="1"/>
  <c r="AS212" i="1"/>
  <c r="AZ22" i="1" s="1"/>
  <c r="BI22" i="1" s="1"/>
  <c r="BV23" i="1" s="1"/>
  <c r="AW292" i="1"/>
  <c r="BD30" i="1" s="1"/>
  <c r="AS292" i="1"/>
  <c r="AZ30" i="1" s="1"/>
  <c r="BI30" i="1" s="1"/>
  <c r="BV31" i="1" s="1"/>
  <c r="AW322" i="1"/>
  <c r="BD33" i="1" s="1"/>
  <c r="AS322" i="1"/>
  <c r="AZ33" i="1" s="1"/>
  <c r="AU102" i="1"/>
  <c r="BB11" i="1" s="1"/>
  <c r="BM11" i="1" s="1"/>
  <c r="BZ12" i="1" s="1"/>
  <c r="AR102" i="1"/>
  <c r="AY11" i="1" s="1"/>
  <c r="AV102" i="1"/>
  <c r="BC11" i="1" s="1"/>
  <c r="BO11" i="1" s="1"/>
  <c r="CB12" i="1" s="1"/>
  <c r="AT102" i="1"/>
  <c r="BA11" i="1" s="1"/>
  <c r="BK11" i="1" s="1"/>
  <c r="BX12" i="1" s="1"/>
  <c r="AR232" i="1"/>
  <c r="AY24" i="1" s="1"/>
  <c r="AV232" i="1"/>
  <c r="BC24" i="1" s="1"/>
  <c r="BO24" i="1" s="1"/>
  <c r="CB25" i="1" s="1"/>
  <c r="AT232" i="1"/>
  <c r="BA24" i="1" s="1"/>
  <c r="BK24" i="1" s="1"/>
  <c r="BX25" i="1" s="1"/>
  <c r="AU232" i="1"/>
  <c r="BB24" i="1" s="1"/>
  <c r="BM24" i="1" s="1"/>
  <c r="BZ25" i="1" s="1"/>
  <c r="AT302" i="1"/>
  <c r="BA31" i="1" s="1"/>
  <c r="BK31" i="1" s="1"/>
  <c r="BX32" i="1" s="1"/>
  <c r="AV302" i="1"/>
  <c r="BC31" i="1" s="1"/>
  <c r="BO31" i="1" s="1"/>
  <c r="CB32" i="1" s="1"/>
  <c r="AU302" i="1"/>
  <c r="BB31" i="1" s="1"/>
  <c r="BM31" i="1" s="1"/>
  <c r="BZ32" i="1" s="1"/>
  <c r="AR302" i="1"/>
  <c r="AY31" i="1" s="1"/>
  <c r="AT212" i="1"/>
  <c r="BA22" i="1" s="1"/>
  <c r="BK22" i="1" s="1"/>
  <c r="BX23" i="1" s="1"/>
  <c r="AU212" i="1"/>
  <c r="BB22" i="1" s="1"/>
  <c r="BM22" i="1" s="1"/>
  <c r="BZ23" i="1" s="1"/>
  <c r="AR212" i="1"/>
  <c r="AY22" i="1" s="1"/>
  <c r="AV212" i="1"/>
  <c r="BC22" i="1" s="1"/>
  <c r="BO22" i="1" s="1"/>
  <c r="CB23" i="1" s="1"/>
  <c r="AT292" i="1"/>
  <c r="BA30" i="1" s="1"/>
  <c r="AU292" i="1"/>
  <c r="BB30" i="1" s="1"/>
  <c r="BM30" i="1" s="1"/>
  <c r="BZ31" i="1" s="1"/>
  <c r="AR292" i="1"/>
  <c r="AY30" i="1" s="1"/>
  <c r="AV292" i="1"/>
  <c r="BC30" i="1" s="1"/>
  <c r="BO30" i="1" s="1"/>
  <c r="CB31" i="1" s="1"/>
  <c r="AU322" i="1"/>
  <c r="BB33" i="1" s="1"/>
  <c r="BM33" i="1" s="1"/>
  <c r="BZ34" i="1" s="1"/>
  <c r="AR322" i="1"/>
  <c r="AY33" i="1" s="1"/>
  <c r="AV322" i="1"/>
  <c r="BC33" i="1" s="1"/>
  <c r="BO33" i="1" s="1"/>
  <c r="CB34" i="1" s="1"/>
  <c r="AT322" i="1"/>
  <c r="BA33" i="1" s="1"/>
  <c r="BK33" i="1" s="1"/>
  <c r="BX34" i="1" s="1"/>
  <c r="AU282" i="1"/>
  <c r="BB29" i="1" s="1"/>
  <c r="BM29" i="1" s="1"/>
  <c r="BZ30" i="1" s="1"/>
  <c r="AR282" i="1"/>
  <c r="AY29" i="1" s="1"/>
  <c r="AV282" i="1"/>
  <c r="BC29" i="1" s="1"/>
  <c r="BO29" i="1" s="1"/>
  <c r="CB30" i="1" s="1"/>
  <c r="AT282" i="1"/>
  <c r="BA29" i="1" s="1"/>
  <c r="BK29" i="1" s="1"/>
  <c r="BX30" i="1" s="1"/>
  <c r="AQ182" i="1"/>
  <c r="AX19" i="1" s="1"/>
  <c r="AQ162" i="1"/>
  <c r="AX17" i="1" s="1"/>
  <c r="AQ352" i="1"/>
  <c r="AX36" i="1" s="1"/>
  <c r="AP302" i="1"/>
  <c r="BE31" i="1" s="1"/>
  <c r="BR32" i="1" s="1"/>
  <c r="AP212" i="1"/>
  <c r="BE22" i="1" s="1"/>
  <c r="BR23" i="1" s="1"/>
  <c r="AP292" i="1"/>
  <c r="BE30" i="1" s="1"/>
  <c r="BR31" i="1" s="1"/>
  <c r="AP322" i="1"/>
  <c r="BE33" i="1" s="1"/>
  <c r="BR34" i="1" s="1"/>
  <c r="AP282" i="1"/>
  <c r="BE29" i="1" s="1"/>
  <c r="BR30" i="1" s="1"/>
  <c r="AP102" i="1"/>
  <c r="BE11" i="1" s="1"/>
  <c r="BR12" i="1" s="1"/>
  <c r="AP232" i="1"/>
  <c r="BE24" i="1" s="1"/>
  <c r="BR25" i="1" s="1"/>
  <c r="AO42" i="1"/>
  <c r="AO342" i="1"/>
  <c r="AO332" i="1"/>
  <c r="AO222" i="1"/>
  <c r="AO242" i="1"/>
  <c r="AO152" i="1"/>
  <c r="AN74" i="1"/>
  <c r="AN84" i="1"/>
  <c r="AM354" i="1"/>
  <c r="AM353" i="1"/>
  <c r="AM352" i="1"/>
  <c r="AI354" i="1"/>
  <c r="AI353" i="1"/>
  <c r="AI352" i="1"/>
  <c r="AH352" i="1"/>
  <c r="AH354" i="1"/>
  <c r="AH353" i="1"/>
  <c r="AL352" i="1"/>
  <c r="AL354" i="1"/>
  <c r="AL353" i="1"/>
  <c r="AJ352" i="1"/>
  <c r="AJ353" i="1"/>
  <c r="AJ354" i="1"/>
  <c r="AK353" i="1"/>
  <c r="AK354" i="1"/>
  <c r="AK352" i="1"/>
  <c r="AN83" i="1"/>
  <c r="AN52" i="1"/>
  <c r="AN192" i="1"/>
  <c r="AN262" i="1"/>
  <c r="AF352" i="1"/>
  <c r="AF353" i="1"/>
  <c r="AF354" i="1"/>
  <c r="AN72" i="1"/>
  <c r="AN54" i="1"/>
  <c r="AN193" i="1"/>
  <c r="AN62" i="1"/>
  <c r="AN273" i="1"/>
  <c r="AN263" i="1"/>
  <c r="AN252" i="1"/>
  <c r="AE354" i="1"/>
  <c r="AE353" i="1"/>
  <c r="AE352" i="1"/>
  <c r="AD352" i="1"/>
  <c r="AD354" i="1"/>
  <c r="AD353" i="1"/>
  <c r="AN53" i="1"/>
  <c r="AN63" i="1"/>
  <c r="AN274" i="1"/>
  <c r="AN253" i="1"/>
  <c r="AG353" i="1"/>
  <c r="AG354" i="1"/>
  <c r="AG352" i="1"/>
  <c r="AN82" i="1"/>
  <c r="AN73" i="1"/>
  <c r="AN51" i="1"/>
  <c r="AO142" i="1"/>
  <c r="AN194" i="1"/>
  <c r="AN64" i="1"/>
  <c r="AN272" i="1"/>
  <c r="AN264" i="1"/>
  <c r="AN254" i="1"/>
  <c r="AI183" i="1"/>
  <c r="AI184" i="1"/>
  <c r="AI182" i="1"/>
  <c r="AG184" i="1"/>
  <c r="AG182" i="1"/>
  <c r="AG183" i="1"/>
  <c r="AH184" i="1"/>
  <c r="AH182" i="1"/>
  <c r="AH183" i="1"/>
  <c r="AL184" i="1"/>
  <c r="AL182" i="1"/>
  <c r="AL183" i="1"/>
  <c r="AI162" i="1"/>
  <c r="AI164" i="1"/>
  <c r="AI163" i="1"/>
  <c r="AH162" i="1"/>
  <c r="AH164" i="1"/>
  <c r="AH163" i="1"/>
  <c r="AL162" i="1"/>
  <c r="AL164" i="1"/>
  <c r="AL163" i="1"/>
  <c r="AJ162" i="1"/>
  <c r="AJ163" i="1"/>
  <c r="AJ164" i="1"/>
  <c r="AK162" i="1"/>
  <c r="AK163" i="1"/>
  <c r="AK164" i="1"/>
  <c r="AK184" i="1"/>
  <c r="AK182" i="1"/>
  <c r="AK183" i="1"/>
  <c r="AD182" i="1"/>
  <c r="AD184" i="1"/>
  <c r="AD183" i="1"/>
  <c r="AJ182" i="1"/>
  <c r="AJ183" i="1"/>
  <c r="AJ184" i="1"/>
  <c r="AF162" i="1"/>
  <c r="AF163" i="1"/>
  <c r="AF164" i="1"/>
  <c r="AG162" i="1"/>
  <c r="AG163" i="1"/>
  <c r="AG164" i="1"/>
  <c r="AM162" i="1"/>
  <c r="AM164" i="1"/>
  <c r="AM163" i="1"/>
  <c r="AE162" i="1"/>
  <c r="AE164" i="1"/>
  <c r="AE163" i="1"/>
  <c r="AD162" i="1"/>
  <c r="AD164" i="1"/>
  <c r="AD163" i="1"/>
  <c r="AE183" i="1"/>
  <c r="AE184" i="1"/>
  <c r="AE182" i="1"/>
  <c r="AF182" i="1"/>
  <c r="AF183" i="1"/>
  <c r="AF184" i="1"/>
  <c r="AM183" i="1"/>
  <c r="AM184" i="1"/>
  <c r="AM182" i="1"/>
  <c r="AM32" i="1"/>
  <c r="AN32" i="1" s="1"/>
  <c r="AM34" i="1"/>
  <c r="AN34" i="1" s="1"/>
  <c r="AM33" i="1"/>
  <c r="AN33" i="1" s="1"/>
  <c r="Y171" i="1"/>
  <c r="M353" i="1"/>
  <c r="Z171" i="1"/>
  <c r="N353" i="1"/>
  <c r="AC171" i="1"/>
  <c r="Q353" i="1"/>
  <c r="X171" i="1"/>
  <c r="L353" i="1"/>
  <c r="T171" i="1"/>
  <c r="H353" i="1"/>
  <c r="Q6" i="1"/>
  <c r="P6" i="1"/>
  <c r="N6" i="1"/>
  <c r="I6" i="1"/>
  <c r="M6" i="1"/>
  <c r="O6" i="1"/>
  <c r="L6" i="1"/>
  <c r="K6" i="1"/>
  <c r="J6" i="1"/>
  <c r="AQ185" i="1" l="1"/>
  <c r="AQ354" i="1"/>
  <c r="AQ184" i="1"/>
  <c r="T172" i="1"/>
  <c r="T174" i="1"/>
  <c r="T173" i="1"/>
  <c r="AC172" i="1"/>
  <c r="AC174" i="1"/>
  <c r="AC173" i="1"/>
  <c r="Y172" i="1"/>
  <c r="Y174" i="1"/>
  <c r="Y173" i="1"/>
  <c r="AQ353" i="1"/>
  <c r="AQ165" i="1"/>
  <c r="AQ163" i="1"/>
  <c r="X172" i="1"/>
  <c r="X174" i="1"/>
  <c r="X173" i="1"/>
  <c r="Z172" i="1"/>
  <c r="Z173" i="1"/>
  <c r="Z174" i="1"/>
  <c r="AQ183" i="1"/>
  <c r="AQ355" i="1"/>
  <c r="AQ164" i="1"/>
  <c r="BG36" i="1"/>
  <c r="BT37" i="1" s="1"/>
  <c r="AW332" i="1"/>
  <c r="BD34" i="1" s="1"/>
  <c r="AS332" i="1"/>
  <c r="AZ34" i="1" s="1"/>
  <c r="BI34" i="1" s="1"/>
  <c r="BV35" i="1" s="1"/>
  <c r="AS152" i="1"/>
  <c r="AZ16" i="1" s="1"/>
  <c r="BI16" i="1" s="1"/>
  <c r="BV17" i="1" s="1"/>
  <c r="AW152" i="1"/>
  <c r="BD16" i="1" s="1"/>
  <c r="BQ16" i="1" s="1"/>
  <c r="CD17" i="1" s="1"/>
  <c r="AS342" i="1"/>
  <c r="AZ35" i="1" s="1"/>
  <c r="BI35" i="1" s="1"/>
  <c r="BV36" i="1" s="1"/>
  <c r="AW342" i="1"/>
  <c r="BD35" i="1" s="1"/>
  <c r="AS142" i="1"/>
  <c r="AZ15" i="1" s="1"/>
  <c r="BI15" i="1" s="1"/>
  <c r="BV16" i="1" s="1"/>
  <c r="AW142" i="1"/>
  <c r="BD15" i="1" s="1"/>
  <c r="BQ15" i="1" s="1"/>
  <c r="CD16" i="1" s="1"/>
  <c r="AW242" i="1"/>
  <c r="BD25" i="1" s="1"/>
  <c r="BQ25" i="1" s="1"/>
  <c r="CD26" i="1" s="1"/>
  <c r="AS242" i="1"/>
  <c r="AZ25" i="1" s="1"/>
  <c r="BI25" i="1" s="1"/>
  <c r="BV26" i="1" s="1"/>
  <c r="AW42" i="1"/>
  <c r="BD5" i="1" s="1"/>
  <c r="BQ5" i="1" s="1"/>
  <c r="CD6" i="1" s="1"/>
  <c r="AS42" i="1"/>
  <c r="AZ5" i="1" s="1"/>
  <c r="BI5" i="1" s="1"/>
  <c r="BV6" i="1" s="1"/>
  <c r="AS222" i="1"/>
  <c r="AZ23" i="1" s="1"/>
  <c r="BI23" i="1" s="1"/>
  <c r="BV24" i="1" s="1"/>
  <c r="AW222" i="1"/>
  <c r="BD23" i="1" s="1"/>
  <c r="BQ23" i="1" s="1"/>
  <c r="CD24" i="1" s="1"/>
  <c r="AT152" i="1"/>
  <c r="BA16" i="1" s="1"/>
  <c r="BK16" i="1" s="1"/>
  <c r="BX17" i="1" s="1"/>
  <c r="AU152" i="1"/>
  <c r="BB16" i="1" s="1"/>
  <c r="BM16" i="1" s="1"/>
  <c r="BZ17" i="1" s="1"/>
  <c r="AR152" i="1"/>
  <c r="AY16" i="1" s="1"/>
  <c r="BG16" i="1" s="1"/>
  <c r="BT17" i="1" s="1"/>
  <c r="AV152" i="1"/>
  <c r="BC16" i="1" s="1"/>
  <c r="BO16" i="1" s="1"/>
  <c r="CB17" i="1" s="1"/>
  <c r="AT342" i="1"/>
  <c r="BA35" i="1" s="1"/>
  <c r="BK35" i="1" s="1"/>
  <c r="BX36" i="1" s="1"/>
  <c r="AR342" i="1"/>
  <c r="AY35" i="1" s="1"/>
  <c r="AU342" i="1"/>
  <c r="BB35" i="1" s="1"/>
  <c r="BM35" i="1" s="1"/>
  <c r="BZ36" i="1" s="1"/>
  <c r="AV342" i="1"/>
  <c r="BC35" i="1" s="1"/>
  <c r="BO35" i="1" s="1"/>
  <c r="CB36" i="1" s="1"/>
  <c r="AU142" i="1"/>
  <c r="BB15" i="1" s="1"/>
  <c r="BM15" i="1" s="1"/>
  <c r="BZ16" i="1" s="1"/>
  <c r="AR142" i="1"/>
  <c r="AY15" i="1" s="1"/>
  <c r="AV142" i="1"/>
  <c r="BC15" i="1" s="1"/>
  <c r="BO15" i="1" s="1"/>
  <c r="CB16" i="1" s="1"/>
  <c r="AT142" i="1"/>
  <c r="BA15" i="1" s="1"/>
  <c r="BK15" i="1" s="1"/>
  <c r="BX16" i="1" s="1"/>
  <c r="AU242" i="1"/>
  <c r="BB25" i="1" s="1"/>
  <c r="BM25" i="1" s="1"/>
  <c r="BZ26" i="1" s="1"/>
  <c r="AR242" i="1"/>
  <c r="AY25" i="1" s="1"/>
  <c r="AV242" i="1"/>
  <c r="BC25" i="1" s="1"/>
  <c r="BO25" i="1" s="1"/>
  <c r="CB26" i="1" s="1"/>
  <c r="AT242" i="1"/>
  <c r="BA25" i="1" s="1"/>
  <c r="BK25" i="1" s="1"/>
  <c r="BX26" i="1" s="1"/>
  <c r="AT222" i="1"/>
  <c r="BA23" i="1" s="1"/>
  <c r="BK23" i="1" s="1"/>
  <c r="BX24" i="1" s="1"/>
  <c r="AU222" i="1"/>
  <c r="BB23" i="1" s="1"/>
  <c r="BM23" i="1" s="1"/>
  <c r="BZ24" i="1" s="1"/>
  <c r="AR222" i="1"/>
  <c r="AY23" i="1" s="1"/>
  <c r="BG23" i="1" s="1"/>
  <c r="BT24" i="1" s="1"/>
  <c r="AV222" i="1"/>
  <c r="BC23" i="1" s="1"/>
  <c r="BO23" i="1" s="1"/>
  <c r="CB24" i="1" s="1"/>
  <c r="AT332" i="1"/>
  <c r="BA34" i="1" s="1"/>
  <c r="BK34" i="1" s="1"/>
  <c r="BX35" i="1" s="1"/>
  <c r="AU332" i="1"/>
  <c r="BB34" i="1" s="1"/>
  <c r="BM34" i="1" s="1"/>
  <c r="BZ35" i="1" s="1"/>
  <c r="AR332" i="1"/>
  <c r="AY34" i="1" s="1"/>
  <c r="AV332" i="1"/>
  <c r="BC34" i="1" s="1"/>
  <c r="AR42" i="1"/>
  <c r="AY5" i="1" s="1"/>
  <c r="BG5" i="1" s="1"/>
  <c r="BT6" i="1" s="1"/>
  <c r="AV42" i="1"/>
  <c r="BC5" i="1" s="1"/>
  <c r="BO5" i="1" s="1"/>
  <c r="CB6" i="1" s="1"/>
  <c r="AU42" i="1"/>
  <c r="BB5" i="1" s="1"/>
  <c r="BM5" i="1" s="1"/>
  <c r="BZ6" i="1" s="1"/>
  <c r="AT42" i="1"/>
  <c r="BA5" i="1" s="1"/>
  <c r="BK5" i="1" s="1"/>
  <c r="BX6" i="1" s="1"/>
  <c r="AO32" i="1"/>
  <c r="AP142" i="1"/>
  <c r="BE15" i="1" s="1"/>
  <c r="BR16" i="1" s="1"/>
  <c r="AO62" i="1"/>
  <c r="AP242" i="1"/>
  <c r="BE25" i="1" s="1"/>
  <c r="BR26" i="1" s="1"/>
  <c r="AO52" i="1"/>
  <c r="AP222" i="1"/>
  <c r="BE23" i="1" s="1"/>
  <c r="BR24" i="1" s="1"/>
  <c r="AP332" i="1"/>
  <c r="BE34" i="1" s="1"/>
  <c r="BR35" i="1" s="1"/>
  <c r="AP152" i="1"/>
  <c r="BE16" i="1" s="1"/>
  <c r="BR17" i="1" s="1"/>
  <c r="AP342" i="1"/>
  <c r="BE35" i="1" s="1"/>
  <c r="BR36" i="1" s="1"/>
  <c r="AP42" i="1"/>
  <c r="BE5" i="1" s="1"/>
  <c r="BR6" i="1" s="1"/>
  <c r="AO72" i="1"/>
  <c r="AO262" i="1"/>
  <c r="AO272" i="1"/>
  <c r="AO252" i="1"/>
  <c r="AO192" i="1"/>
  <c r="AO82" i="1"/>
  <c r="AN164" i="1"/>
  <c r="AN162" i="1"/>
  <c r="AN184" i="1"/>
  <c r="AN354" i="1"/>
  <c r="AN183" i="1"/>
  <c r="AN163" i="1"/>
  <c r="AN182" i="1"/>
  <c r="AN353" i="1"/>
  <c r="AN352" i="1"/>
  <c r="AD173" i="1"/>
  <c r="AD172" i="1"/>
  <c r="AD174" i="1"/>
  <c r="AM172" i="1"/>
  <c r="AM173" i="1"/>
  <c r="AM174" i="1"/>
  <c r="AI172" i="1"/>
  <c r="AI173" i="1"/>
  <c r="AI174" i="1"/>
  <c r="AH173" i="1"/>
  <c r="AH174" i="1"/>
  <c r="AH172" i="1"/>
  <c r="AJ174" i="1"/>
  <c r="AJ172" i="1"/>
  <c r="AJ173" i="1"/>
  <c r="L354" i="1"/>
  <c r="L355" i="1" s="1"/>
  <c r="L356" i="1" s="1"/>
  <c r="L357" i="1" s="1"/>
  <c r="L358" i="1" s="1"/>
  <c r="L359" i="1" s="1"/>
  <c r="L360" i="1" s="1"/>
  <c r="L361" i="1" s="1"/>
  <c r="X361" i="1" s="1"/>
  <c r="N354" i="1"/>
  <c r="N355" i="1" s="1"/>
  <c r="N356" i="1" s="1"/>
  <c r="N357" i="1" s="1"/>
  <c r="N358" i="1" s="1"/>
  <c r="N359" i="1" s="1"/>
  <c r="N360" i="1" s="1"/>
  <c r="N361" i="1" s="1"/>
  <c r="Z361" i="1" s="1"/>
  <c r="H354" i="1"/>
  <c r="H355" i="1" s="1"/>
  <c r="H356" i="1" s="1"/>
  <c r="H357" i="1" s="1"/>
  <c r="H358" i="1" s="1"/>
  <c r="H359" i="1" s="1"/>
  <c r="H360" i="1" s="1"/>
  <c r="H361" i="1" s="1"/>
  <c r="Q354" i="1"/>
  <c r="Q355" i="1" s="1"/>
  <c r="Q356" i="1" s="1"/>
  <c r="Q357" i="1" s="1"/>
  <c r="Q358" i="1" s="1"/>
  <c r="Q359" i="1" s="1"/>
  <c r="Q360" i="1" s="1"/>
  <c r="Q361" i="1" s="1"/>
  <c r="AC361" i="1" s="1"/>
  <c r="M354" i="1"/>
  <c r="M355" i="1" s="1"/>
  <c r="M356" i="1" s="1"/>
  <c r="M357" i="1" s="1"/>
  <c r="M358" i="1" s="1"/>
  <c r="M359" i="1" s="1"/>
  <c r="M360" i="1" s="1"/>
  <c r="M361" i="1" s="1"/>
  <c r="Y361" i="1" s="1"/>
  <c r="W171" i="1"/>
  <c r="K353" i="1"/>
  <c r="V171" i="1"/>
  <c r="J353" i="1"/>
  <c r="U171" i="1"/>
  <c r="I353" i="1"/>
  <c r="AB171" i="1"/>
  <c r="P353" i="1"/>
  <c r="AA171" i="1"/>
  <c r="O353" i="1"/>
  <c r="K7" i="1"/>
  <c r="P7" i="1"/>
  <c r="O7" i="1"/>
  <c r="I7" i="1"/>
  <c r="J7" i="1"/>
  <c r="L7" i="1"/>
  <c r="M7" i="1"/>
  <c r="N7" i="1"/>
  <c r="Q7" i="1"/>
  <c r="AB172" i="1" l="1"/>
  <c r="AB173" i="1"/>
  <c r="AB174" i="1"/>
  <c r="V172" i="1"/>
  <c r="V173" i="1"/>
  <c r="V174" i="1"/>
  <c r="AC362" i="1"/>
  <c r="AC363" i="1"/>
  <c r="AC364" i="1"/>
  <c r="AA172" i="1"/>
  <c r="AA174" i="1"/>
  <c r="AA173" i="1"/>
  <c r="U172" i="1"/>
  <c r="U173" i="1"/>
  <c r="U174" i="1"/>
  <c r="W172" i="1"/>
  <c r="W174" i="1"/>
  <c r="W173" i="1"/>
  <c r="Z364" i="1"/>
  <c r="Z362" i="1"/>
  <c r="Z363" i="1"/>
  <c r="Y362" i="1"/>
  <c r="Y363" i="1"/>
  <c r="Y364" i="1"/>
  <c r="X363" i="1"/>
  <c r="X364" i="1"/>
  <c r="X362" i="1"/>
  <c r="AW252" i="1"/>
  <c r="BD26" i="1" s="1"/>
  <c r="AS252" i="1"/>
  <c r="AZ26" i="1" s="1"/>
  <c r="BI26" i="1" s="1"/>
  <c r="BV27" i="1" s="1"/>
  <c r="AS272" i="1"/>
  <c r="AZ28" i="1" s="1"/>
  <c r="BI28" i="1" s="1"/>
  <c r="BV29" i="1" s="1"/>
  <c r="AW272" i="1"/>
  <c r="BD28" i="1" s="1"/>
  <c r="AS52" i="1"/>
  <c r="AZ6" i="1" s="1"/>
  <c r="BI6" i="1" s="1"/>
  <c r="BV7" i="1" s="1"/>
  <c r="AW52" i="1"/>
  <c r="BD6" i="1" s="1"/>
  <c r="BQ6" i="1" s="1"/>
  <c r="CD7" i="1" s="1"/>
  <c r="AP32" i="1"/>
  <c r="BE4" i="1" s="1"/>
  <c r="BR5" i="1" s="1"/>
  <c r="AW32" i="1"/>
  <c r="BD4" i="1" s="1"/>
  <c r="BQ4" i="1" s="1"/>
  <c r="CD5" i="1" s="1"/>
  <c r="AS32" i="1"/>
  <c r="AZ4" i="1" s="1"/>
  <c r="BI4" i="1" s="1"/>
  <c r="BV5" i="1" s="1"/>
  <c r="AS82" i="1"/>
  <c r="AZ9" i="1" s="1"/>
  <c r="BI9" i="1" s="1"/>
  <c r="BV10" i="1" s="1"/>
  <c r="AW82" i="1"/>
  <c r="BD9" i="1" s="1"/>
  <c r="BQ9" i="1" s="1"/>
  <c r="CD10" i="1" s="1"/>
  <c r="AS262" i="1"/>
  <c r="AZ27" i="1" s="1"/>
  <c r="BI27" i="1" s="1"/>
  <c r="BV28" i="1" s="1"/>
  <c r="AW262" i="1"/>
  <c r="BD27" i="1" s="1"/>
  <c r="BQ27" i="1" s="1"/>
  <c r="CD28" i="1" s="1"/>
  <c r="AS192" i="1"/>
  <c r="AZ20" i="1" s="1"/>
  <c r="BI20" i="1" s="1"/>
  <c r="BV21" i="1" s="1"/>
  <c r="AW192" i="1"/>
  <c r="BD20" i="1" s="1"/>
  <c r="BQ20" i="1" s="1"/>
  <c r="CD21" i="1" s="1"/>
  <c r="AW72" i="1"/>
  <c r="BD8" i="1" s="1"/>
  <c r="BQ8" i="1" s="1"/>
  <c r="CD9" i="1" s="1"/>
  <c r="AS72" i="1"/>
  <c r="AZ8" i="1" s="1"/>
  <c r="BI8" i="1" s="1"/>
  <c r="BV9" i="1" s="1"/>
  <c r="AP62" i="1"/>
  <c r="BE7" i="1" s="1"/>
  <c r="BR8" i="1" s="1"/>
  <c r="AS62" i="1"/>
  <c r="AZ7" i="1" s="1"/>
  <c r="BI7" i="1" s="1"/>
  <c r="BV8" i="1" s="1"/>
  <c r="AW62" i="1"/>
  <c r="BD7" i="1" s="1"/>
  <c r="BQ7" i="1" s="1"/>
  <c r="CD8" i="1" s="1"/>
  <c r="AQ172" i="1"/>
  <c r="AX18" i="1" s="1"/>
  <c r="AT82" i="1"/>
  <c r="BA9" i="1" s="1"/>
  <c r="BK9" i="1" s="1"/>
  <c r="BX10" i="1" s="1"/>
  <c r="AR82" i="1"/>
  <c r="AY9" i="1" s="1"/>
  <c r="AV82" i="1"/>
  <c r="BC9" i="1" s="1"/>
  <c r="BO9" i="1" s="1"/>
  <c r="CB10" i="1" s="1"/>
  <c r="AU82" i="1"/>
  <c r="BB9" i="1" s="1"/>
  <c r="BM9" i="1" s="1"/>
  <c r="BZ10" i="1" s="1"/>
  <c r="AT262" i="1"/>
  <c r="BA27" i="1" s="1"/>
  <c r="BK27" i="1" s="1"/>
  <c r="BX28" i="1" s="1"/>
  <c r="AR262" i="1"/>
  <c r="AY27" i="1" s="1"/>
  <c r="AV262" i="1"/>
  <c r="BC27" i="1" s="1"/>
  <c r="BO27" i="1" s="1"/>
  <c r="CB28" i="1" s="1"/>
  <c r="AU262" i="1"/>
  <c r="BB27" i="1" s="1"/>
  <c r="BM27" i="1" s="1"/>
  <c r="BZ28" i="1" s="1"/>
  <c r="AR272" i="1"/>
  <c r="AY28" i="1" s="1"/>
  <c r="BG28" i="1" s="1"/>
  <c r="BT29" i="1" s="1"/>
  <c r="AV272" i="1"/>
  <c r="BC28" i="1" s="1"/>
  <c r="BO28" i="1" s="1"/>
  <c r="CB29" i="1" s="1"/>
  <c r="AU272" i="1"/>
  <c r="BB28" i="1" s="1"/>
  <c r="BM28" i="1" s="1"/>
  <c r="BZ29" i="1" s="1"/>
  <c r="AT272" i="1"/>
  <c r="BA28" i="1" s="1"/>
  <c r="BK28" i="1" s="1"/>
  <c r="BX29" i="1" s="1"/>
  <c r="AR192" i="1"/>
  <c r="AY20" i="1" s="1"/>
  <c r="BG20" i="1" s="1"/>
  <c r="BT21" i="1" s="1"/>
  <c r="AV192" i="1"/>
  <c r="BC20" i="1" s="1"/>
  <c r="BO20" i="1" s="1"/>
  <c r="CB21" i="1" s="1"/>
  <c r="AU192" i="1"/>
  <c r="BB20" i="1" s="1"/>
  <c r="BM20" i="1" s="1"/>
  <c r="BZ21" i="1" s="1"/>
  <c r="AT192" i="1"/>
  <c r="BA20" i="1" s="1"/>
  <c r="BK20" i="1" s="1"/>
  <c r="BX21" i="1" s="1"/>
  <c r="AP52" i="1"/>
  <c r="BE6" i="1" s="1"/>
  <c r="BR7" i="1" s="1"/>
  <c r="AR52" i="1"/>
  <c r="AY6" i="1" s="1"/>
  <c r="BG6" i="1" s="1"/>
  <c r="BT7" i="1" s="1"/>
  <c r="AV52" i="1"/>
  <c r="BC6" i="1" s="1"/>
  <c r="BO6" i="1" s="1"/>
  <c r="CB7" i="1" s="1"/>
  <c r="AU52" i="1"/>
  <c r="BB6" i="1" s="1"/>
  <c r="BM6" i="1" s="1"/>
  <c r="BZ7" i="1" s="1"/>
  <c r="AT52" i="1"/>
  <c r="BA6" i="1" s="1"/>
  <c r="BK6" i="1" s="1"/>
  <c r="BX7" i="1" s="1"/>
  <c r="AU62" i="1"/>
  <c r="BB7" i="1" s="1"/>
  <c r="BM7" i="1" s="1"/>
  <c r="BZ8" i="1" s="1"/>
  <c r="AR62" i="1"/>
  <c r="AY7" i="1" s="1"/>
  <c r="BG7" i="1" s="1"/>
  <c r="BT8" i="1" s="1"/>
  <c r="AV62" i="1"/>
  <c r="BC7" i="1" s="1"/>
  <c r="BO7" i="1" s="1"/>
  <c r="CB8" i="1" s="1"/>
  <c r="AT62" i="1"/>
  <c r="BA7" i="1" s="1"/>
  <c r="BK7" i="1" s="1"/>
  <c r="BX8" i="1" s="1"/>
  <c r="AT252" i="1"/>
  <c r="BA26" i="1" s="1"/>
  <c r="BK26" i="1" s="1"/>
  <c r="BX27" i="1" s="1"/>
  <c r="AU252" i="1"/>
  <c r="BB26" i="1" s="1"/>
  <c r="BM26" i="1" s="1"/>
  <c r="BZ27" i="1" s="1"/>
  <c r="AR252" i="1"/>
  <c r="AY26" i="1" s="1"/>
  <c r="AV252" i="1"/>
  <c r="BC26" i="1" s="1"/>
  <c r="BO26" i="1" s="1"/>
  <c r="CB27" i="1" s="1"/>
  <c r="AT72" i="1"/>
  <c r="BA8" i="1" s="1"/>
  <c r="BK8" i="1" s="1"/>
  <c r="BX9" i="1" s="1"/>
  <c r="AU72" i="1"/>
  <c r="BB8" i="1" s="1"/>
  <c r="BM8" i="1" s="1"/>
  <c r="BZ9" i="1" s="1"/>
  <c r="AR72" i="1"/>
  <c r="AY8" i="1" s="1"/>
  <c r="AV72" i="1"/>
  <c r="BC8" i="1" s="1"/>
  <c r="BO8" i="1" s="1"/>
  <c r="CB9" i="1" s="1"/>
  <c r="AR32" i="1"/>
  <c r="AY4" i="1" s="1"/>
  <c r="BG4" i="1" s="1"/>
  <c r="BT5" i="1" s="1"/>
  <c r="AV32" i="1"/>
  <c r="BC4" i="1" s="1"/>
  <c r="BO4" i="1" s="1"/>
  <c r="CB5" i="1" s="1"/>
  <c r="AT32" i="1"/>
  <c r="BA4" i="1" s="1"/>
  <c r="BK4" i="1" s="1"/>
  <c r="BX5" i="1" s="1"/>
  <c r="AU32" i="1"/>
  <c r="BB4" i="1" s="1"/>
  <c r="BM4" i="1" s="1"/>
  <c r="BZ5" i="1" s="1"/>
  <c r="AP192" i="1"/>
  <c r="BE20" i="1" s="1"/>
  <c r="BR21" i="1" s="1"/>
  <c r="AP252" i="1"/>
  <c r="BE26" i="1" s="1"/>
  <c r="BR27" i="1" s="1"/>
  <c r="AP72" i="1"/>
  <c r="BE8" i="1" s="1"/>
  <c r="BR9" i="1" s="1"/>
  <c r="AP272" i="1"/>
  <c r="BE28" i="1" s="1"/>
  <c r="BR29" i="1" s="1"/>
  <c r="AP82" i="1"/>
  <c r="BE9" i="1" s="1"/>
  <c r="BR10" i="1" s="1"/>
  <c r="AP262" i="1"/>
  <c r="BE27" i="1" s="1"/>
  <c r="BR28" i="1" s="1"/>
  <c r="AO352" i="1"/>
  <c r="T361" i="1"/>
  <c r="AI363" i="1"/>
  <c r="AI362" i="1"/>
  <c r="AI364" i="1"/>
  <c r="AM364" i="1"/>
  <c r="AM362" i="1"/>
  <c r="AM363" i="1"/>
  <c r="AJ364" i="1"/>
  <c r="AJ363" i="1"/>
  <c r="AJ362" i="1"/>
  <c r="AH363" i="1"/>
  <c r="AH362" i="1"/>
  <c r="AH364" i="1"/>
  <c r="AO182" i="1"/>
  <c r="AO162" i="1"/>
  <c r="AL173" i="1"/>
  <c r="AL174" i="1"/>
  <c r="AL172" i="1"/>
  <c r="AF174" i="1"/>
  <c r="AF172" i="1"/>
  <c r="AF173" i="1"/>
  <c r="AK174" i="1"/>
  <c r="AK173" i="1"/>
  <c r="AK172" i="1"/>
  <c r="AE172" i="1"/>
  <c r="AE173" i="1"/>
  <c r="AE174" i="1"/>
  <c r="AG174" i="1"/>
  <c r="AG172" i="1"/>
  <c r="AG173" i="1"/>
  <c r="O354" i="1"/>
  <c r="O355" i="1" s="1"/>
  <c r="O356" i="1" s="1"/>
  <c r="O357" i="1" s="1"/>
  <c r="O358" i="1" s="1"/>
  <c r="O359" i="1" s="1"/>
  <c r="O360" i="1" s="1"/>
  <c r="O361" i="1" s="1"/>
  <c r="AA361" i="1" s="1"/>
  <c r="I354" i="1"/>
  <c r="I355" i="1" s="1"/>
  <c r="I356" i="1" s="1"/>
  <c r="I357" i="1" s="1"/>
  <c r="I358" i="1" s="1"/>
  <c r="I359" i="1" s="1"/>
  <c r="I360" i="1" s="1"/>
  <c r="I361" i="1" s="1"/>
  <c r="U361" i="1" s="1"/>
  <c r="K354" i="1"/>
  <c r="K355" i="1" s="1"/>
  <c r="K356" i="1" s="1"/>
  <c r="K357" i="1" s="1"/>
  <c r="K358" i="1" s="1"/>
  <c r="K359" i="1" s="1"/>
  <c r="K360" i="1" s="1"/>
  <c r="K361" i="1" s="1"/>
  <c r="W361" i="1" s="1"/>
  <c r="P354" i="1"/>
  <c r="P355" i="1" s="1"/>
  <c r="P356" i="1" s="1"/>
  <c r="P357" i="1" s="1"/>
  <c r="P358" i="1" s="1"/>
  <c r="P359" i="1" s="1"/>
  <c r="P360" i="1" s="1"/>
  <c r="P361" i="1" s="1"/>
  <c r="AB361" i="1" s="1"/>
  <c r="J354" i="1"/>
  <c r="J355" i="1" s="1"/>
  <c r="J356" i="1" s="1"/>
  <c r="J357" i="1" s="1"/>
  <c r="J358" i="1" s="1"/>
  <c r="J359" i="1" s="1"/>
  <c r="J360" i="1" s="1"/>
  <c r="J361" i="1" s="1"/>
  <c r="V361" i="1" s="1"/>
  <c r="L8" i="1"/>
  <c r="P8" i="1"/>
  <c r="N8" i="1"/>
  <c r="I8" i="1"/>
  <c r="Q8" i="1"/>
  <c r="M8" i="1"/>
  <c r="J8" i="1"/>
  <c r="O8" i="1"/>
  <c r="K8" i="1"/>
  <c r="AQ173" i="1" l="1"/>
  <c r="AQ174" i="1"/>
  <c r="AQ175" i="1"/>
  <c r="W364" i="1"/>
  <c r="W362" i="1"/>
  <c r="W363" i="1"/>
  <c r="T363" i="1"/>
  <c r="T362" i="1"/>
  <c r="T364" i="1"/>
  <c r="U362" i="1"/>
  <c r="U363" i="1"/>
  <c r="U364" i="1"/>
  <c r="AA364" i="1"/>
  <c r="AA362" i="1"/>
  <c r="AA363" i="1"/>
  <c r="V364" i="1"/>
  <c r="V362" i="1"/>
  <c r="V363" i="1"/>
  <c r="AB363" i="1"/>
  <c r="AB364" i="1"/>
  <c r="AB362" i="1"/>
  <c r="BG18" i="1"/>
  <c r="BT19" i="1" s="1"/>
  <c r="AW162" i="1"/>
  <c r="BD17" i="1" s="1"/>
  <c r="BQ17" i="1" s="1"/>
  <c r="CD18" i="1" s="1"/>
  <c r="AS162" i="1"/>
  <c r="AZ17" i="1" s="1"/>
  <c r="BI17" i="1" s="1"/>
  <c r="BV18" i="1" s="1"/>
  <c r="AS182" i="1"/>
  <c r="AZ19" i="1" s="1"/>
  <c r="BI19" i="1" s="1"/>
  <c r="BV20" i="1" s="1"/>
  <c r="AW182" i="1"/>
  <c r="BD19" i="1" s="1"/>
  <c r="BQ19" i="1" s="1"/>
  <c r="CD20" i="1" s="1"/>
  <c r="AS352" i="1"/>
  <c r="AZ36" i="1" s="1"/>
  <c r="BI36" i="1" s="1"/>
  <c r="BV37" i="1" s="1"/>
  <c r="AW352" i="1"/>
  <c r="BD36" i="1" s="1"/>
  <c r="BQ36" i="1" s="1"/>
  <c r="CD37" i="1" s="1"/>
  <c r="AR352" i="1"/>
  <c r="AY36" i="1" s="1"/>
  <c r="AV352" i="1"/>
  <c r="BC36" i="1" s="1"/>
  <c r="BO36" i="1" s="1"/>
  <c r="CB37" i="1" s="1"/>
  <c r="AT352" i="1"/>
  <c r="BA36" i="1" s="1"/>
  <c r="BK36" i="1" s="1"/>
  <c r="BX37" i="1" s="1"/>
  <c r="AU352" i="1"/>
  <c r="BB36" i="1" s="1"/>
  <c r="BM36" i="1" s="1"/>
  <c r="BZ37" i="1" s="1"/>
  <c r="AU162" i="1"/>
  <c r="BB17" i="1" s="1"/>
  <c r="BM17" i="1" s="1"/>
  <c r="BZ18" i="1" s="1"/>
  <c r="AR162" i="1"/>
  <c r="AY17" i="1" s="1"/>
  <c r="BG17" i="1" s="1"/>
  <c r="BT18" i="1" s="1"/>
  <c r="AV162" i="1"/>
  <c r="BC17" i="1" s="1"/>
  <c r="BO17" i="1" s="1"/>
  <c r="CB18" i="1" s="1"/>
  <c r="AT162" i="1"/>
  <c r="BA17" i="1" s="1"/>
  <c r="BK17" i="1" s="1"/>
  <c r="BX18" i="1" s="1"/>
  <c r="AR182" i="1"/>
  <c r="AY19" i="1" s="1"/>
  <c r="BG19" i="1" s="1"/>
  <c r="BT20" i="1" s="1"/>
  <c r="AV182" i="1"/>
  <c r="BC19" i="1" s="1"/>
  <c r="BO19" i="1" s="1"/>
  <c r="CB20" i="1" s="1"/>
  <c r="AT182" i="1"/>
  <c r="BA19" i="1" s="1"/>
  <c r="BK19" i="1" s="1"/>
  <c r="BX20" i="1" s="1"/>
  <c r="AU182" i="1"/>
  <c r="BB19" i="1" s="1"/>
  <c r="BM19" i="1" s="1"/>
  <c r="BZ20" i="1" s="1"/>
  <c r="AQ362" i="1"/>
  <c r="AX37" i="1" s="1"/>
  <c r="AP352" i="1"/>
  <c r="BE36" i="1" s="1"/>
  <c r="BR37" i="1" s="1"/>
  <c r="AP162" i="1"/>
  <c r="BE17" i="1" s="1"/>
  <c r="BR18" i="1" s="1"/>
  <c r="AP182" i="1"/>
  <c r="BE19" i="1" s="1"/>
  <c r="BR20" i="1" s="1"/>
  <c r="AL363" i="1"/>
  <c r="AL362" i="1"/>
  <c r="AL364" i="1"/>
  <c r="AG364" i="1"/>
  <c r="AG363" i="1"/>
  <c r="AG362" i="1"/>
  <c r="AE364" i="1"/>
  <c r="AE363" i="1"/>
  <c r="AE362" i="1"/>
  <c r="AD362" i="1"/>
  <c r="AD363" i="1"/>
  <c r="AD364" i="1"/>
  <c r="AF364" i="1"/>
  <c r="AF363" i="1"/>
  <c r="AF362" i="1"/>
  <c r="AK363" i="1"/>
  <c r="AK364" i="1"/>
  <c r="AK362" i="1"/>
  <c r="AN174" i="1"/>
  <c r="AN173" i="1"/>
  <c r="AN172" i="1"/>
  <c r="O9" i="1"/>
  <c r="P9" i="1"/>
  <c r="M9" i="1"/>
  <c r="I9" i="1"/>
  <c r="K9" i="1"/>
  <c r="J9" i="1"/>
  <c r="Q9" i="1"/>
  <c r="N9" i="1"/>
  <c r="L9" i="1"/>
  <c r="AQ365" i="1" l="1"/>
  <c r="AQ364" i="1"/>
  <c r="AQ363" i="1"/>
  <c r="BG37" i="1"/>
  <c r="BT38" i="1" s="1"/>
  <c r="AN364" i="1"/>
  <c r="AN363" i="1"/>
  <c r="AN362" i="1"/>
  <c r="AO172" i="1"/>
  <c r="N10" i="1"/>
  <c r="P10" i="1"/>
  <c r="J10" i="1"/>
  <c r="I10" i="1"/>
  <c r="L10" i="1"/>
  <c r="Q10" i="1"/>
  <c r="K10" i="1"/>
  <c r="M10" i="1"/>
  <c r="O10" i="1"/>
  <c r="AW172" i="1" l="1"/>
  <c r="BD18" i="1" s="1"/>
  <c r="BQ18" i="1" s="1"/>
  <c r="CD19" i="1" s="1"/>
  <c r="AS172" i="1"/>
  <c r="AZ18" i="1" s="1"/>
  <c r="BI18" i="1" s="1"/>
  <c r="BV19" i="1" s="1"/>
  <c r="AT172" i="1"/>
  <c r="BA18" i="1" s="1"/>
  <c r="BK18" i="1" s="1"/>
  <c r="BX19" i="1" s="1"/>
  <c r="AR172" i="1"/>
  <c r="AY18" i="1" s="1"/>
  <c r="AV172" i="1"/>
  <c r="BC18" i="1" s="1"/>
  <c r="BO18" i="1" s="1"/>
  <c r="CB19" i="1" s="1"/>
  <c r="AU172" i="1"/>
  <c r="BB18" i="1" s="1"/>
  <c r="BM18" i="1" s="1"/>
  <c r="BZ19" i="1" s="1"/>
  <c r="AP172" i="1"/>
  <c r="BE18" i="1" s="1"/>
  <c r="BR19" i="1" s="1"/>
  <c r="AO362" i="1"/>
  <c r="M11" i="1"/>
  <c r="M392" i="1" s="1"/>
  <c r="M393" i="1" s="1"/>
  <c r="M394" i="1" s="1"/>
  <c r="M395" i="1" s="1"/>
  <c r="M396" i="1" s="1"/>
  <c r="M397" i="1" s="1"/>
  <c r="M398" i="1" s="1"/>
  <c r="M399" i="1" s="1"/>
  <c r="M400" i="1" s="1"/>
  <c r="P11" i="1"/>
  <c r="P392" i="1" s="1"/>
  <c r="P393" i="1" s="1"/>
  <c r="P394" i="1" s="1"/>
  <c r="P395" i="1" s="1"/>
  <c r="P396" i="1" s="1"/>
  <c r="P397" i="1" s="1"/>
  <c r="P398" i="1" s="1"/>
  <c r="P399" i="1" s="1"/>
  <c r="P400" i="1" s="1"/>
  <c r="Q11" i="1"/>
  <c r="Q392" i="1" s="1"/>
  <c r="Q393" i="1" s="1"/>
  <c r="Q394" i="1" s="1"/>
  <c r="Q395" i="1" s="1"/>
  <c r="Q396" i="1" s="1"/>
  <c r="Q397" i="1" s="1"/>
  <c r="Q398" i="1" s="1"/>
  <c r="Q399" i="1" s="1"/>
  <c r="Q400" i="1" s="1"/>
  <c r="I11" i="1"/>
  <c r="I392" i="1" s="1"/>
  <c r="I393" i="1" s="1"/>
  <c r="I394" i="1" s="1"/>
  <c r="I395" i="1" s="1"/>
  <c r="I396" i="1" s="1"/>
  <c r="I397" i="1" s="1"/>
  <c r="I398" i="1" s="1"/>
  <c r="I399" i="1" s="1"/>
  <c r="I400" i="1" s="1"/>
  <c r="O11" i="1"/>
  <c r="O392" i="1" s="1"/>
  <c r="O393" i="1" s="1"/>
  <c r="O394" i="1" s="1"/>
  <c r="O395" i="1" s="1"/>
  <c r="O396" i="1" s="1"/>
  <c r="O397" i="1" s="1"/>
  <c r="O398" i="1" s="1"/>
  <c r="O399" i="1" s="1"/>
  <c r="O400" i="1" s="1"/>
  <c r="K11" i="1"/>
  <c r="K392" i="1" s="1"/>
  <c r="K393" i="1" s="1"/>
  <c r="K394" i="1" s="1"/>
  <c r="K395" i="1" s="1"/>
  <c r="K396" i="1" s="1"/>
  <c r="K397" i="1" s="1"/>
  <c r="K398" i="1" s="1"/>
  <c r="K399" i="1" s="1"/>
  <c r="K400" i="1" s="1"/>
  <c r="L11" i="1"/>
  <c r="J11" i="1"/>
  <c r="J392" i="1" s="1"/>
  <c r="J393" i="1" s="1"/>
  <c r="J394" i="1" s="1"/>
  <c r="J395" i="1" s="1"/>
  <c r="J396" i="1" s="1"/>
  <c r="J397" i="1" s="1"/>
  <c r="J398" i="1" s="1"/>
  <c r="J399" i="1" s="1"/>
  <c r="J400" i="1" s="1"/>
  <c r="N11" i="1"/>
  <c r="N392" i="1" s="1"/>
  <c r="N393" i="1" s="1"/>
  <c r="N394" i="1" s="1"/>
  <c r="N395" i="1" s="1"/>
  <c r="N396" i="1" s="1"/>
  <c r="N397" i="1" s="1"/>
  <c r="N398" i="1" s="1"/>
  <c r="N399" i="1" s="1"/>
  <c r="N400" i="1" s="1"/>
  <c r="L392" i="1" l="1"/>
  <c r="L393" i="1" s="1"/>
  <c r="L394" i="1" s="1"/>
  <c r="L395" i="1" s="1"/>
  <c r="L396" i="1" s="1"/>
  <c r="L397" i="1" s="1"/>
  <c r="L398" i="1" s="1"/>
  <c r="L399" i="1" s="1"/>
  <c r="L400" i="1" s="1"/>
  <c r="X401" i="1" s="1"/>
  <c r="S6" i="1"/>
  <c r="AW362" i="1"/>
  <c r="BD37" i="1" s="1"/>
  <c r="BQ37" i="1" s="1"/>
  <c r="CD38" i="1" s="1"/>
  <c r="AS362" i="1"/>
  <c r="AZ37" i="1" s="1"/>
  <c r="BI37" i="1" s="1"/>
  <c r="BV38" i="1" s="1"/>
  <c r="AU362" i="1"/>
  <c r="BB37" i="1" s="1"/>
  <c r="BM37" i="1" s="1"/>
  <c r="BZ38" i="1" s="1"/>
  <c r="AR362" i="1"/>
  <c r="AY37" i="1" s="1"/>
  <c r="AV362" i="1"/>
  <c r="BC37" i="1" s="1"/>
  <c r="BO37" i="1" s="1"/>
  <c r="CB38" i="1" s="1"/>
  <c r="AT362" i="1"/>
  <c r="BA37" i="1" s="1"/>
  <c r="BK37" i="1" s="1"/>
  <c r="BX38" i="1" s="1"/>
  <c r="AP362" i="1"/>
  <c r="BE37" i="1" s="1"/>
  <c r="BR38" i="1" s="1"/>
  <c r="V401" i="1"/>
  <c r="J401" i="1"/>
  <c r="AC401" i="1"/>
  <c r="Q401" i="1"/>
  <c r="U401" i="1"/>
  <c r="I401" i="1"/>
  <c r="W401" i="1"/>
  <c r="K401" i="1"/>
  <c r="AB401" i="1"/>
  <c r="P401" i="1"/>
  <c r="Z401" i="1"/>
  <c r="N401" i="1"/>
  <c r="AA401" i="1"/>
  <c r="O401" i="1"/>
  <c r="Y401" i="1"/>
  <c r="M401" i="1"/>
  <c r="P193" i="1"/>
  <c r="P194" i="1" s="1"/>
  <c r="P195" i="1" s="1"/>
  <c r="P196" i="1" s="1"/>
  <c r="P197" i="1" s="1"/>
  <c r="P198" i="1" s="1"/>
  <c r="P199" i="1" s="1"/>
  <c r="P200" i="1" s="1"/>
  <c r="P201" i="1" s="1"/>
  <c r="AB201" i="1" s="1"/>
  <c r="O193" i="1"/>
  <c r="O194" i="1" s="1"/>
  <c r="O195" i="1" s="1"/>
  <c r="O196" i="1" s="1"/>
  <c r="O197" i="1" s="1"/>
  <c r="O198" i="1" s="1"/>
  <c r="O199" i="1" s="1"/>
  <c r="O200" i="1" s="1"/>
  <c r="O201" i="1" s="1"/>
  <c r="AA201" i="1" s="1"/>
  <c r="M193" i="1"/>
  <c r="M194" i="1" s="1"/>
  <c r="M195" i="1" s="1"/>
  <c r="M196" i="1" s="1"/>
  <c r="M197" i="1" s="1"/>
  <c r="M198" i="1" s="1"/>
  <c r="M199" i="1" s="1"/>
  <c r="M200" i="1" s="1"/>
  <c r="M201" i="1" s="1"/>
  <c r="Y201" i="1" s="1"/>
  <c r="K193" i="1"/>
  <c r="K194" i="1" s="1"/>
  <c r="K195" i="1" s="1"/>
  <c r="K196" i="1" s="1"/>
  <c r="K197" i="1" s="1"/>
  <c r="K198" i="1" s="1"/>
  <c r="K199" i="1" s="1"/>
  <c r="K200" i="1" s="1"/>
  <c r="K201" i="1" s="1"/>
  <c r="W201" i="1" s="1"/>
  <c r="I193" i="1"/>
  <c r="I194" i="1" s="1"/>
  <c r="I195" i="1" s="1"/>
  <c r="I196" i="1" s="1"/>
  <c r="I197" i="1" s="1"/>
  <c r="I198" i="1" s="1"/>
  <c r="I199" i="1" s="1"/>
  <c r="I200" i="1" s="1"/>
  <c r="I201" i="1" s="1"/>
  <c r="U201" i="1" s="1"/>
  <c r="L193" i="1"/>
  <c r="L194" i="1" s="1"/>
  <c r="L195" i="1" s="1"/>
  <c r="L196" i="1" s="1"/>
  <c r="L197" i="1" s="1"/>
  <c r="L198" i="1" s="1"/>
  <c r="L199" i="1" s="1"/>
  <c r="L200" i="1" s="1"/>
  <c r="L201" i="1" s="1"/>
  <c r="X201" i="1" s="1"/>
  <c r="J193" i="1"/>
  <c r="J194" i="1" s="1"/>
  <c r="J195" i="1" s="1"/>
  <c r="J196" i="1" s="1"/>
  <c r="J197" i="1" s="1"/>
  <c r="J198" i="1" s="1"/>
  <c r="J199" i="1" s="1"/>
  <c r="J200" i="1" s="1"/>
  <c r="J201" i="1" s="1"/>
  <c r="V201" i="1" s="1"/>
  <c r="Q193" i="1"/>
  <c r="Q194" i="1" s="1"/>
  <c r="Q195" i="1" s="1"/>
  <c r="Q196" i="1" s="1"/>
  <c r="Q197" i="1" s="1"/>
  <c r="Q198" i="1" s="1"/>
  <c r="Q199" i="1" s="1"/>
  <c r="Q200" i="1" s="1"/>
  <c r="Q201" i="1" s="1"/>
  <c r="AC201" i="1" s="1"/>
  <c r="N193" i="1"/>
  <c r="N194" i="1" s="1"/>
  <c r="N195" i="1" s="1"/>
  <c r="N196" i="1" s="1"/>
  <c r="N197" i="1" s="1"/>
  <c r="N198" i="1" s="1"/>
  <c r="N199" i="1" s="1"/>
  <c r="N200" i="1" s="1"/>
  <c r="N201" i="1" s="1"/>
  <c r="Z201" i="1" s="1"/>
  <c r="L113" i="1"/>
  <c r="L114" i="1" s="1"/>
  <c r="L115" i="1" s="1"/>
  <c r="L116" i="1" s="1"/>
  <c r="L117" i="1" s="1"/>
  <c r="L118" i="1" s="1"/>
  <c r="L119" i="1" s="1"/>
  <c r="L120" i="1" s="1"/>
  <c r="L121" i="1" s="1"/>
  <c r="K113" i="1"/>
  <c r="K114" i="1" s="1"/>
  <c r="K115" i="1" s="1"/>
  <c r="K116" i="1" s="1"/>
  <c r="K117" i="1" s="1"/>
  <c r="K118" i="1" s="1"/>
  <c r="K119" i="1" s="1"/>
  <c r="K120" i="1" s="1"/>
  <c r="K121" i="1" s="1"/>
  <c r="P113" i="1"/>
  <c r="P114" i="1" s="1"/>
  <c r="P115" i="1" s="1"/>
  <c r="P116" i="1" s="1"/>
  <c r="P117" i="1" s="1"/>
  <c r="P118" i="1" s="1"/>
  <c r="P119" i="1" s="1"/>
  <c r="P120" i="1" s="1"/>
  <c r="P121" i="1" s="1"/>
  <c r="J113" i="1"/>
  <c r="J114" i="1" s="1"/>
  <c r="J115" i="1" s="1"/>
  <c r="J116" i="1" s="1"/>
  <c r="J117" i="1" s="1"/>
  <c r="J118" i="1" s="1"/>
  <c r="J119" i="1" s="1"/>
  <c r="J120" i="1" s="1"/>
  <c r="J121" i="1" s="1"/>
  <c r="I113" i="1"/>
  <c r="I114" i="1" s="1"/>
  <c r="I115" i="1" s="1"/>
  <c r="I116" i="1" s="1"/>
  <c r="I117" i="1" s="1"/>
  <c r="I118" i="1" s="1"/>
  <c r="I119" i="1" s="1"/>
  <c r="I120" i="1" s="1"/>
  <c r="I121" i="1" s="1"/>
  <c r="Q113" i="1"/>
  <c r="Q114" i="1" s="1"/>
  <c r="Q115" i="1" s="1"/>
  <c r="Q116" i="1" s="1"/>
  <c r="Q117" i="1" s="1"/>
  <c r="Q118" i="1" s="1"/>
  <c r="Q119" i="1" s="1"/>
  <c r="Q120" i="1" s="1"/>
  <c r="Q121" i="1" s="1"/>
  <c r="N113" i="1"/>
  <c r="N114" i="1" s="1"/>
  <c r="N115" i="1" s="1"/>
  <c r="N116" i="1" s="1"/>
  <c r="N117" i="1" s="1"/>
  <c r="N118" i="1" s="1"/>
  <c r="N119" i="1" s="1"/>
  <c r="N120" i="1" s="1"/>
  <c r="N121" i="1" s="1"/>
  <c r="O113" i="1"/>
  <c r="O114" i="1" s="1"/>
  <c r="O115" i="1" s="1"/>
  <c r="O116" i="1" s="1"/>
  <c r="O117" i="1" s="1"/>
  <c r="O118" i="1" s="1"/>
  <c r="O119" i="1" s="1"/>
  <c r="O120" i="1" s="1"/>
  <c r="O121" i="1" s="1"/>
  <c r="M113" i="1"/>
  <c r="M114" i="1" s="1"/>
  <c r="M115" i="1" s="1"/>
  <c r="M116" i="1" s="1"/>
  <c r="M117" i="1" s="1"/>
  <c r="M118" i="1" s="1"/>
  <c r="M119" i="1" s="1"/>
  <c r="M120" i="1" s="1"/>
  <c r="M121" i="1" s="1"/>
  <c r="V11" i="1"/>
  <c r="U11" i="1"/>
  <c r="X11" i="1"/>
  <c r="AC11" i="1"/>
  <c r="W11" i="1"/>
  <c r="AB11" i="1"/>
  <c r="Z11" i="1"/>
  <c r="AA11" i="1"/>
  <c r="Y11" i="1"/>
  <c r="Z15" i="1" l="1"/>
  <c r="U15" i="1"/>
  <c r="Y15" i="1"/>
  <c r="W15" i="1"/>
  <c r="V15" i="1"/>
  <c r="X15" i="1"/>
  <c r="AB15" i="1"/>
  <c r="AA15" i="1"/>
  <c r="AC15" i="1"/>
  <c r="AA13" i="1"/>
  <c r="AA12" i="1"/>
  <c r="AA14" i="1"/>
  <c r="AC14" i="1"/>
  <c r="AC13" i="1"/>
  <c r="AC12" i="1"/>
  <c r="Z14" i="1"/>
  <c r="Z12" i="1"/>
  <c r="Z13" i="1"/>
  <c r="X12" i="1"/>
  <c r="X13" i="1"/>
  <c r="X14" i="1"/>
  <c r="AB12" i="1"/>
  <c r="AB13" i="1"/>
  <c r="AB14" i="1"/>
  <c r="Y14" i="1"/>
  <c r="Y12" i="1"/>
  <c r="Y13" i="1"/>
  <c r="W13" i="1"/>
  <c r="W14" i="1"/>
  <c r="W12" i="1"/>
  <c r="V14" i="1"/>
  <c r="V13" i="1"/>
  <c r="V12" i="1"/>
  <c r="V203" i="1"/>
  <c r="V202" i="1"/>
  <c r="V204" i="1"/>
  <c r="Y204" i="1"/>
  <c r="Y203" i="1"/>
  <c r="Y202" i="1"/>
  <c r="Y402" i="1"/>
  <c r="Y403" i="1"/>
  <c r="Y404" i="1"/>
  <c r="Z404" i="1"/>
  <c r="Z402" i="1"/>
  <c r="Z403" i="1"/>
  <c r="W404" i="1"/>
  <c r="W402" i="1"/>
  <c r="W403" i="1"/>
  <c r="AC402" i="1"/>
  <c r="AC403" i="1"/>
  <c r="AC404" i="1"/>
  <c r="X204" i="1"/>
  <c r="X203" i="1"/>
  <c r="X202" i="1"/>
  <c r="AA202" i="1"/>
  <c r="AA203" i="1"/>
  <c r="AA204" i="1"/>
  <c r="Z203" i="1"/>
  <c r="Z202" i="1"/>
  <c r="Z204" i="1"/>
  <c r="U202" i="1"/>
  <c r="U204" i="1"/>
  <c r="U203" i="1"/>
  <c r="AB204" i="1"/>
  <c r="AB202" i="1"/>
  <c r="AB203" i="1"/>
  <c r="AA404" i="1"/>
  <c r="AA402" i="1"/>
  <c r="AA403" i="1"/>
  <c r="AB403" i="1"/>
  <c r="AB404" i="1"/>
  <c r="AB402" i="1"/>
  <c r="U402" i="1"/>
  <c r="U403" i="1"/>
  <c r="U404" i="1"/>
  <c r="V404" i="1"/>
  <c r="V402" i="1"/>
  <c r="V403" i="1"/>
  <c r="U14" i="1"/>
  <c r="U12" i="1"/>
  <c r="AE14" i="1"/>
  <c r="U13" i="1"/>
  <c r="AC203" i="1"/>
  <c r="AC204" i="1"/>
  <c r="AC202" i="1"/>
  <c r="W202" i="1"/>
  <c r="W203" i="1"/>
  <c r="W204" i="1"/>
  <c r="X403" i="1"/>
  <c r="X404" i="1"/>
  <c r="X402" i="1"/>
  <c r="L401" i="1"/>
  <c r="AQ6" i="1"/>
  <c r="AQ7" i="1"/>
  <c r="AK403" i="1"/>
  <c r="AK404" i="1"/>
  <c r="AK402" i="1"/>
  <c r="AL402" i="1"/>
  <c r="AL403" i="1"/>
  <c r="AL404" i="1"/>
  <c r="AE404" i="1"/>
  <c r="AE402" i="1"/>
  <c r="AE403" i="1"/>
  <c r="AH402" i="1"/>
  <c r="AH403" i="1"/>
  <c r="AH404" i="1"/>
  <c r="AI404" i="1"/>
  <c r="AI402" i="1"/>
  <c r="AI403" i="1"/>
  <c r="AJ404" i="1"/>
  <c r="AJ402" i="1"/>
  <c r="AJ403" i="1"/>
  <c r="AG403" i="1"/>
  <c r="AG404" i="1"/>
  <c r="AG402" i="1"/>
  <c r="AM404" i="1"/>
  <c r="AM402" i="1"/>
  <c r="AM403" i="1"/>
  <c r="AF404" i="1"/>
  <c r="AF402" i="1"/>
  <c r="AF403" i="1"/>
  <c r="AM203" i="1"/>
  <c r="AM202" i="1"/>
  <c r="AM204" i="1"/>
  <c r="AG203" i="1"/>
  <c r="AG202" i="1"/>
  <c r="AG204" i="1"/>
  <c r="AF204" i="1"/>
  <c r="AF202" i="1"/>
  <c r="AF203" i="1"/>
  <c r="AI204" i="1"/>
  <c r="AI203" i="1"/>
  <c r="AI202" i="1"/>
  <c r="AH203" i="1"/>
  <c r="AH202" i="1"/>
  <c r="AH204" i="1"/>
  <c r="AK204" i="1"/>
  <c r="AK203" i="1"/>
  <c r="AK202" i="1"/>
  <c r="AJ204" i="1"/>
  <c r="AJ202" i="1"/>
  <c r="AJ203" i="1"/>
  <c r="AE204" i="1"/>
  <c r="AE203" i="1"/>
  <c r="AE202" i="1"/>
  <c r="AL204" i="1"/>
  <c r="AL203" i="1"/>
  <c r="AL202" i="1"/>
  <c r="AJ13" i="1"/>
  <c r="AJ14" i="1"/>
  <c r="AJ12" i="1"/>
  <c r="AH14" i="1"/>
  <c r="AH13" i="1"/>
  <c r="AH12" i="1"/>
  <c r="AL13" i="1"/>
  <c r="AL14" i="1"/>
  <c r="AL12" i="1"/>
  <c r="AE12" i="1"/>
  <c r="AE13" i="1"/>
  <c r="AI12" i="1"/>
  <c r="AI13" i="1"/>
  <c r="AI14" i="1"/>
  <c r="AG13" i="1"/>
  <c r="AG14" i="1"/>
  <c r="AG12" i="1"/>
  <c r="AF13" i="1"/>
  <c r="AF14" i="1"/>
  <c r="AF12" i="1"/>
  <c r="AM12" i="1"/>
  <c r="AM14" i="1"/>
  <c r="AM13" i="1"/>
  <c r="AK13" i="1"/>
  <c r="AK12" i="1"/>
  <c r="AK14" i="1"/>
  <c r="AA121" i="1"/>
  <c r="O303" i="1"/>
  <c r="O304" i="1" s="1"/>
  <c r="O305" i="1" s="1"/>
  <c r="O306" i="1" s="1"/>
  <c r="O307" i="1" s="1"/>
  <c r="O308" i="1" s="1"/>
  <c r="O309" i="1" s="1"/>
  <c r="O310" i="1" s="1"/>
  <c r="O311" i="1" s="1"/>
  <c r="AA311" i="1" s="1"/>
  <c r="V121" i="1"/>
  <c r="J303" i="1"/>
  <c r="J304" i="1" s="1"/>
  <c r="J305" i="1" s="1"/>
  <c r="J306" i="1" s="1"/>
  <c r="J307" i="1" s="1"/>
  <c r="J308" i="1" s="1"/>
  <c r="J309" i="1" s="1"/>
  <c r="J310" i="1" s="1"/>
  <c r="J311" i="1" s="1"/>
  <c r="V311" i="1" s="1"/>
  <c r="Z121" i="1"/>
  <c r="N303" i="1"/>
  <c r="N304" i="1" s="1"/>
  <c r="N305" i="1" s="1"/>
  <c r="N306" i="1" s="1"/>
  <c r="N307" i="1" s="1"/>
  <c r="N308" i="1" s="1"/>
  <c r="N309" i="1" s="1"/>
  <c r="N310" i="1" s="1"/>
  <c r="N311" i="1" s="1"/>
  <c r="Z311" i="1" s="1"/>
  <c r="AB121" i="1"/>
  <c r="P303" i="1"/>
  <c r="P304" i="1" s="1"/>
  <c r="P305" i="1" s="1"/>
  <c r="P306" i="1" s="1"/>
  <c r="P307" i="1" s="1"/>
  <c r="P308" i="1" s="1"/>
  <c r="P309" i="1" s="1"/>
  <c r="P310" i="1" s="1"/>
  <c r="P311" i="1" s="1"/>
  <c r="AB311" i="1" s="1"/>
  <c r="AC121" i="1"/>
  <c r="Q303" i="1"/>
  <c r="Q304" i="1" s="1"/>
  <c r="Q305" i="1" s="1"/>
  <c r="Q306" i="1" s="1"/>
  <c r="Q307" i="1" s="1"/>
  <c r="Q308" i="1" s="1"/>
  <c r="Q309" i="1" s="1"/>
  <c r="Q310" i="1" s="1"/>
  <c r="Q311" i="1" s="1"/>
  <c r="AC311" i="1" s="1"/>
  <c r="W121" i="1"/>
  <c r="K303" i="1"/>
  <c r="K304" i="1" s="1"/>
  <c r="K305" i="1" s="1"/>
  <c r="K306" i="1" s="1"/>
  <c r="K307" i="1" s="1"/>
  <c r="K308" i="1" s="1"/>
  <c r="K309" i="1" s="1"/>
  <c r="K310" i="1" s="1"/>
  <c r="K311" i="1" s="1"/>
  <c r="W311" i="1" s="1"/>
  <c r="Y121" i="1"/>
  <c r="M303" i="1"/>
  <c r="M304" i="1" s="1"/>
  <c r="M305" i="1" s="1"/>
  <c r="M306" i="1" s="1"/>
  <c r="M307" i="1" s="1"/>
  <c r="M308" i="1" s="1"/>
  <c r="M309" i="1" s="1"/>
  <c r="M310" i="1" s="1"/>
  <c r="M311" i="1" s="1"/>
  <c r="Y311" i="1" s="1"/>
  <c r="U121" i="1"/>
  <c r="I303" i="1"/>
  <c r="I304" i="1" s="1"/>
  <c r="I305" i="1" s="1"/>
  <c r="I306" i="1" s="1"/>
  <c r="I307" i="1" s="1"/>
  <c r="I308" i="1" s="1"/>
  <c r="I309" i="1" s="1"/>
  <c r="I310" i="1" s="1"/>
  <c r="I311" i="1" s="1"/>
  <c r="U311" i="1" s="1"/>
  <c r="X121" i="1"/>
  <c r="L303" i="1"/>
  <c r="L304" i="1" s="1"/>
  <c r="L305" i="1" s="1"/>
  <c r="L306" i="1" s="1"/>
  <c r="L307" i="1" s="1"/>
  <c r="L308" i="1" s="1"/>
  <c r="L309" i="1" s="1"/>
  <c r="L310" i="1" s="1"/>
  <c r="L311" i="1" s="1"/>
  <c r="X311" i="1" s="1"/>
  <c r="X123" i="1" l="1"/>
  <c r="X122" i="1"/>
  <c r="X124" i="1"/>
  <c r="Y122" i="1"/>
  <c r="Y124" i="1"/>
  <c r="Y123" i="1"/>
  <c r="AC122" i="1"/>
  <c r="AC123" i="1"/>
  <c r="AC124" i="1"/>
  <c r="Z124" i="1"/>
  <c r="Z122" i="1"/>
  <c r="Z123" i="1"/>
  <c r="AA123" i="1"/>
  <c r="AA124" i="1"/>
  <c r="AA122" i="1"/>
  <c r="U122" i="1"/>
  <c r="U123" i="1"/>
  <c r="U124" i="1"/>
  <c r="W124" i="1"/>
  <c r="W122" i="1"/>
  <c r="W123" i="1"/>
  <c r="AB123" i="1"/>
  <c r="AB122" i="1"/>
  <c r="AB124" i="1"/>
  <c r="V124" i="1"/>
  <c r="V122" i="1"/>
  <c r="V123" i="1"/>
  <c r="W313" i="1"/>
  <c r="W314" i="1"/>
  <c r="W312" i="1"/>
  <c r="AB312" i="1"/>
  <c r="AB313" i="1"/>
  <c r="AB314" i="1"/>
  <c r="X313" i="1"/>
  <c r="X314" i="1"/>
  <c r="X312" i="1"/>
  <c r="AC313" i="1"/>
  <c r="AC312" i="1"/>
  <c r="AC314" i="1"/>
  <c r="AA313" i="1"/>
  <c r="AA314" i="1"/>
  <c r="AA312" i="1"/>
  <c r="Y313" i="1"/>
  <c r="Y314" i="1"/>
  <c r="Y312" i="1"/>
  <c r="Z313" i="1"/>
  <c r="Z312" i="1"/>
  <c r="Z314" i="1"/>
  <c r="U313" i="1"/>
  <c r="U314" i="1"/>
  <c r="U312" i="1"/>
  <c r="V313" i="1"/>
  <c r="V312" i="1"/>
  <c r="V314" i="1"/>
  <c r="AQ122" i="1"/>
  <c r="AX13" i="1" s="1"/>
  <c r="AQ312" i="1"/>
  <c r="AX32" i="1" s="1"/>
  <c r="AI314" i="1"/>
  <c r="AI313" i="1"/>
  <c r="AI312" i="1"/>
  <c r="AJ312" i="1"/>
  <c r="AJ313" i="1"/>
  <c r="AJ314" i="1"/>
  <c r="AG313" i="1"/>
  <c r="AG314" i="1"/>
  <c r="AG312" i="1"/>
  <c r="AF312" i="1"/>
  <c r="AF313" i="1"/>
  <c r="AF314" i="1"/>
  <c r="AE314" i="1"/>
  <c r="AE313" i="1"/>
  <c r="AE312" i="1"/>
  <c r="AL312" i="1"/>
  <c r="AL314" i="1"/>
  <c r="AL313" i="1"/>
  <c r="AH312" i="1"/>
  <c r="AH314" i="1"/>
  <c r="AH313" i="1"/>
  <c r="AM314" i="1"/>
  <c r="AM313" i="1"/>
  <c r="AM312" i="1"/>
  <c r="AK313" i="1"/>
  <c r="AK314" i="1"/>
  <c r="AK312" i="1"/>
  <c r="AH124" i="1"/>
  <c r="AH122" i="1"/>
  <c r="AH123" i="1"/>
  <c r="AI124" i="1"/>
  <c r="AI122" i="1"/>
  <c r="AI123" i="1"/>
  <c r="AM124" i="1"/>
  <c r="AM123" i="1"/>
  <c r="AM122" i="1"/>
  <c r="AJ123" i="1"/>
  <c r="AJ122" i="1"/>
  <c r="AJ124" i="1"/>
  <c r="AK122" i="1"/>
  <c r="AK123" i="1"/>
  <c r="AK124" i="1"/>
  <c r="AE124" i="1"/>
  <c r="AE122" i="1"/>
  <c r="AE123" i="1"/>
  <c r="AG122" i="1"/>
  <c r="AG123" i="1"/>
  <c r="AG124" i="1"/>
  <c r="AL124" i="1"/>
  <c r="AL122" i="1"/>
  <c r="AL123" i="1"/>
  <c r="AF123" i="1"/>
  <c r="AF124" i="1"/>
  <c r="AF122" i="1"/>
  <c r="H3" i="1"/>
  <c r="AQ314" i="1" l="1"/>
  <c r="AQ125" i="1"/>
  <c r="AQ124" i="1"/>
  <c r="AQ313" i="1"/>
  <c r="AQ123" i="1"/>
  <c r="AQ315" i="1"/>
  <c r="BG32" i="1"/>
  <c r="BT33" i="1" s="1"/>
  <c r="BQ32" i="1"/>
  <c r="CD33" i="1" s="1"/>
  <c r="AN122" i="1"/>
  <c r="AN124" i="1"/>
  <c r="AN312" i="1"/>
  <c r="AN313" i="1"/>
  <c r="AN123" i="1"/>
  <c r="AN314" i="1"/>
  <c r="H4" i="1"/>
  <c r="AO122" i="1" l="1"/>
  <c r="AS122" i="1" s="1"/>
  <c r="AZ13" i="1" s="1"/>
  <c r="BI13" i="1" s="1"/>
  <c r="BV14" i="1" s="1"/>
  <c r="AO312" i="1"/>
  <c r="H5" i="1"/>
  <c r="AW122" i="1" l="1"/>
  <c r="BD13" i="1" s="1"/>
  <c r="BQ13" i="1" s="1"/>
  <c r="CD14" i="1" s="1"/>
  <c r="AW312" i="1"/>
  <c r="BD32" i="1" s="1"/>
  <c r="AS312" i="1"/>
  <c r="AZ32" i="1" s="1"/>
  <c r="BI32" i="1" s="1"/>
  <c r="BV33" i="1" s="1"/>
  <c r="AT122" i="1"/>
  <c r="BA13" i="1" s="1"/>
  <c r="BK13" i="1" s="1"/>
  <c r="BX14" i="1" s="1"/>
  <c r="AR122" i="1"/>
  <c r="AY13" i="1" s="1"/>
  <c r="BG13" i="1" s="1"/>
  <c r="BT14" i="1" s="1"/>
  <c r="AV122" i="1"/>
  <c r="BC13" i="1" s="1"/>
  <c r="BO13" i="1" s="1"/>
  <c r="CB14" i="1" s="1"/>
  <c r="AU122" i="1"/>
  <c r="BB13" i="1" s="1"/>
  <c r="BM13" i="1" s="1"/>
  <c r="BZ14" i="1" s="1"/>
  <c r="AR312" i="1"/>
  <c r="AY32" i="1" s="1"/>
  <c r="AV312" i="1"/>
  <c r="BC32" i="1" s="1"/>
  <c r="BO32" i="1" s="1"/>
  <c r="CB33" i="1" s="1"/>
  <c r="AT312" i="1"/>
  <c r="BA32" i="1" s="1"/>
  <c r="BK32" i="1" s="1"/>
  <c r="BX33" i="1" s="1"/>
  <c r="AU312" i="1"/>
  <c r="BB32" i="1" s="1"/>
  <c r="BM32" i="1" s="1"/>
  <c r="BZ33" i="1" s="1"/>
  <c r="AP122" i="1"/>
  <c r="BE13" i="1" s="1"/>
  <c r="BR14" i="1" s="1"/>
  <c r="AP312" i="1"/>
  <c r="BE32" i="1" s="1"/>
  <c r="BR33" i="1" s="1"/>
  <c r="H6" i="1"/>
  <c r="H7" i="1" l="1"/>
  <c r="H8" i="1" l="1"/>
  <c r="H9" i="1" l="1"/>
  <c r="H10" i="1" l="1"/>
  <c r="H11" i="1" l="1"/>
  <c r="H392" i="1" s="1"/>
  <c r="H393" i="1" s="1"/>
  <c r="H394" i="1" s="1"/>
  <c r="H395" i="1" s="1"/>
  <c r="H396" i="1" s="1"/>
  <c r="H397" i="1" s="1"/>
  <c r="H398" i="1" s="1"/>
  <c r="H399" i="1" s="1"/>
  <c r="H400" i="1" s="1"/>
  <c r="T401" i="1" l="1"/>
  <c r="H401" i="1"/>
  <c r="H193" i="1"/>
  <c r="H194" i="1" s="1"/>
  <c r="H195" i="1" s="1"/>
  <c r="H196" i="1" s="1"/>
  <c r="H197" i="1" s="1"/>
  <c r="H198" i="1" s="1"/>
  <c r="H199" i="1" s="1"/>
  <c r="H200" i="1" s="1"/>
  <c r="H201" i="1" s="1"/>
  <c r="T201" i="1" s="1"/>
  <c r="T11" i="1"/>
  <c r="T15" i="1" l="1"/>
  <c r="AQ16" i="1" s="1"/>
  <c r="AQ18" i="1"/>
  <c r="AQ20" i="1"/>
  <c r="AQ19" i="1"/>
  <c r="AQ21" i="1"/>
  <c r="AQ17" i="1"/>
  <c r="AQ402" i="1"/>
  <c r="AX41" i="1" s="1"/>
  <c r="BG41" i="1" s="1"/>
  <c r="BT42" i="1" s="1"/>
  <c r="T403" i="1"/>
  <c r="AQ404" i="1" s="1"/>
  <c r="T402" i="1"/>
  <c r="AQ403" i="1" s="1"/>
  <c r="T404" i="1"/>
  <c r="AQ405" i="1" s="1"/>
  <c r="AQ12" i="1"/>
  <c r="AX2" i="1" s="1"/>
  <c r="BG2" i="1" s="1"/>
  <c r="BT3" i="1" s="1"/>
  <c r="T13" i="1"/>
  <c r="AQ14" i="1" s="1"/>
  <c r="T14" i="1"/>
  <c r="AQ15" i="1" s="1"/>
  <c r="T12" i="1"/>
  <c r="AQ13" i="1" s="1"/>
  <c r="AQ202" i="1"/>
  <c r="AX21" i="1" s="1"/>
  <c r="BG21" i="1" s="1"/>
  <c r="BT22" i="1" s="1"/>
  <c r="T204" i="1"/>
  <c r="AQ205" i="1" s="1"/>
  <c r="T203" i="1"/>
  <c r="AQ204" i="1" s="1"/>
  <c r="T202" i="1"/>
  <c r="AQ203" i="1" s="1"/>
  <c r="AN22" i="1"/>
  <c r="AO22" i="1" s="1"/>
  <c r="AD403" i="1"/>
  <c r="AN403" i="1" s="1"/>
  <c r="AD402" i="1"/>
  <c r="AN402" i="1" s="1"/>
  <c r="AD404" i="1"/>
  <c r="AN404" i="1" s="1"/>
  <c r="AD204" i="1"/>
  <c r="AN204" i="1" s="1"/>
  <c r="AD203" i="1"/>
  <c r="AN203" i="1" s="1"/>
  <c r="AD202" i="1"/>
  <c r="AN202" i="1" s="1"/>
  <c r="AD14" i="1"/>
  <c r="AN14" i="1" s="1"/>
  <c r="AD13" i="1"/>
  <c r="AN13" i="1" s="1"/>
  <c r="AD12" i="1"/>
  <c r="AN12" i="1" s="1"/>
  <c r="AN71" i="1"/>
  <c r="BI41" i="1" l="1"/>
  <c r="BV42" i="1" s="1"/>
  <c r="BQ41" i="1"/>
  <c r="CD42" i="1" s="1"/>
  <c r="BM41" i="1"/>
  <c r="BZ42" i="1" s="1"/>
  <c r="AS22" i="1"/>
  <c r="AZ3" i="1" s="1"/>
  <c r="BI3" i="1" s="1"/>
  <c r="BV4" i="1" s="1"/>
  <c r="AW22" i="1"/>
  <c r="BD3" i="1" s="1"/>
  <c r="BQ3" i="1" s="1"/>
  <c r="CD4" i="1" s="1"/>
  <c r="AT22" i="1"/>
  <c r="BA3" i="1" s="1"/>
  <c r="BK3" i="1" s="1"/>
  <c r="BX4" i="1" s="1"/>
  <c r="AU22" i="1"/>
  <c r="BB3" i="1" s="1"/>
  <c r="BM3" i="1" s="1"/>
  <c r="BZ4" i="1" s="1"/>
  <c r="AR22" i="1"/>
  <c r="AY3" i="1" s="1"/>
  <c r="BG3" i="1" s="1"/>
  <c r="BT4" i="1" s="1"/>
  <c r="AV22" i="1"/>
  <c r="BC3" i="1" s="1"/>
  <c r="BO3" i="1" s="1"/>
  <c r="CB4" i="1" s="1"/>
  <c r="AP22" i="1"/>
  <c r="BE3" i="1" s="1"/>
  <c r="BR4" i="1" s="1"/>
  <c r="AO12" i="1"/>
  <c r="AO402" i="1"/>
  <c r="AO202" i="1"/>
  <c r="AW402" i="1" l="1"/>
  <c r="BD41" i="1" s="1"/>
  <c r="AS402" i="1"/>
  <c r="AZ41" i="1" s="1"/>
  <c r="AS12" i="1"/>
  <c r="AZ2" i="1" s="1"/>
  <c r="BI2" i="1" s="1"/>
  <c r="BV3" i="1" s="1"/>
  <c r="AW12" i="1"/>
  <c r="BD2" i="1" s="1"/>
  <c r="BQ2" i="1" s="1"/>
  <c r="CD3" i="1" s="1"/>
  <c r="AW202" i="1"/>
  <c r="BD21" i="1" s="1"/>
  <c r="BQ21" i="1" s="1"/>
  <c r="CD22" i="1" s="1"/>
  <c r="AS202" i="1"/>
  <c r="AZ21" i="1" s="1"/>
  <c r="BI21" i="1" s="1"/>
  <c r="BV22" i="1" s="1"/>
  <c r="AU202" i="1"/>
  <c r="BB21" i="1" s="1"/>
  <c r="BM21" i="1" s="1"/>
  <c r="BZ22" i="1" s="1"/>
  <c r="AR202" i="1"/>
  <c r="AY21" i="1" s="1"/>
  <c r="AV202" i="1"/>
  <c r="BC21" i="1" s="1"/>
  <c r="BO21" i="1" s="1"/>
  <c r="CB22" i="1" s="1"/>
  <c r="AT202" i="1"/>
  <c r="BA21" i="1" s="1"/>
  <c r="BK21" i="1" s="1"/>
  <c r="BX22" i="1" s="1"/>
  <c r="AT12" i="1"/>
  <c r="BA2" i="1" s="1"/>
  <c r="BK2" i="1" s="1"/>
  <c r="BX3" i="1" s="1"/>
  <c r="AU12" i="1"/>
  <c r="BB2" i="1" s="1"/>
  <c r="BM2" i="1" s="1"/>
  <c r="BZ3" i="1" s="1"/>
  <c r="AR12" i="1"/>
  <c r="AY2" i="1" s="1"/>
  <c r="AV12" i="1"/>
  <c r="BC2" i="1" s="1"/>
  <c r="BO2" i="1" s="1"/>
  <c r="CB3" i="1" s="1"/>
  <c r="AU402" i="1"/>
  <c r="BB41" i="1" s="1"/>
  <c r="AR402" i="1"/>
  <c r="AY41" i="1" s="1"/>
  <c r="AV402" i="1"/>
  <c r="BC41" i="1" s="1"/>
  <c r="BO41" i="1" s="1"/>
  <c r="CB42" i="1" s="1"/>
  <c r="AT402" i="1"/>
  <c r="BA41" i="1" s="1"/>
  <c r="BK41" i="1" s="1"/>
  <c r="BX42" i="1" s="1"/>
  <c r="AP202" i="1"/>
  <c r="BE21" i="1" s="1"/>
  <c r="BR22" i="1" s="1"/>
  <c r="AP402" i="1"/>
  <c r="BE41" i="1" s="1"/>
  <c r="BR42" i="1" s="1"/>
  <c r="AP12" i="1"/>
  <c r="BE2" i="1" s="1"/>
  <c r="BR3" i="1" s="1"/>
</calcChain>
</file>

<file path=xl/sharedStrings.xml><?xml version="1.0" encoding="utf-8"?>
<sst xmlns="http://schemas.openxmlformats.org/spreadsheetml/2006/main" count="31" uniqueCount="24">
  <si>
    <t>Spin</t>
  </si>
  <si>
    <t>final</t>
  </si>
  <si>
    <t>WINS W/5</t>
  </si>
  <si>
    <t>WINS W/4</t>
  </si>
  <si>
    <t>WINS W/3</t>
  </si>
  <si>
    <t>total wins</t>
  </si>
  <si>
    <t>WINS W/1</t>
  </si>
  <si>
    <t>WINS W/2</t>
  </si>
  <si>
    <t>TOT</t>
  </si>
  <si>
    <t>Nº of Finals</t>
  </si>
  <si>
    <t>X1</t>
  </si>
  <si>
    <t>X2</t>
  </si>
  <si>
    <t>X3</t>
  </si>
  <si>
    <t>X4</t>
  </si>
  <si>
    <t>X5</t>
  </si>
  <si>
    <t>Nºof Finals</t>
  </si>
  <si>
    <t>WINS W/6</t>
  </si>
  <si>
    <t>X6</t>
  </si>
  <si>
    <t>Checkpoints</t>
  </si>
  <si>
    <t>1-10</t>
  </si>
  <si>
    <t>11-20</t>
  </si>
  <si>
    <t>21-30</t>
  </si>
  <si>
    <t>31-40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</si>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</sst>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theme="3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9"/>
      <color theme="3"/>
      <name val="Calibri"/>
      <family val="2"/>
      <scheme val="minor"/>
    </font>
    <font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EFCF0"/>
        <bgColor indexed="64"/>
      </patternFill>
    </fill>
    <fill>
      <patternFill patternType="solid">
        <fgColor rgb="FFFFEBB3"/>
        <bgColor indexed="64"/>
      </patternFill>
    </fill>
    <fill>
      <patternFill patternType="solid">
        <fgColor rgb="FFFFE9AB"/>
        <bgColor indexed="64"/>
      </patternFill>
    </fill>
    <fill>
      <patternFill patternType="solid">
        <fgColor rgb="FFFFE181"/>
        <bgColor indexed="64"/>
      </patternFill>
    </fill>
    <fill>
      <patternFill patternType="solid">
        <fgColor rgb="FFFFD75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/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/>
    <xf numFmtId="0" fontId="0" fillId="2" borderId="0" xfId="0" applyFill="1" applyBorder="1"/>
    <xf numFmtId="0" fontId="0" fillId="2" borderId="0" xfId="0" applyFill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2" fillId="0" borderId="0" xfId="0" applyFont="1"/>
    <xf numFmtId="0" fontId="2" fillId="0" borderId="0" xfId="0" applyFont="1" applyFill="1" applyAlignment="1">
      <alignment horizontal="right"/>
    </xf>
    <xf numFmtId="0" fontId="2" fillId="3" borderId="0" xfId="0" applyFont="1" applyFill="1"/>
    <xf numFmtId="0" fontId="2" fillId="3" borderId="0" xfId="0" applyFont="1" applyFill="1" applyBorder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0" fontId="2" fillId="5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0" fillId="8" borderId="0" xfId="0" applyFill="1"/>
    <xf numFmtId="0" fontId="1" fillId="9" borderId="0" xfId="0" applyFont="1" applyFill="1" applyAlignment="1">
      <alignment horizontal="center"/>
    </xf>
    <xf numFmtId="0" fontId="2" fillId="7" borderId="0" xfId="0" applyFont="1" applyFill="1" applyBorder="1"/>
    <xf numFmtId="0" fontId="0" fillId="8" borderId="0" xfId="0" applyFill="1" applyBorder="1"/>
    <xf numFmtId="0" fontId="0" fillId="9" borderId="0" xfId="0" applyFill="1" applyBorder="1"/>
    <xf numFmtId="0" fontId="2" fillId="5" borderId="0" xfId="0" applyFont="1" applyFill="1" applyBorder="1"/>
    <xf numFmtId="0" fontId="2" fillId="6" borderId="0" xfId="0" applyFont="1" applyFill="1" applyBorder="1"/>
    <xf numFmtId="0" fontId="0" fillId="9" borderId="0" xfId="0" applyFill="1"/>
    <xf numFmtId="0" fontId="2" fillId="7" borderId="0" xfId="0" applyFont="1" applyFill="1" applyBorder="1" applyAlignment="1">
      <alignment horizontal="right"/>
    </xf>
    <xf numFmtId="0" fontId="1" fillId="8" borderId="0" xfId="0" applyFont="1" applyFill="1" applyBorder="1" applyAlignment="1">
      <alignment horizontal="right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5" fillId="0" borderId="0" xfId="0" applyFont="1" applyAlignment="1">
      <alignment horizontal="center"/>
    </xf>
    <xf numFmtId="0" fontId="1" fillId="10" borderId="0" xfId="0" applyFont="1" applyFill="1" applyBorder="1" applyAlignment="1">
      <alignment horizontal="center"/>
    </xf>
    <xf numFmtId="0" fontId="2" fillId="10" borderId="0" xfId="0" applyFont="1" applyFill="1" applyBorder="1" applyAlignment="1">
      <alignment horizontal="center"/>
    </xf>
    <xf numFmtId="0" fontId="2" fillId="10" borderId="0" xfId="0" applyFont="1" applyFill="1" applyAlignment="1">
      <alignment horizontal="center"/>
    </xf>
    <xf numFmtId="0" fontId="8" fillId="10" borderId="0" xfId="0" applyFont="1" applyFill="1" applyBorder="1" applyAlignment="1">
      <alignment horizontal="center"/>
    </xf>
    <xf numFmtId="0" fontId="8" fillId="10" borderId="0" xfId="0" applyFont="1" applyFill="1" applyAlignment="1">
      <alignment horizontal="center"/>
    </xf>
    <xf numFmtId="0" fontId="8" fillId="10" borderId="0" xfId="0" applyFont="1" applyFill="1"/>
    <xf numFmtId="0" fontId="0" fillId="0" borderId="0" xfId="0" applyBorder="1" applyAlignment="1">
      <alignment horizontal="center"/>
    </xf>
    <xf numFmtId="0" fontId="0" fillId="10" borderId="0" xfId="0" applyFill="1"/>
    <xf numFmtId="0" fontId="0" fillId="10" borderId="0" xfId="0" applyFill="1" applyAlignment="1">
      <alignment horizontal="center"/>
    </xf>
    <xf numFmtId="0" fontId="5" fillId="0" borderId="0" xfId="0" applyFont="1" applyAlignment="1"/>
    <xf numFmtId="0" fontId="0" fillId="12" borderId="0" xfId="0" applyFill="1"/>
    <xf numFmtId="0" fontId="4" fillId="13" borderId="0" xfId="0" applyFont="1" applyFill="1" applyBorder="1" applyAlignment="1">
      <alignment horizontal="center"/>
    </xf>
    <xf numFmtId="0" fontId="4" fillId="13" borderId="0" xfId="0" applyFont="1" applyFill="1" applyBorder="1"/>
    <xf numFmtId="0" fontId="1" fillId="13" borderId="0" xfId="0" applyFont="1" applyFill="1" applyBorder="1" applyAlignment="1">
      <alignment horizontal="center"/>
    </xf>
    <xf numFmtId="0" fontId="6" fillId="13" borderId="0" xfId="0" applyFont="1" applyFill="1" applyBorder="1" applyAlignment="1">
      <alignment horizontal="right"/>
    </xf>
    <xf numFmtId="0" fontId="1" fillId="13" borderId="0" xfId="0" applyFont="1" applyFill="1" applyBorder="1" applyAlignment="1">
      <alignment wrapText="1"/>
    </xf>
    <xf numFmtId="0" fontId="1" fillId="13" borderId="0" xfId="0" applyFont="1" applyFill="1" applyBorder="1" applyAlignment="1">
      <alignment horizontal="right"/>
    </xf>
    <xf numFmtId="0" fontId="1" fillId="13" borderId="0" xfId="0" applyFont="1" applyFill="1" applyBorder="1"/>
    <xf numFmtId="0" fontId="1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11" borderId="0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center"/>
    </xf>
    <xf numFmtId="0" fontId="4" fillId="13" borderId="4" xfId="0" applyFont="1" applyFill="1" applyBorder="1" applyAlignment="1">
      <alignment horizontal="center"/>
    </xf>
    <xf numFmtId="0" fontId="6" fillId="13" borderId="0" xfId="0" applyFont="1" applyFill="1" applyBorder="1" applyAlignment="1">
      <alignment horizontal="center"/>
    </xf>
    <xf numFmtId="0" fontId="7" fillId="0" borderId="0" xfId="0" applyFont="1" applyFill="1" applyBorder="1"/>
    <xf numFmtId="0" fontId="11" fillId="13" borderId="0" xfId="0" applyFont="1" applyFill="1" applyBorder="1"/>
    <xf numFmtId="0" fontId="12" fillId="13" borderId="0" xfId="0" applyFont="1" applyFill="1" applyBorder="1" applyAlignment="1">
      <alignment horizontal="right" wrapText="1"/>
    </xf>
    <xf numFmtId="0" fontId="7" fillId="13" borderId="0" xfId="0" applyFont="1" applyFill="1" applyBorder="1" applyAlignment="1">
      <alignment horizontal="center" wrapText="1"/>
    </xf>
    <xf numFmtId="0" fontId="12" fillId="13" borderId="3" xfId="0" applyFont="1" applyFill="1" applyBorder="1" applyAlignment="1">
      <alignment horizontal="center" wrapText="1"/>
    </xf>
    <xf numFmtId="0" fontId="12" fillId="13" borderId="2" xfId="0" applyFont="1" applyFill="1" applyBorder="1" applyAlignment="1">
      <alignment horizontal="center" wrapText="1"/>
    </xf>
    <xf numFmtId="0" fontId="12" fillId="13" borderId="0" xfId="0" applyFont="1" applyFill="1" applyBorder="1" applyAlignment="1">
      <alignment wrapText="1"/>
    </xf>
    <xf numFmtId="0" fontId="3" fillId="13" borderId="0" xfId="0" applyFont="1" applyFill="1" applyBorder="1" applyAlignment="1">
      <alignment wrapText="1"/>
    </xf>
    <xf numFmtId="0" fontId="3" fillId="13" borderId="0" xfId="0" applyFont="1" applyFill="1" applyBorder="1" applyAlignment="1">
      <alignment horizontal="center"/>
    </xf>
    <xf numFmtId="0" fontId="3" fillId="13" borderId="0" xfId="0" applyFont="1" applyFill="1" applyBorder="1"/>
    <xf numFmtId="0" fontId="13" fillId="13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0" fillId="13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9" fillId="12" borderId="7" xfId="0" applyFont="1" applyFill="1" applyBorder="1" applyAlignment="1">
      <alignment horizontal="center"/>
    </xf>
    <xf numFmtId="1" fontId="0" fillId="12" borderId="0" xfId="0" applyNumberFormat="1" applyFill="1"/>
    <xf numFmtId="0" fontId="10" fillId="12" borderId="0" xfId="0" applyFont="1" applyFill="1" applyAlignment="1">
      <alignment horizontal="center"/>
    </xf>
    <xf numFmtId="0" fontId="3" fillId="13" borderId="6" xfId="0" applyFont="1" applyFill="1" applyBorder="1" applyAlignment="1">
      <alignment horizontal="center"/>
    </xf>
    <xf numFmtId="0" fontId="0" fillId="14" borderId="2" xfId="0" applyFont="1" applyFill="1" applyBorder="1" applyAlignment="1">
      <alignment horizontal="center"/>
    </xf>
    <xf numFmtId="0" fontId="14" fillId="15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00FF00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data\mscilla\Downloads\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Q439"/>
  <sheetViews>
    <sheetView tabSelected="1" zoomScale="85" zoomScaleNormal="85" workbookViewId="0">
      <pane ySplit="1" topLeftCell="A2" activePane="bottomLeft" state="frozen"/>
      <selection pane="bottomLeft" activeCell="F2" sqref="F2:F25"/>
    </sheetView>
  </sheetViews>
  <sheetFormatPr defaultRowHeight="15" x14ac:dyDescent="0.25"/>
  <cols>
    <col min="1" max="3" width="7.28515625" style="79" customWidth="1"/>
    <col min="4" max="4" width="4.5703125" style="63" customWidth="1"/>
    <col min="5" max="5" width="4.7109375" style="13" customWidth="1"/>
    <col min="6" max="6" width="5.7109375" style="84" customWidth="1"/>
    <col min="7" max="17" width="3.7109375" style="20" hidden="1" customWidth="1"/>
    <col min="18" max="18" width="8.28515625" style="20" hidden="1" customWidth="1"/>
    <col min="19" max="19" width="8" style="20" hidden="1" customWidth="1"/>
    <col min="20" max="29" width="3.140625" style="5" customWidth="1"/>
    <col min="30" max="32" width="3.7109375" style="5" hidden="1" customWidth="1"/>
    <col min="33" max="40" width="3.7109375" style="24" hidden="1" customWidth="1"/>
    <col min="41" max="41" width="3.7109375" style="18" hidden="1" customWidth="1"/>
    <col min="42" max="42" width="3.7109375" style="17" hidden="1" customWidth="1"/>
    <col min="43" max="43" width="3.7109375" style="14" hidden="1" customWidth="1"/>
    <col min="44" max="49" width="3.7109375" hidden="1" customWidth="1"/>
    <col min="50" max="50" width="4.85546875" hidden="1" customWidth="1"/>
    <col min="51" max="52" width="3.7109375" hidden="1" customWidth="1"/>
    <col min="53" max="53" width="3.7109375" style="4" hidden="1" customWidth="1"/>
    <col min="54" max="55" width="3.7109375" hidden="1" customWidth="1"/>
    <col min="56" max="56" width="6" hidden="1" customWidth="1"/>
    <col min="57" max="57" width="3.140625" style="49" hidden="1" customWidth="1"/>
    <col min="58" max="61" width="3.140625" style="16" hidden="1" customWidth="1"/>
    <col min="62" max="66" width="3.140625" style="47" hidden="1" customWidth="1"/>
    <col min="67" max="67" width="3.140625" style="46" hidden="1" customWidth="1"/>
    <col min="68" max="68" width="3.140625" style="44" hidden="1" customWidth="1"/>
    <col min="69" max="69" width="3.140625" style="50" hidden="1" customWidth="1"/>
    <col min="70" max="70" width="5" style="61" customWidth="1"/>
    <col min="71" max="71" width="2.7109375" style="8" customWidth="1"/>
    <col min="72" max="72" width="5.28515625" style="8" customWidth="1"/>
    <col min="73" max="73" width="2.7109375" style="8" customWidth="1"/>
    <col min="74" max="74" width="5.28515625" style="9" customWidth="1"/>
    <col min="75" max="75" width="2.7109375" style="9" customWidth="1"/>
    <col min="76" max="76" width="5.28515625" style="9" customWidth="1"/>
    <col min="77" max="77" width="2.7109375" style="9" customWidth="1"/>
    <col min="78" max="78" width="5.28515625" style="9" customWidth="1"/>
    <col min="79" max="79" width="2.7109375" style="9" customWidth="1"/>
    <col min="80" max="80" width="5.28515625" style="9" customWidth="1"/>
    <col min="81" max="81" width="2.7109375" style="9" customWidth="1"/>
    <col min="82" max="82" width="4.7109375" style="9" customWidth="1"/>
    <col min="83" max="83" width="2.7109375" style="9" customWidth="1"/>
    <col min="84" max="84" width="2.7109375" style="48" customWidth="1"/>
    <col min="85" max="87" width="2.7109375" style="1" customWidth="1"/>
    <col min="88" max="88" width="6.140625" style="1" customWidth="1"/>
    <col min="89" max="89" width="2.7109375" style="1" customWidth="1"/>
    <col min="90" max="110" width="2.7109375" style="4" customWidth="1"/>
    <col min="111" max="117" width="9.140625" style="4"/>
    <col min="118" max="118" width="16.7109375" style="4" customWidth="1"/>
    <col min="119" max="225" width="9.140625" style="4"/>
  </cols>
  <sheetData>
    <row r="1" spans="1:225" s="59" customFormat="1" ht="28.5" customHeight="1" thickBot="1" x14ac:dyDescent="0.3">
      <c r="A1" s="78"/>
      <c r="B1" s="78"/>
      <c r="C1" s="78"/>
      <c r="D1" s="64" t="s">
        <v>0</v>
      </c>
      <c r="E1" s="85" t="s">
        <v>23</v>
      </c>
      <c r="F1" s="82"/>
      <c r="G1" s="53" t="s">
        <v>1</v>
      </c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3">
        <v>6</v>
      </c>
      <c r="N1" s="53">
        <v>7</v>
      </c>
      <c r="O1" s="53">
        <v>8</v>
      </c>
      <c r="P1" s="53">
        <v>9</v>
      </c>
      <c r="Q1" s="53">
        <v>0</v>
      </c>
      <c r="R1" s="53"/>
      <c r="S1" s="53"/>
      <c r="T1" s="54">
        <v>1</v>
      </c>
      <c r="U1" s="54">
        <v>2</v>
      </c>
      <c r="V1" s="54">
        <v>3</v>
      </c>
      <c r="W1" s="54">
        <v>4</v>
      </c>
      <c r="X1" s="54">
        <v>5</v>
      </c>
      <c r="Y1" s="54">
        <v>6</v>
      </c>
      <c r="Z1" s="54">
        <v>7</v>
      </c>
      <c r="AA1" s="54">
        <v>8</v>
      </c>
      <c r="AB1" s="54">
        <v>9</v>
      </c>
      <c r="AC1" s="54">
        <v>0</v>
      </c>
      <c r="AD1" s="66">
        <v>1</v>
      </c>
      <c r="AE1" s="66">
        <v>2</v>
      </c>
      <c r="AF1" s="66">
        <v>3</v>
      </c>
      <c r="AG1" s="66">
        <v>4</v>
      </c>
      <c r="AH1" s="66">
        <v>5</v>
      </c>
      <c r="AI1" s="66">
        <v>6</v>
      </c>
      <c r="AJ1" s="66">
        <v>7</v>
      </c>
      <c r="AK1" s="66">
        <v>8</v>
      </c>
      <c r="AL1" s="66">
        <v>9</v>
      </c>
      <c r="AM1" s="66">
        <v>0</v>
      </c>
      <c r="AN1" s="54"/>
      <c r="AO1" s="67"/>
      <c r="AP1" s="68" t="s">
        <v>5</v>
      </c>
      <c r="AQ1" s="69" t="s">
        <v>15</v>
      </c>
      <c r="AR1" s="70" t="s">
        <v>6</v>
      </c>
      <c r="AS1" s="71" t="s">
        <v>7</v>
      </c>
      <c r="AT1" s="71" t="s">
        <v>4</v>
      </c>
      <c r="AU1" s="71" t="s">
        <v>3</v>
      </c>
      <c r="AV1" s="72" t="s">
        <v>2</v>
      </c>
      <c r="AW1" s="72" t="s">
        <v>16</v>
      </c>
      <c r="AX1" s="73" t="s">
        <v>9</v>
      </c>
      <c r="AY1" s="74" t="s">
        <v>10</v>
      </c>
      <c r="AZ1" s="74" t="s">
        <v>11</v>
      </c>
      <c r="BA1" s="74" t="s">
        <v>12</v>
      </c>
      <c r="BB1" s="74" t="s">
        <v>13</v>
      </c>
      <c r="BC1" s="74" t="s">
        <v>14</v>
      </c>
      <c r="BD1" s="74" t="s">
        <v>17</v>
      </c>
      <c r="BE1" s="75" t="s">
        <v>8</v>
      </c>
      <c r="BF1" s="53"/>
      <c r="BG1" s="53"/>
      <c r="BH1" s="53"/>
      <c r="BI1" s="53"/>
      <c r="BJ1" s="76"/>
      <c r="BK1" s="76"/>
      <c r="BL1" s="76"/>
      <c r="BM1" s="76"/>
      <c r="BN1" s="76"/>
      <c r="BO1" s="76"/>
      <c r="BP1" s="65"/>
      <c r="BQ1" s="65"/>
      <c r="BR1" s="77" t="s">
        <v>8</v>
      </c>
      <c r="BS1" s="65"/>
      <c r="BT1" s="65" t="s">
        <v>10</v>
      </c>
      <c r="BU1" s="65"/>
      <c r="BV1" s="65" t="s">
        <v>11</v>
      </c>
      <c r="BW1" s="65"/>
      <c r="BX1" s="65" t="s">
        <v>12</v>
      </c>
      <c r="BY1" s="65"/>
      <c r="BZ1" s="65" t="s">
        <v>13</v>
      </c>
      <c r="CA1" s="65"/>
      <c r="CB1" s="65" t="s">
        <v>14</v>
      </c>
      <c r="CC1" s="65"/>
      <c r="CD1" s="65" t="s">
        <v>17</v>
      </c>
      <c r="CE1" s="55"/>
      <c r="CF1" s="55"/>
      <c r="CG1" s="55"/>
      <c r="CH1" s="55"/>
      <c r="CI1" s="55"/>
      <c r="CJ1" s="55"/>
      <c r="CK1" s="55"/>
      <c r="CL1" s="55"/>
      <c r="CM1" s="55"/>
      <c r="CN1" s="55"/>
      <c r="CO1" s="55"/>
      <c r="CP1" s="55"/>
      <c r="CQ1" s="55"/>
      <c r="CR1" s="55"/>
      <c r="CS1" s="55"/>
      <c r="CT1" s="55"/>
      <c r="CU1" s="55"/>
      <c r="CV1" s="55"/>
      <c r="CW1" s="55"/>
      <c r="CX1" s="55"/>
      <c r="CY1" s="55"/>
      <c r="CZ1" s="55"/>
      <c r="DA1" s="55"/>
      <c r="DB1" s="55"/>
      <c r="DC1" s="55"/>
      <c r="DD1" s="55"/>
      <c r="DE1" s="55"/>
      <c r="DF1" s="55"/>
      <c r="DG1" s="55"/>
      <c r="DH1" s="55"/>
      <c r="DI1" s="56"/>
      <c r="DJ1" s="56"/>
      <c r="DK1" s="57"/>
      <c r="DL1" s="55"/>
      <c r="DM1" s="55"/>
      <c r="DN1" s="58"/>
    </row>
    <row r="2" spans="1:225" x14ac:dyDescent="0.25">
      <c r="A2" s="86">
        <v>1</v>
      </c>
      <c r="B2" s="87">
        <v>2</v>
      </c>
      <c r="C2" s="86">
        <v>3</v>
      </c>
      <c r="D2" s="81">
        <v>1</v>
      </c>
      <c r="F2" s="52"/>
      <c r="G2" s="20" t="str">
        <f t="shared" ref="G2:G65" si="0">IF(F2="","",VALUE(RIGHT(F2,1)))</f>
        <v/>
      </c>
      <c r="H2" s="20">
        <f t="shared" ref="H2:Q2" si="1">IF($G2=H1,1,0)</f>
        <v>0</v>
      </c>
      <c r="I2" s="20">
        <f t="shared" si="1"/>
        <v>0</v>
      </c>
      <c r="J2" s="20">
        <f t="shared" si="1"/>
        <v>0</v>
      </c>
      <c r="K2" s="20">
        <f t="shared" si="1"/>
        <v>0</v>
      </c>
      <c r="L2" s="20">
        <f t="shared" si="1"/>
        <v>0</v>
      </c>
      <c r="M2" s="20">
        <f t="shared" si="1"/>
        <v>0</v>
      </c>
      <c r="N2" s="20">
        <f t="shared" si="1"/>
        <v>0</v>
      </c>
      <c r="O2" s="20">
        <f t="shared" si="1"/>
        <v>0</v>
      </c>
      <c r="P2" s="20">
        <f t="shared" si="1"/>
        <v>0</v>
      </c>
      <c r="Q2" s="20">
        <f t="shared" si="1"/>
        <v>0</v>
      </c>
      <c r="R2" s="51" t="s">
        <v>18</v>
      </c>
      <c r="S2" s="41"/>
      <c r="AG2" s="5"/>
      <c r="AH2" s="5"/>
      <c r="AI2" s="5"/>
      <c r="AJ2" s="5"/>
      <c r="AK2" s="5"/>
      <c r="AL2" s="5"/>
      <c r="AM2" s="5"/>
      <c r="AN2" s="15">
        <f>COUNTIF(AD2:AM2,"WIN")</f>
        <v>0</v>
      </c>
      <c r="AQ2" s="14">
        <f>IF(COUNT(T1:AC1)=0,"",COUNT(T1:AC1))</f>
        <v>10</v>
      </c>
      <c r="AR2" s="25"/>
      <c r="AS2" s="26"/>
      <c r="AT2" s="27"/>
      <c r="AU2" s="28"/>
      <c r="AV2" s="29"/>
      <c r="AW2" s="29"/>
      <c r="AX2" s="14">
        <f t="shared" ref="AX2:AX65" ca="1" si="2">OFFSET($AQ$2,(ROW()-1)*10,0)</f>
        <v>10</v>
      </c>
      <c r="AY2" s="14" t="str">
        <f ca="1">OFFSET($AR$2,(ROW()-1)*10,0)</f>
        <v xml:space="preserve">L </v>
      </c>
      <c r="AZ2" s="14" t="str">
        <f ca="1">OFFSET($AS$2,(ROW()-1)*10,0)</f>
        <v xml:space="preserve">L </v>
      </c>
      <c r="BA2" s="14" t="str">
        <f ca="1">OFFSET($AT$2,(ROW()-1)*10,0)</f>
        <v xml:space="preserve">L </v>
      </c>
      <c r="BB2" s="14" t="str">
        <f ca="1">OFFSET($AU$2,(ROW()-1)*10,0)</f>
        <v xml:space="preserve">L </v>
      </c>
      <c r="BC2" s="14" t="str">
        <f ca="1">OFFSET($AV$2,(ROW()-1)*10,0)</f>
        <v xml:space="preserve">L </v>
      </c>
      <c r="BD2" s="14" t="str">
        <f ca="1">OFFSET($AW$2,(ROW()-1)*10,0)</f>
        <v xml:space="preserve">L </v>
      </c>
      <c r="BE2" s="43" t="str">
        <f ca="1">OFFSET($AP$2,(ROW()-1)*10,0)</f>
        <v>L</v>
      </c>
      <c r="BF2" s="45">
        <v>1</v>
      </c>
      <c r="BG2" s="45" t="str">
        <f ca="1">IF(AX2=1,AY2," ")</f>
        <v xml:space="preserve"> </v>
      </c>
      <c r="BH2" s="45">
        <v>2</v>
      </c>
      <c r="BI2" s="45" t="str">
        <f ca="1">IF(AX2=2,AZ2," ")</f>
        <v xml:space="preserve"> </v>
      </c>
      <c r="BJ2" s="45">
        <v>3</v>
      </c>
      <c r="BK2" s="45" t="str">
        <f ca="1">IF(AX2=3,BA2," ")</f>
        <v xml:space="preserve"> </v>
      </c>
      <c r="BL2" s="45">
        <v>4</v>
      </c>
      <c r="BM2" s="45" t="str">
        <f ca="1">IF(AX2=4,BB2," ")</f>
        <v xml:space="preserve"> </v>
      </c>
      <c r="BN2" s="45">
        <v>5</v>
      </c>
      <c r="BO2" s="45" t="str">
        <f ca="1">IF(AX2=5,BC2," ")</f>
        <v xml:space="preserve"> </v>
      </c>
      <c r="BP2" s="45">
        <v>6</v>
      </c>
      <c r="BQ2" s="42" t="str">
        <f ca="1">IF(AX2=6,BD2," ")</f>
        <v xml:space="preserve"> </v>
      </c>
      <c r="CE2" s="12"/>
      <c r="CF2" s="12"/>
      <c r="CG2" s="12"/>
      <c r="CH2" s="12"/>
      <c r="CI2" s="12"/>
      <c r="CJ2" s="12"/>
      <c r="CK2" s="12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8"/>
      <c r="DE2" s="8"/>
      <c r="DF2" s="8"/>
      <c r="DG2" s="8"/>
      <c r="DH2" s="8"/>
    </row>
    <row r="3" spans="1:225" x14ac:dyDescent="0.25">
      <c r="A3" s="87">
        <v>4</v>
      </c>
      <c r="B3" s="86">
        <v>5</v>
      </c>
      <c r="C3" s="87">
        <v>6</v>
      </c>
      <c r="D3" s="81">
        <v>2</v>
      </c>
      <c r="E3" s="13" t="str">
        <f>IF(COUNTIF($F$2,F3)&gt;0,"R","")</f>
        <v/>
      </c>
      <c r="F3" s="52"/>
      <c r="G3" s="20" t="str">
        <f t="shared" si="0"/>
        <v/>
      </c>
      <c r="H3" s="20">
        <f>IF($G3=H$1,1+H2,H2)</f>
        <v>0</v>
      </c>
      <c r="I3" s="20">
        <f t="shared" ref="I3:Q13" si="3">IF($G3=I$1,1+I2,I2)</f>
        <v>0</v>
      </c>
      <c r="J3" s="20">
        <f t="shared" si="3"/>
        <v>0</v>
      </c>
      <c r="K3" s="20">
        <f t="shared" si="3"/>
        <v>0</v>
      </c>
      <c r="L3" s="20">
        <f t="shared" si="3"/>
        <v>0</v>
      </c>
      <c r="M3" s="20">
        <f t="shared" si="3"/>
        <v>0</v>
      </c>
      <c r="N3" s="20">
        <f t="shared" si="3"/>
        <v>0</v>
      </c>
      <c r="O3" s="20">
        <f t="shared" si="3"/>
        <v>0</v>
      </c>
      <c r="P3" s="20">
        <f t="shared" si="3"/>
        <v>0</v>
      </c>
      <c r="Q3" s="20">
        <f t="shared" si="3"/>
        <v>0</v>
      </c>
      <c r="R3" s="41" t="s">
        <v>19</v>
      </c>
      <c r="S3" s="41" t="str">
        <f>IF(F11="","",10-COUNTIF(E2:E11,"R")&amp;"/10")</f>
        <v/>
      </c>
      <c r="AG3" s="5"/>
      <c r="AH3" s="5"/>
      <c r="AI3" s="5"/>
      <c r="AJ3" s="5"/>
      <c r="AK3" s="5"/>
      <c r="AL3" s="5"/>
      <c r="AM3" s="5"/>
      <c r="AN3" s="15">
        <f t="shared" ref="AN3:AN67" si="4">COUNTIF(AD3:AM3,"WIN")</f>
        <v>0</v>
      </c>
      <c r="AQ3" s="14" t="str">
        <f t="shared" ref="AQ3:AQ8" si="5">IF(COUNT(R2:AC2)=0,"",COUNT(R2:AC2))</f>
        <v/>
      </c>
      <c r="AR3" s="25"/>
      <c r="AS3" s="26"/>
      <c r="AT3" s="27"/>
      <c r="AU3" s="28"/>
      <c r="AV3" s="29"/>
      <c r="AW3" s="29"/>
      <c r="AX3" s="14">
        <f t="shared" ca="1" si="2"/>
        <v>10</v>
      </c>
      <c r="AY3" s="14" t="str">
        <f t="shared" ref="AY3:AY66" ca="1" si="6">OFFSET($AR$2,(ROW()-1)*10,0)</f>
        <v xml:space="preserve">L </v>
      </c>
      <c r="AZ3" s="14" t="str">
        <f t="shared" ref="AZ3:AZ66" ca="1" si="7">OFFSET($AS$2,(ROW()-1)*10,0)</f>
        <v xml:space="preserve">L </v>
      </c>
      <c r="BA3" s="14" t="str">
        <f t="shared" ref="BA3:BA66" ca="1" si="8">OFFSET($AT$2,(ROW()-1)*10,0)</f>
        <v xml:space="preserve">L </v>
      </c>
      <c r="BB3" s="14" t="str">
        <f t="shared" ref="BB3:BB66" ca="1" si="9">OFFSET($AU$2,(ROW()-1)*10,0)</f>
        <v xml:space="preserve">L </v>
      </c>
      <c r="BC3" s="14" t="str">
        <f t="shared" ref="BC3:BC66" ca="1" si="10">OFFSET($AV$2,(ROW()-1)*10,0)</f>
        <v xml:space="preserve">L </v>
      </c>
      <c r="BD3" s="14" t="str">
        <f t="shared" ref="BD3:BD66" ca="1" si="11">OFFSET($AW$2,(ROW()-1)*10,0)</f>
        <v xml:space="preserve">L </v>
      </c>
      <c r="BE3" s="43" t="str">
        <f t="shared" ref="BE3:BE66" ca="1" si="12">OFFSET($AP$2,(ROW()-1)*10,0)</f>
        <v>L</v>
      </c>
      <c r="BF3" s="45">
        <v>1</v>
      </c>
      <c r="BG3" s="45" t="str">
        <f t="shared" ref="BG3:BG66" ca="1" si="13">IF(AX3=1,AY3," ")</f>
        <v xml:space="preserve"> </v>
      </c>
      <c r="BH3" s="45">
        <v>2</v>
      </c>
      <c r="BI3" s="45" t="str">
        <f t="shared" ref="BI3:BI66" ca="1" si="14">IF(AX3=2,AZ3," ")</f>
        <v xml:space="preserve"> </v>
      </c>
      <c r="BJ3" s="45">
        <v>3</v>
      </c>
      <c r="BK3" s="45" t="str">
        <f ca="1">IF(AX3=3,BA3," ")</f>
        <v xml:space="preserve"> </v>
      </c>
      <c r="BL3" s="45">
        <v>4</v>
      </c>
      <c r="BM3" s="45" t="str">
        <f t="shared" ref="BM3:BM66" ca="1" si="15">IF(AX3=4,BB3," ")</f>
        <v xml:space="preserve"> </v>
      </c>
      <c r="BN3" s="45">
        <v>5</v>
      </c>
      <c r="BO3" s="45" t="str">
        <f t="shared" ref="BO3:BO66" ca="1" si="16">IF(AX3=5,BC3," ")</f>
        <v xml:space="preserve"> </v>
      </c>
      <c r="BP3" s="45">
        <v>6</v>
      </c>
      <c r="BQ3" s="42" t="str">
        <f t="shared" ref="BQ3:BQ66" ca="1" si="17">IF(AX3=6,BD3," ")</f>
        <v xml:space="preserve"> </v>
      </c>
      <c r="BR3" s="60" t="str">
        <f t="shared" ref="BR3:BR32" ca="1" si="18">BE2</f>
        <v>L</v>
      </c>
      <c r="BS3" s="12">
        <f t="shared" ref="BS3:BS32" si="19">BF2</f>
        <v>1</v>
      </c>
      <c r="BT3" s="12" t="str">
        <f t="shared" ref="BT3:BT32" ca="1" si="20">BG2</f>
        <v xml:space="preserve"> </v>
      </c>
      <c r="BU3" s="12">
        <f t="shared" ref="BU3:BU32" si="21">BH2</f>
        <v>2</v>
      </c>
      <c r="BV3" s="12" t="str">
        <f t="shared" ref="BV3:BV32" ca="1" si="22">BI2</f>
        <v xml:space="preserve"> </v>
      </c>
      <c r="BW3" s="12">
        <f t="shared" ref="BW3:BW32" si="23">BJ2</f>
        <v>3</v>
      </c>
      <c r="BX3" s="12" t="str">
        <f t="shared" ref="BX3:BX32" ca="1" si="24">BK2</f>
        <v xml:space="preserve"> </v>
      </c>
      <c r="BY3" s="12">
        <f t="shared" ref="BY3:BY32" si="25">BL2</f>
        <v>4</v>
      </c>
      <c r="BZ3" s="12" t="str">
        <f t="shared" ref="BZ3:BZ32" ca="1" si="26">BM2</f>
        <v xml:space="preserve"> </v>
      </c>
      <c r="CA3" s="12">
        <f t="shared" ref="CA3:CA32" si="27">BN2</f>
        <v>5</v>
      </c>
      <c r="CB3" s="12" t="str">
        <f t="shared" ref="CB3:CB32" ca="1" si="28">BO2</f>
        <v xml:space="preserve"> </v>
      </c>
      <c r="CC3" s="12">
        <f t="shared" ref="CC3:CC32" si="29">BP2</f>
        <v>6</v>
      </c>
      <c r="CD3" s="12" t="str">
        <f t="shared" ref="CD3:CD32" ca="1" si="30">BQ2</f>
        <v xml:space="preserve"> </v>
      </c>
      <c r="CE3" s="12"/>
      <c r="CF3" s="12"/>
      <c r="CG3" s="12"/>
      <c r="CH3" s="12"/>
      <c r="CI3" s="12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8"/>
      <c r="DE3" s="8"/>
      <c r="DF3" s="8"/>
      <c r="DG3" s="8"/>
      <c r="DH3" s="8"/>
    </row>
    <row r="4" spans="1:225" x14ac:dyDescent="0.25">
      <c r="A4" s="86">
        <v>7</v>
      </c>
      <c r="B4" s="87">
        <v>8</v>
      </c>
      <c r="C4" s="86">
        <v>9</v>
      </c>
      <c r="D4" s="81">
        <v>3</v>
      </c>
      <c r="E4" s="13" t="str">
        <f>IF(COUNTIF($F$2:F3,F4)&gt;0,"R","")</f>
        <v/>
      </c>
      <c r="F4" s="52"/>
      <c r="G4" s="20" t="str">
        <f t="shared" si="0"/>
        <v/>
      </c>
      <c r="H4" s="20">
        <f>IF($G4=H$1,1+H3,H3)</f>
        <v>0</v>
      </c>
      <c r="I4" s="20">
        <f t="shared" si="3"/>
        <v>0</v>
      </c>
      <c r="J4" s="20">
        <f t="shared" si="3"/>
        <v>0</v>
      </c>
      <c r="K4" s="20">
        <f t="shared" si="3"/>
        <v>0</v>
      </c>
      <c r="L4" s="20">
        <f t="shared" si="3"/>
        <v>0</v>
      </c>
      <c r="M4" s="20">
        <f t="shared" si="3"/>
        <v>0</v>
      </c>
      <c r="N4" s="20">
        <f t="shared" si="3"/>
        <v>0</v>
      </c>
      <c r="O4" s="20">
        <f t="shared" si="3"/>
        <v>0</v>
      </c>
      <c r="P4" s="20">
        <f t="shared" si="3"/>
        <v>0</v>
      </c>
      <c r="Q4" s="20">
        <f t="shared" si="3"/>
        <v>0</v>
      </c>
      <c r="R4" s="41" t="s">
        <v>20</v>
      </c>
      <c r="S4" s="41" t="str">
        <f>IF(F21="","",IF(COUNTIF(E12:E21,"R")&gt;5,(10-COUNTIF(E12:E21,"R"))&amp;"-"&amp;(COUNTIF(E12:E21,"R")-5),(10-COUNTIF(E12:E21,"R"))&amp;"+"&amp;5-(COUNTIF(E12:E21,"R"))))</f>
        <v/>
      </c>
      <c r="AG4" s="5"/>
      <c r="AH4" s="5"/>
      <c r="AI4" s="5"/>
      <c r="AJ4" s="5"/>
      <c r="AK4" s="5"/>
      <c r="AL4" s="5"/>
      <c r="AM4" s="5"/>
      <c r="AN4" s="15">
        <f t="shared" si="4"/>
        <v>0</v>
      </c>
      <c r="AQ4" s="14" t="str">
        <f t="shared" si="5"/>
        <v/>
      </c>
      <c r="AR4" s="25"/>
      <c r="AS4" s="26"/>
      <c r="AT4" s="30"/>
      <c r="AU4" s="28"/>
      <c r="AV4" s="29"/>
      <c r="AW4" s="29"/>
      <c r="AX4" s="14">
        <f t="shared" ca="1" si="2"/>
        <v>10</v>
      </c>
      <c r="AY4" s="14" t="str">
        <f t="shared" ca="1" si="6"/>
        <v xml:space="preserve">L </v>
      </c>
      <c r="AZ4" s="14" t="str">
        <f t="shared" ca="1" si="7"/>
        <v xml:space="preserve">L </v>
      </c>
      <c r="BA4" s="14" t="str">
        <f t="shared" ca="1" si="8"/>
        <v xml:space="preserve">L </v>
      </c>
      <c r="BB4" s="14" t="str">
        <f t="shared" ca="1" si="9"/>
        <v xml:space="preserve">L </v>
      </c>
      <c r="BC4" s="14" t="str">
        <f t="shared" ca="1" si="10"/>
        <v xml:space="preserve">L </v>
      </c>
      <c r="BD4" s="14" t="str">
        <f t="shared" ca="1" si="11"/>
        <v xml:space="preserve">L </v>
      </c>
      <c r="BE4" s="43" t="str">
        <f t="shared" ca="1" si="12"/>
        <v>L</v>
      </c>
      <c r="BF4" s="45">
        <v>1</v>
      </c>
      <c r="BG4" s="45" t="str">
        <f t="shared" ca="1" si="13"/>
        <v xml:space="preserve"> </v>
      </c>
      <c r="BH4" s="45">
        <v>2</v>
      </c>
      <c r="BI4" s="45" t="str">
        <f t="shared" ca="1" si="14"/>
        <v xml:space="preserve"> </v>
      </c>
      <c r="BJ4" s="45">
        <v>3</v>
      </c>
      <c r="BK4" s="45" t="str">
        <f t="shared" ref="BK4:BK67" ca="1" si="31">IF(AX4=3,BA4," ")</f>
        <v xml:space="preserve"> </v>
      </c>
      <c r="BL4" s="45">
        <v>4</v>
      </c>
      <c r="BM4" s="45" t="str">
        <f t="shared" ca="1" si="15"/>
        <v xml:space="preserve"> </v>
      </c>
      <c r="BN4" s="45">
        <v>5</v>
      </c>
      <c r="BO4" s="45" t="str">
        <f t="shared" ca="1" si="16"/>
        <v xml:space="preserve"> </v>
      </c>
      <c r="BP4" s="45">
        <v>6</v>
      </c>
      <c r="BQ4" s="42" t="str">
        <f t="shared" ca="1" si="17"/>
        <v xml:space="preserve"> </v>
      </c>
      <c r="BR4" s="60" t="str">
        <f t="shared" ca="1" si="18"/>
        <v>L</v>
      </c>
      <c r="BS4" s="12">
        <f t="shared" si="19"/>
        <v>1</v>
      </c>
      <c r="BT4" s="12" t="str">
        <f t="shared" ca="1" si="20"/>
        <v xml:space="preserve"> </v>
      </c>
      <c r="BU4" s="12">
        <f t="shared" si="21"/>
        <v>2</v>
      </c>
      <c r="BV4" s="12" t="str">
        <f t="shared" ca="1" si="22"/>
        <v xml:space="preserve"> </v>
      </c>
      <c r="BW4" s="12">
        <f t="shared" si="23"/>
        <v>3</v>
      </c>
      <c r="BX4" s="12" t="str">
        <f t="shared" ca="1" si="24"/>
        <v xml:space="preserve"> </v>
      </c>
      <c r="BY4" s="12">
        <f t="shared" si="25"/>
        <v>4</v>
      </c>
      <c r="BZ4" s="12" t="str">
        <f t="shared" ca="1" si="26"/>
        <v xml:space="preserve"> </v>
      </c>
      <c r="CA4" s="12">
        <f t="shared" si="27"/>
        <v>5</v>
      </c>
      <c r="CB4" s="12" t="str">
        <f t="shared" ca="1" si="28"/>
        <v xml:space="preserve"> </v>
      </c>
      <c r="CC4" s="12">
        <f t="shared" si="29"/>
        <v>6</v>
      </c>
      <c r="CD4" s="12" t="str">
        <f t="shared" ca="1" si="30"/>
        <v xml:space="preserve"> </v>
      </c>
      <c r="CE4" s="12"/>
      <c r="CF4" s="12"/>
      <c r="CG4" s="12"/>
      <c r="CH4" s="13"/>
      <c r="CI4" s="12"/>
      <c r="CJ4" s="11"/>
      <c r="CK4" s="13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</row>
    <row r="5" spans="1:225" x14ac:dyDescent="0.25">
      <c r="A5" s="87">
        <v>10</v>
      </c>
      <c r="B5" s="87">
        <v>11</v>
      </c>
      <c r="C5" s="86">
        <v>12</v>
      </c>
      <c r="D5" s="81">
        <v>4</v>
      </c>
      <c r="E5" s="13" t="str">
        <f>IF(COUNTIF($F$2:F4,F5)&gt;0,"R","")</f>
        <v/>
      </c>
      <c r="F5" s="52"/>
      <c r="G5" s="20" t="str">
        <f t="shared" si="0"/>
        <v/>
      </c>
      <c r="H5" s="20">
        <f t="shared" ref="H5:Q11" si="32">IF($G5=H$1,1+H4,H4)</f>
        <v>0</v>
      </c>
      <c r="I5" s="20">
        <f t="shared" si="32"/>
        <v>0</v>
      </c>
      <c r="J5" s="20">
        <f t="shared" si="32"/>
        <v>0</v>
      </c>
      <c r="K5" s="20">
        <f t="shared" si="32"/>
        <v>0</v>
      </c>
      <c r="L5" s="20">
        <f t="shared" si="32"/>
        <v>0</v>
      </c>
      <c r="M5" s="20">
        <f t="shared" si="32"/>
        <v>0</v>
      </c>
      <c r="N5" s="20">
        <f t="shared" si="32"/>
        <v>0</v>
      </c>
      <c r="O5" s="20">
        <f t="shared" si="32"/>
        <v>0</v>
      </c>
      <c r="P5" s="20">
        <f t="shared" si="32"/>
        <v>0</v>
      </c>
      <c r="Q5" s="20">
        <f t="shared" si="32"/>
        <v>0</v>
      </c>
      <c r="R5" s="41" t="s">
        <v>21</v>
      </c>
      <c r="S5" s="41" t="str">
        <f>IF(F31="","",IF(COUNTIF(E12:E31,"R")&gt;10,(20-COUNTIF(E12:E31,"R"))&amp;"-"&amp;(COUNTIF(E12:E31,"R")-10),(20-COUNTIF(E12:E31,"R"))&amp;"+"&amp;10-(COUNTIF(E12:E31,"R"))))</f>
        <v/>
      </c>
      <c r="AG5" s="5"/>
      <c r="AH5" s="5"/>
      <c r="AI5" s="5"/>
      <c r="AJ5" s="5"/>
      <c r="AK5" s="5"/>
      <c r="AL5" s="5"/>
      <c r="AM5" s="5"/>
      <c r="AN5" s="15">
        <f t="shared" si="4"/>
        <v>0</v>
      </c>
      <c r="AQ5" s="14" t="str">
        <f t="shared" si="5"/>
        <v/>
      </c>
      <c r="AR5" s="25"/>
      <c r="AS5" s="26"/>
      <c r="AT5" s="30"/>
      <c r="AU5" s="28"/>
      <c r="AV5" s="29"/>
      <c r="AW5" s="29"/>
      <c r="AX5" s="14">
        <f t="shared" ca="1" si="2"/>
        <v>10</v>
      </c>
      <c r="AY5" s="14" t="str">
        <f t="shared" ca="1" si="6"/>
        <v xml:space="preserve">L </v>
      </c>
      <c r="AZ5" s="14" t="str">
        <f t="shared" ca="1" si="7"/>
        <v xml:space="preserve">L </v>
      </c>
      <c r="BA5" s="14" t="str">
        <f t="shared" ca="1" si="8"/>
        <v xml:space="preserve">L </v>
      </c>
      <c r="BB5" s="14" t="str">
        <f t="shared" ca="1" si="9"/>
        <v xml:space="preserve">L </v>
      </c>
      <c r="BC5" s="14" t="str">
        <f t="shared" ca="1" si="10"/>
        <v xml:space="preserve">L </v>
      </c>
      <c r="BD5" s="14" t="str">
        <f t="shared" ca="1" si="11"/>
        <v xml:space="preserve">L </v>
      </c>
      <c r="BE5" s="43" t="str">
        <f t="shared" ca="1" si="12"/>
        <v>L</v>
      </c>
      <c r="BF5" s="45">
        <v>1</v>
      </c>
      <c r="BG5" s="45" t="str">
        <f t="shared" ca="1" si="13"/>
        <v xml:space="preserve"> </v>
      </c>
      <c r="BH5" s="45">
        <v>2</v>
      </c>
      <c r="BI5" s="45" t="str">
        <f t="shared" ca="1" si="14"/>
        <v xml:space="preserve"> </v>
      </c>
      <c r="BJ5" s="45">
        <v>3</v>
      </c>
      <c r="BK5" s="45" t="str">
        <f t="shared" ca="1" si="31"/>
        <v xml:space="preserve"> </v>
      </c>
      <c r="BL5" s="45">
        <v>4</v>
      </c>
      <c r="BM5" s="45" t="str">
        <f t="shared" ca="1" si="15"/>
        <v xml:space="preserve"> </v>
      </c>
      <c r="BN5" s="45">
        <v>5</v>
      </c>
      <c r="BO5" s="45" t="str">
        <f t="shared" ca="1" si="16"/>
        <v xml:space="preserve"> </v>
      </c>
      <c r="BP5" s="45">
        <v>6</v>
      </c>
      <c r="BQ5" s="42" t="str">
        <f t="shared" ca="1" si="17"/>
        <v xml:space="preserve"> </v>
      </c>
      <c r="BR5" s="60" t="str">
        <f t="shared" ca="1" si="18"/>
        <v>L</v>
      </c>
      <c r="BS5" s="12">
        <f t="shared" si="19"/>
        <v>1</v>
      </c>
      <c r="BT5" s="12" t="str">
        <f t="shared" ca="1" si="20"/>
        <v xml:space="preserve"> </v>
      </c>
      <c r="BU5" s="12">
        <f t="shared" si="21"/>
        <v>2</v>
      </c>
      <c r="BV5" s="12" t="str">
        <f t="shared" ca="1" si="22"/>
        <v xml:space="preserve"> </v>
      </c>
      <c r="BW5" s="12">
        <f t="shared" si="23"/>
        <v>3</v>
      </c>
      <c r="BX5" s="12" t="str">
        <f t="shared" ca="1" si="24"/>
        <v xml:space="preserve"> </v>
      </c>
      <c r="BY5" s="12">
        <f t="shared" si="25"/>
        <v>4</v>
      </c>
      <c r="BZ5" s="12" t="str">
        <f t="shared" ca="1" si="26"/>
        <v xml:space="preserve"> </v>
      </c>
      <c r="CA5" s="12">
        <f t="shared" si="27"/>
        <v>5</v>
      </c>
      <c r="CB5" s="12" t="str">
        <f t="shared" ca="1" si="28"/>
        <v xml:space="preserve"> </v>
      </c>
      <c r="CC5" s="12">
        <f t="shared" si="29"/>
        <v>6</v>
      </c>
      <c r="CD5" s="12" t="str">
        <f t="shared" ca="1" si="30"/>
        <v xml:space="preserve"> </v>
      </c>
      <c r="CE5" s="12"/>
      <c r="CF5" s="12"/>
      <c r="CG5" s="12"/>
      <c r="CH5" s="12"/>
      <c r="CI5" s="12"/>
      <c r="CJ5" s="13"/>
      <c r="CK5" s="13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</row>
    <row r="6" spans="1:225" x14ac:dyDescent="0.25">
      <c r="A6" s="87">
        <v>13</v>
      </c>
      <c r="B6" s="86">
        <v>14</v>
      </c>
      <c r="C6" s="87">
        <v>15</v>
      </c>
      <c r="D6" s="81">
        <v>5</v>
      </c>
      <c r="E6" s="13" t="str">
        <f>IF(COUNTIF($F$2:F5,F6)&gt;0,"R","")</f>
        <v/>
      </c>
      <c r="F6" s="52"/>
      <c r="G6" s="20" t="str">
        <f t="shared" si="0"/>
        <v/>
      </c>
      <c r="H6" s="20">
        <f t="shared" si="32"/>
        <v>0</v>
      </c>
      <c r="I6" s="20">
        <f t="shared" si="32"/>
        <v>0</v>
      </c>
      <c r="J6" s="20">
        <f t="shared" si="32"/>
        <v>0</v>
      </c>
      <c r="K6" s="20">
        <f t="shared" si="32"/>
        <v>0</v>
      </c>
      <c r="L6" s="20">
        <f t="shared" si="32"/>
        <v>0</v>
      </c>
      <c r="M6" s="20">
        <f t="shared" si="32"/>
        <v>0</v>
      </c>
      <c r="N6" s="20">
        <f t="shared" si="32"/>
        <v>0</v>
      </c>
      <c r="O6" s="20">
        <f t="shared" si="32"/>
        <v>0</v>
      </c>
      <c r="P6" s="20">
        <f t="shared" si="32"/>
        <v>0</v>
      </c>
      <c r="Q6" s="20">
        <f t="shared" si="32"/>
        <v>0</v>
      </c>
      <c r="R6" s="41" t="s">
        <v>22</v>
      </c>
      <c r="S6" s="41" t="str">
        <f>IF(K42="","",IF(COUNTIF(L3:L42,"R")&gt;25,(40-COUNTIF(L3:L42,"R"))&amp;"-"&amp;(COUNTIF(L3:L42,"R")-25),(40-COUNTIF(L3:L42,"R"))&amp;"+"&amp;25-(COUNTIF(L3:L42,"R"))))</f>
        <v>40+25</v>
      </c>
      <c r="AG6" s="5"/>
      <c r="AH6" s="5"/>
      <c r="AI6" s="5"/>
      <c r="AJ6" s="5"/>
      <c r="AK6" s="5"/>
      <c r="AL6" s="5"/>
      <c r="AM6" s="5"/>
      <c r="AN6" s="15">
        <f t="shared" si="4"/>
        <v>0</v>
      </c>
      <c r="AQ6" s="14" t="str">
        <f t="shared" si="5"/>
        <v/>
      </c>
      <c r="AR6" s="25"/>
      <c r="AS6" s="26"/>
      <c r="AT6" s="30"/>
      <c r="AU6" s="28"/>
      <c r="AV6" s="29"/>
      <c r="AW6" s="29"/>
      <c r="AX6" s="14">
        <f t="shared" ca="1" si="2"/>
        <v>10</v>
      </c>
      <c r="AY6" s="14" t="str">
        <f t="shared" ca="1" si="6"/>
        <v xml:space="preserve">L </v>
      </c>
      <c r="AZ6" s="14" t="str">
        <f t="shared" ca="1" si="7"/>
        <v xml:space="preserve">L </v>
      </c>
      <c r="BA6" s="14" t="str">
        <f t="shared" ca="1" si="8"/>
        <v xml:space="preserve">L </v>
      </c>
      <c r="BB6" s="14" t="str">
        <f t="shared" ca="1" si="9"/>
        <v xml:space="preserve">L </v>
      </c>
      <c r="BC6" s="14" t="str">
        <f t="shared" ca="1" si="10"/>
        <v xml:space="preserve">L </v>
      </c>
      <c r="BD6" s="14" t="str">
        <f t="shared" ca="1" si="11"/>
        <v xml:space="preserve">L </v>
      </c>
      <c r="BE6" s="43" t="str">
        <f t="shared" ca="1" si="12"/>
        <v>L</v>
      </c>
      <c r="BF6" s="45">
        <v>1</v>
      </c>
      <c r="BG6" s="45" t="str">
        <f t="shared" ca="1" si="13"/>
        <v xml:space="preserve"> </v>
      </c>
      <c r="BH6" s="45">
        <v>2</v>
      </c>
      <c r="BI6" s="45" t="str">
        <f t="shared" ca="1" si="14"/>
        <v xml:space="preserve"> </v>
      </c>
      <c r="BJ6" s="45">
        <v>3</v>
      </c>
      <c r="BK6" s="45" t="str">
        <f t="shared" ca="1" si="31"/>
        <v xml:space="preserve"> </v>
      </c>
      <c r="BL6" s="45">
        <v>4</v>
      </c>
      <c r="BM6" s="45" t="str">
        <f t="shared" ca="1" si="15"/>
        <v xml:space="preserve"> </v>
      </c>
      <c r="BN6" s="45">
        <v>5</v>
      </c>
      <c r="BO6" s="45" t="str">
        <f t="shared" ca="1" si="16"/>
        <v xml:space="preserve"> </v>
      </c>
      <c r="BP6" s="45">
        <v>6</v>
      </c>
      <c r="BQ6" s="42" t="str">
        <f t="shared" ca="1" si="17"/>
        <v xml:space="preserve"> </v>
      </c>
      <c r="BR6" s="60" t="str">
        <f t="shared" ca="1" si="18"/>
        <v>L</v>
      </c>
      <c r="BS6" s="12">
        <f t="shared" si="19"/>
        <v>1</v>
      </c>
      <c r="BT6" s="12" t="str">
        <f t="shared" ca="1" si="20"/>
        <v xml:space="preserve"> </v>
      </c>
      <c r="BU6" s="12">
        <f t="shared" si="21"/>
        <v>2</v>
      </c>
      <c r="BV6" s="12" t="str">
        <f t="shared" ca="1" si="22"/>
        <v xml:space="preserve"> </v>
      </c>
      <c r="BW6" s="12">
        <f t="shared" si="23"/>
        <v>3</v>
      </c>
      <c r="BX6" s="12" t="str">
        <f t="shared" ca="1" si="24"/>
        <v xml:space="preserve"> </v>
      </c>
      <c r="BY6" s="12">
        <f t="shared" si="25"/>
        <v>4</v>
      </c>
      <c r="BZ6" s="12" t="str">
        <f t="shared" ca="1" si="26"/>
        <v xml:space="preserve"> </v>
      </c>
      <c r="CA6" s="12">
        <f t="shared" si="27"/>
        <v>5</v>
      </c>
      <c r="CB6" s="12" t="str">
        <f t="shared" ca="1" si="28"/>
        <v xml:space="preserve"> </v>
      </c>
      <c r="CC6" s="12">
        <f t="shared" si="29"/>
        <v>6</v>
      </c>
      <c r="CD6" s="12" t="str">
        <f t="shared" ca="1" si="30"/>
        <v xml:space="preserve"> </v>
      </c>
      <c r="CE6" s="12"/>
      <c r="CF6" s="12"/>
      <c r="CG6" s="12"/>
      <c r="CH6" s="12"/>
      <c r="CI6" s="12"/>
      <c r="CJ6" s="13"/>
      <c r="CK6" s="13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</row>
    <row r="7" spans="1:225" x14ac:dyDescent="0.25">
      <c r="A7" s="86">
        <v>16</v>
      </c>
      <c r="B7" s="87">
        <v>17</v>
      </c>
      <c r="C7" s="86">
        <v>18</v>
      </c>
      <c r="D7" s="81">
        <v>6</v>
      </c>
      <c r="E7" s="13" t="str">
        <f>IF(COUNTIF($F$2:F6,F7)&gt;0,"R","")</f>
        <v/>
      </c>
      <c r="F7" s="52"/>
      <c r="G7" s="20" t="str">
        <f t="shared" si="0"/>
        <v/>
      </c>
      <c r="H7" s="20">
        <f t="shared" si="32"/>
        <v>0</v>
      </c>
      <c r="I7" s="20">
        <f t="shared" si="32"/>
        <v>0</v>
      </c>
      <c r="J7" s="20">
        <f t="shared" si="32"/>
        <v>0</v>
      </c>
      <c r="K7" s="20">
        <f t="shared" si="32"/>
        <v>0</v>
      </c>
      <c r="L7" s="20">
        <f t="shared" si="32"/>
        <v>0</v>
      </c>
      <c r="M7" s="20">
        <f t="shared" si="32"/>
        <v>0</v>
      </c>
      <c r="N7" s="20">
        <f t="shared" si="32"/>
        <v>0</v>
      </c>
      <c r="O7" s="20">
        <f t="shared" si="32"/>
        <v>0</v>
      </c>
      <c r="P7" s="20">
        <f t="shared" si="32"/>
        <v>0</v>
      </c>
      <c r="Q7" s="20">
        <f t="shared" si="32"/>
        <v>0</v>
      </c>
      <c r="R7" s="41">
        <v>60</v>
      </c>
      <c r="S7" s="41" t="str">
        <f>IF(K62="","",(37-M62)&amp;"/60")</f>
        <v>37/60</v>
      </c>
      <c r="AG7" s="5"/>
      <c r="AH7" s="5"/>
      <c r="AI7" s="5"/>
      <c r="AJ7" s="5"/>
      <c r="AK7" s="5"/>
      <c r="AL7" s="5"/>
      <c r="AM7" s="5"/>
      <c r="AN7" s="15">
        <f t="shared" si="4"/>
        <v>0</v>
      </c>
      <c r="AQ7" s="14" t="str">
        <f t="shared" si="5"/>
        <v/>
      </c>
      <c r="AR7" s="25"/>
      <c r="AS7" s="26"/>
      <c r="AT7" s="30"/>
      <c r="AU7" s="28"/>
      <c r="AV7" s="29"/>
      <c r="AW7" s="29"/>
      <c r="AX7" s="14">
        <f t="shared" ca="1" si="2"/>
        <v>10</v>
      </c>
      <c r="AY7" s="14" t="str">
        <f t="shared" ca="1" si="6"/>
        <v xml:space="preserve">L </v>
      </c>
      <c r="AZ7" s="14" t="str">
        <f t="shared" ca="1" si="7"/>
        <v xml:space="preserve">L </v>
      </c>
      <c r="BA7" s="14" t="str">
        <f t="shared" ca="1" si="8"/>
        <v xml:space="preserve">L </v>
      </c>
      <c r="BB7" s="14" t="str">
        <f t="shared" ca="1" si="9"/>
        <v xml:space="preserve">L </v>
      </c>
      <c r="BC7" s="14" t="str">
        <f t="shared" ca="1" si="10"/>
        <v xml:space="preserve">L </v>
      </c>
      <c r="BD7" s="14" t="str">
        <f t="shared" ca="1" si="11"/>
        <v xml:space="preserve">L </v>
      </c>
      <c r="BE7" s="43" t="str">
        <f t="shared" ca="1" si="12"/>
        <v>L</v>
      </c>
      <c r="BF7" s="45">
        <v>1</v>
      </c>
      <c r="BG7" s="45" t="str">
        <f t="shared" ca="1" si="13"/>
        <v xml:space="preserve"> </v>
      </c>
      <c r="BH7" s="45">
        <v>2</v>
      </c>
      <c r="BI7" s="45" t="str">
        <f t="shared" ca="1" si="14"/>
        <v xml:space="preserve"> </v>
      </c>
      <c r="BJ7" s="45">
        <v>3</v>
      </c>
      <c r="BK7" s="45" t="str">
        <f t="shared" ca="1" si="31"/>
        <v xml:space="preserve"> </v>
      </c>
      <c r="BL7" s="45">
        <v>4</v>
      </c>
      <c r="BM7" s="45" t="str">
        <f t="shared" ca="1" si="15"/>
        <v xml:space="preserve"> </v>
      </c>
      <c r="BN7" s="45">
        <v>5</v>
      </c>
      <c r="BO7" s="45" t="str">
        <f t="shared" ca="1" si="16"/>
        <v xml:space="preserve"> </v>
      </c>
      <c r="BP7" s="45">
        <v>6</v>
      </c>
      <c r="BQ7" s="42" t="str">
        <f t="shared" ca="1" si="17"/>
        <v xml:space="preserve"> </v>
      </c>
      <c r="BR7" s="60" t="str">
        <f t="shared" ca="1" si="18"/>
        <v>L</v>
      </c>
      <c r="BS7" s="12">
        <f t="shared" si="19"/>
        <v>1</v>
      </c>
      <c r="BT7" s="12" t="str">
        <f t="shared" ca="1" si="20"/>
        <v xml:space="preserve"> </v>
      </c>
      <c r="BU7" s="12">
        <f t="shared" si="21"/>
        <v>2</v>
      </c>
      <c r="BV7" s="12" t="str">
        <f t="shared" ca="1" si="22"/>
        <v xml:space="preserve"> </v>
      </c>
      <c r="BW7" s="12">
        <f t="shared" si="23"/>
        <v>3</v>
      </c>
      <c r="BX7" s="12" t="str">
        <f t="shared" ca="1" si="24"/>
        <v xml:space="preserve"> </v>
      </c>
      <c r="BY7" s="12">
        <f t="shared" si="25"/>
        <v>4</v>
      </c>
      <c r="BZ7" s="12" t="str">
        <f t="shared" ca="1" si="26"/>
        <v xml:space="preserve"> </v>
      </c>
      <c r="CA7" s="12">
        <f t="shared" si="27"/>
        <v>5</v>
      </c>
      <c r="CB7" s="12" t="str">
        <f t="shared" ca="1" si="28"/>
        <v xml:space="preserve"> </v>
      </c>
      <c r="CC7" s="12">
        <f t="shared" si="29"/>
        <v>6</v>
      </c>
      <c r="CD7" s="12" t="str">
        <f t="shared" ca="1" si="30"/>
        <v xml:space="preserve"> </v>
      </c>
      <c r="CE7" s="12"/>
      <c r="CF7" s="12"/>
      <c r="CG7" s="12"/>
      <c r="CH7" s="12"/>
      <c r="CI7" s="12"/>
      <c r="CJ7" s="13"/>
      <c r="CK7" s="13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</row>
    <row r="8" spans="1:225" x14ac:dyDescent="0.25">
      <c r="A8" s="86">
        <v>19</v>
      </c>
      <c r="B8" s="87">
        <v>20</v>
      </c>
      <c r="C8" s="86">
        <v>21</v>
      </c>
      <c r="D8" s="81">
        <v>7</v>
      </c>
      <c r="E8" s="13" t="str">
        <f>IF(COUNTIF($F$2:F7,F8)&gt;0,"R","")</f>
        <v/>
      </c>
      <c r="F8" s="52"/>
      <c r="G8" s="20" t="str">
        <f t="shared" si="0"/>
        <v/>
      </c>
      <c r="H8" s="20">
        <f t="shared" si="32"/>
        <v>0</v>
      </c>
      <c r="I8" s="20">
        <f t="shared" si="32"/>
        <v>0</v>
      </c>
      <c r="J8" s="20">
        <f t="shared" si="32"/>
        <v>0</v>
      </c>
      <c r="K8" s="20">
        <f t="shared" si="32"/>
        <v>0</v>
      </c>
      <c r="L8" s="20">
        <f t="shared" si="32"/>
        <v>0</v>
      </c>
      <c r="M8" s="20">
        <f t="shared" si="32"/>
        <v>0</v>
      </c>
      <c r="N8" s="20">
        <f t="shared" si="32"/>
        <v>0</v>
      </c>
      <c r="O8" s="20">
        <f t="shared" si="32"/>
        <v>0</v>
      </c>
      <c r="P8" s="20">
        <f t="shared" si="32"/>
        <v>0</v>
      </c>
      <c r="Q8" s="20">
        <f t="shared" si="32"/>
        <v>0</v>
      </c>
      <c r="AG8" s="5"/>
      <c r="AH8" s="5"/>
      <c r="AI8" s="5"/>
      <c r="AJ8" s="5"/>
      <c r="AK8" s="5"/>
      <c r="AL8" s="5"/>
      <c r="AM8" s="5"/>
      <c r="AN8" s="15">
        <f t="shared" si="4"/>
        <v>0</v>
      </c>
      <c r="AQ8" s="14">
        <f t="shared" si="5"/>
        <v>1</v>
      </c>
      <c r="AR8" s="25"/>
      <c r="AS8" s="26"/>
      <c r="AT8" s="30"/>
      <c r="AU8" s="28"/>
      <c r="AV8" s="29"/>
      <c r="AW8" s="29"/>
      <c r="AX8" s="14">
        <f t="shared" ca="1" si="2"/>
        <v>10</v>
      </c>
      <c r="AY8" s="14" t="str">
        <f t="shared" ca="1" si="6"/>
        <v xml:space="preserve">L </v>
      </c>
      <c r="AZ8" s="14" t="str">
        <f t="shared" ca="1" si="7"/>
        <v xml:space="preserve">L </v>
      </c>
      <c r="BA8" s="14" t="str">
        <f t="shared" ca="1" si="8"/>
        <v xml:space="preserve">L </v>
      </c>
      <c r="BB8" s="14" t="str">
        <f t="shared" ca="1" si="9"/>
        <v xml:space="preserve">L </v>
      </c>
      <c r="BC8" s="14" t="str">
        <f t="shared" ca="1" si="10"/>
        <v xml:space="preserve">L </v>
      </c>
      <c r="BD8" s="14" t="str">
        <f t="shared" ca="1" si="11"/>
        <v xml:space="preserve">L </v>
      </c>
      <c r="BE8" s="43" t="str">
        <f t="shared" ca="1" si="12"/>
        <v>L</v>
      </c>
      <c r="BF8" s="45">
        <v>1</v>
      </c>
      <c r="BG8" s="45" t="str">
        <f t="shared" ca="1" si="13"/>
        <v xml:space="preserve"> </v>
      </c>
      <c r="BH8" s="45">
        <v>2</v>
      </c>
      <c r="BI8" s="45" t="str">
        <f t="shared" ca="1" si="14"/>
        <v xml:space="preserve"> </v>
      </c>
      <c r="BJ8" s="45">
        <v>3</v>
      </c>
      <c r="BK8" s="45" t="str">
        <f t="shared" ca="1" si="31"/>
        <v xml:space="preserve"> </v>
      </c>
      <c r="BL8" s="45">
        <v>4</v>
      </c>
      <c r="BM8" s="45" t="str">
        <f t="shared" ca="1" si="15"/>
        <v xml:space="preserve"> </v>
      </c>
      <c r="BN8" s="45">
        <v>5</v>
      </c>
      <c r="BO8" s="45" t="str">
        <f t="shared" ca="1" si="16"/>
        <v xml:space="preserve"> </v>
      </c>
      <c r="BP8" s="45">
        <v>6</v>
      </c>
      <c r="BQ8" s="42" t="str">
        <f t="shared" ca="1" si="17"/>
        <v xml:space="preserve"> </v>
      </c>
      <c r="BR8" s="60" t="str">
        <f t="shared" ca="1" si="18"/>
        <v>L</v>
      </c>
      <c r="BS8" s="12">
        <f t="shared" si="19"/>
        <v>1</v>
      </c>
      <c r="BT8" s="12" t="str">
        <f t="shared" ca="1" si="20"/>
        <v xml:space="preserve"> </v>
      </c>
      <c r="BU8" s="12">
        <f t="shared" si="21"/>
        <v>2</v>
      </c>
      <c r="BV8" s="12" t="str">
        <f t="shared" ca="1" si="22"/>
        <v xml:space="preserve"> </v>
      </c>
      <c r="BW8" s="12">
        <f t="shared" si="23"/>
        <v>3</v>
      </c>
      <c r="BX8" s="12" t="str">
        <f t="shared" ca="1" si="24"/>
        <v xml:space="preserve"> </v>
      </c>
      <c r="BY8" s="12">
        <f t="shared" si="25"/>
        <v>4</v>
      </c>
      <c r="BZ8" s="12" t="str">
        <f t="shared" ca="1" si="26"/>
        <v xml:space="preserve"> </v>
      </c>
      <c r="CA8" s="12">
        <f t="shared" si="27"/>
        <v>5</v>
      </c>
      <c r="CB8" s="12" t="str">
        <f t="shared" ca="1" si="28"/>
        <v xml:space="preserve"> </v>
      </c>
      <c r="CC8" s="12">
        <f t="shared" si="29"/>
        <v>6</v>
      </c>
      <c r="CD8" s="12" t="str">
        <f t="shared" ca="1" si="30"/>
        <v xml:space="preserve"> </v>
      </c>
      <c r="CE8" s="12"/>
      <c r="CF8" s="12"/>
      <c r="CG8" s="12"/>
      <c r="CH8" s="12"/>
      <c r="CI8" s="12"/>
      <c r="CJ8" s="13"/>
      <c r="CK8" s="13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</row>
    <row r="9" spans="1:225" x14ac:dyDescent="0.25">
      <c r="A9" s="87">
        <v>22</v>
      </c>
      <c r="B9" s="86">
        <v>23</v>
      </c>
      <c r="C9" s="87">
        <v>24</v>
      </c>
      <c r="D9" s="81">
        <v>8</v>
      </c>
      <c r="E9" s="13" t="str">
        <f>IF(COUNTIF($F$2:F8,F9)&gt;0,"R","")</f>
        <v/>
      </c>
      <c r="F9" s="52"/>
      <c r="G9" s="20" t="str">
        <f t="shared" si="0"/>
        <v/>
      </c>
      <c r="H9" s="20">
        <f t="shared" si="32"/>
        <v>0</v>
      </c>
      <c r="I9" s="20">
        <f t="shared" si="32"/>
        <v>0</v>
      </c>
      <c r="J9" s="20">
        <f t="shared" si="32"/>
        <v>0</v>
      </c>
      <c r="K9" s="20">
        <f t="shared" si="32"/>
        <v>0</v>
      </c>
      <c r="L9" s="20">
        <f t="shared" si="32"/>
        <v>0</v>
      </c>
      <c r="M9" s="20">
        <f t="shared" si="32"/>
        <v>0</v>
      </c>
      <c r="N9" s="20">
        <f t="shared" si="32"/>
        <v>0</v>
      </c>
      <c r="O9" s="20">
        <f t="shared" si="32"/>
        <v>0</v>
      </c>
      <c r="P9" s="20">
        <f t="shared" si="32"/>
        <v>0</v>
      </c>
      <c r="Q9" s="20">
        <f t="shared" si="32"/>
        <v>0</v>
      </c>
      <c r="AG9" s="5"/>
      <c r="AH9" s="5"/>
      <c r="AI9" s="5"/>
      <c r="AJ9" s="5"/>
      <c r="AK9" s="5"/>
      <c r="AL9" s="5"/>
      <c r="AM9" s="5"/>
      <c r="AN9" s="15">
        <f t="shared" si="4"/>
        <v>0</v>
      </c>
      <c r="AQ9" s="14" t="str">
        <f t="shared" ref="AQ9:AQ14" si="33">IF(COUNT(T8:AC8)=0,"",COUNT(T8:AC8))</f>
        <v/>
      </c>
      <c r="AR9" s="25"/>
      <c r="AS9" s="26"/>
      <c r="AT9" s="30"/>
      <c r="AU9" s="28"/>
      <c r="AV9" s="29"/>
      <c r="AW9" s="29"/>
      <c r="AX9" s="14">
        <f t="shared" ca="1" si="2"/>
        <v>10</v>
      </c>
      <c r="AY9" s="14" t="str">
        <f t="shared" ca="1" si="6"/>
        <v xml:space="preserve">L </v>
      </c>
      <c r="AZ9" s="14" t="str">
        <f t="shared" ca="1" si="7"/>
        <v xml:space="preserve">L </v>
      </c>
      <c r="BA9" s="14" t="str">
        <f t="shared" ca="1" si="8"/>
        <v xml:space="preserve">L </v>
      </c>
      <c r="BB9" s="14" t="str">
        <f t="shared" ca="1" si="9"/>
        <v xml:space="preserve">L </v>
      </c>
      <c r="BC9" s="14" t="str">
        <f t="shared" ca="1" si="10"/>
        <v xml:space="preserve">L </v>
      </c>
      <c r="BD9" s="14" t="str">
        <f t="shared" ca="1" si="11"/>
        <v xml:space="preserve">L </v>
      </c>
      <c r="BE9" s="43" t="str">
        <f t="shared" ca="1" si="12"/>
        <v>L</v>
      </c>
      <c r="BF9" s="45">
        <v>1</v>
      </c>
      <c r="BG9" s="45" t="str">
        <f t="shared" ca="1" si="13"/>
        <v xml:space="preserve"> </v>
      </c>
      <c r="BH9" s="45">
        <v>2</v>
      </c>
      <c r="BI9" s="45" t="str">
        <f t="shared" ca="1" si="14"/>
        <v xml:space="preserve"> </v>
      </c>
      <c r="BJ9" s="45">
        <v>3</v>
      </c>
      <c r="BK9" s="45" t="str">
        <f t="shared" ca="1" si="31"/>
        <v xml:space="preserve"> </v>
      </c>
      <c r="BL9" s="45">
        <v>4</v>
      </c>
      <c r="BM9" s="45" t="str">
        <f t="shared" ca="1" si="15"/>
        <v xml:space="preserve"> </v>
      </c>
      <c r="BN9" s="45">
        <v>5</v>
      </c>
      <c r="BO9" s="45" t="str">
        <f t="shared" ca="1" si="16"/>
        <v xml:space="preserve"> </v>
      </c>
      <c r="BP9" s="45">
        <v>6</v>
      </c>
      <c r="BQ9" s="42" t="str">
        <f t="shared" ca="1" si="17"/>
        <v xml:space="preserve"> </v>
      </c>
      <c r="BR9" s="60" t="str">
        <f t="shared" ca="1" si="18"/>
        <v>L</v>
      </c>
      <c r="BS9" s="12">
        <f t="shared" si="19"/>
        <v>1</v>
      </c>
      <c r="BT9" s="12" t="str">
        <f t="shared" ca="1" si="20"/>
        <v xml:space="preserve"> </v>
      </c>
      <c r="BU9" s="12">
        <f t="shared" si="21"/>
        <v>2</v>
      </c>
      <c r="BV9" s="12" t="str">
        <f t="shared" ca="1" si="22"/>
        <v xml:space="preserve"> </v>
      </c>
      <c r="BW9" s="12">
        <f t="shared" si="23"/>
        <v>3</v>
      </c>
      <c r="BX9" s="12" t="str">
        <f t="shared" ca="1" si="24"/>
        <v xml:space="preserve"> </v>
      </c>
      <c r="BY9" s="12">
        <f t="shared" si="25"/>
        <v>4</v>
      </c>
      <c r="BZ9" s="12" t="str">
        <f t="shared" ca="1" si="26"/>
        <v xml:space="preserve"> </v>
      </c>
      <c r="CA9" s="12">
        <f t="shared" si="27"/>
        <v>5</v>
      </c>
      <c r="CB9" s="12" t="str">
        <f t="shared" ca="1" si="28"/>
        <v xml:space="preserve"> </v>
      </c>
      <c r="CC9" s="12">
        <f t="shared" si="29"/>
        <v>6</v>
      </c>
      <c r="CD9" s="12" t="str">
        <f t="shared" ca="1" si="30"/>
        <v xml:space="preserve"> </v>
      </c>
      <c r="CE9" s="12"/>
      <c r="CF9" s="12"/>
      <c r="CG9" s="12"/>
      <c r="CH9" s="12"/>
      <c r="CI9" s="12"/>
      <c r="CJ9" s="13"/>
      <c r="CK9" s="13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</row>
    <row r="10" spans="1:225" x14ac:dyDescent="0.25">
      <c r="A10" s="86">
        <v>25</v>
      </c>
      <c r="B10" s="87">
        <v>26</v>
      </c>
      <c r="C10" s="86">
        <v>27</v>
      </c>
      <c r="D10" s="81">
        <v>9</v>
      </c>
      <c r="E10" s="13" t="str">
        <f>IF(COUNTIF($F$2:F9,F10)&gt;0,"R","")</f>
        <v/>
      </c>
      <c r="F10" s="52"/>
      <c r="G10" s="20" t="str">
        <f t="shared" si="0"/>
        <v/>
      </c>
      <c r="H10" s="20">
        <f t="shared" si="32"/>
        <v>0</v>
      </c>
      <c r="I10" s="20">
        <f t="shared" si="32"/>
        <v>0</v>
      </c>
      <c r="J10" s="20">
        <f t="shared" si="32"/>
        <v>0</v>
      </c>
      <c r="K10" s="20">
        <f t="shared" si="32"/>
        <v>0</v>
      </c>
      <c r="L10" s="20">
        <f t="shared" si="32"/>
        <v>0</v>
      </c>
      <c r="M10" s="20">
        <f t="shared" si="32"/>
        <v>0</v>
      </c>
      <c r="N10" s="20">
        <f t="shared" si="32"/>
        <v>0</v>
      </c>
      <c r="O10" s="20">
        <f t="shared" si="32"/>
        <v>0</v>
      </c>
      <c r="P10" s="20">
        <f t="shared" si="32"/>
        <v>0</v>
      </c>
      <c r="Q10" s="20">
        <f t="shared" si="32"/>
        <v>0</v>
      </c>
      <c r="AG10" s="5"/>
      <c r="AH10" s="5"/>
      <c r="AI10" s="5"/>
      <c r="AJ10" s="5"/>
      <c r="AK10" s="5"/>
      <c r="AL10" s="5"/>
      <c r="AM10" s="5"/>
      <c r="AN10" s="15">
        <f t="shared" si="4"/>
        <v>0</v>
      </c>
      <c r="AQ10" s="14" t="str">
        <f t="shared" si="33"/>
        <v/>
      </c>
      <c r="AR10" s="25"/>
      <c r="AS10" s="26"/>
      <c r="AT10" s="30"/>
      <c r="AU10" s="28"/>
      <c r="AV10" s="29"/>
      <c r="AW10" s="29"/>
      <c r="AX10" s="14">
        <f t="shared" ca="1" si="2"/>
        <v>10</v>
      </c>
      <c r="AY10" s="14" t="str">
        <f t="shared" ca="1" si="6"/>
        <v xml:space="preserve">L </v>
      </c>
      <c r="AZ10" s="14" t="str">
        <f t="shared" ca="1" si="7"/>
        <v xml:space="preserve">L </v>
      </c>
      <c r="BA10" s="14" t="str">
        <f t="shared" ca="1" si="8"/>
        <v xml:space="preserve">L </v>
      </c>
      <c r="BB10" s="14" t="str">
        <f t="shared" ca="1" si="9"/>
        <v xml:space="preserve">L </v>
      </c>
      <c r="BC10" s="14" t="str">
        <f t="shared" ca="1" si="10"/>
        <v xml:space="preserve">L </v>
      </c>
      <c r="BD10" s="14" t="str">
        <f t="shared" ca="1" si="11"/>
        <v xml:space="preserve">L </v>
      </c>
      <c r="BE10" s="43" t="str">
        <f t="shared" ca="1" si="12"/>
        <v>L</v>
      </c>
      <c r="BF10" s="45">
        <v>1</v>
      </c>
      <c r="BG10" s="45" t="str">
        <f t="shared" ca="1" si="13"/>
        <v xml:space="preserve"> </v>
      </c>
      <c r="BH10" s="45">
        <v>2</v>
      </c>
      <c r="BI10" s="45" t="str">
        <f t="shared" ca="1" si="14"/>
        <v xml:space="preserve"> </v>
      </c>
      <c r="BJ10" s="45">
        <v>3</v>
      </c>
      <c r="BK10" s="45" t="str">
        <f t="shared" ca="1" si="31"/>
        <v xml:space="preserve"> </v>
      </c>
      <c r="BL10" s="45">
        <v>4</v>
      </c>
      <c r="BM10" s="45" t="str">
        <f t="shared" ca="1" si="15"/>
        <v xml:space="preserve"> </v>
      </c>
      <c r="BN10" s="45">
        <v>5</v>
      </c>
      <c r="BO10" s="45" t="str">
        <f t="shared" ca="1" si="16"/>
        <v xml:space="preserve"> </v>
      </c>
      <c r="BP10" s="45">
        <v>6</v>
      </c>
      <c r="BQ10" s="42" t="str">
        <f t="shared" ca="1" si="17"/>
        <v xml:space="preserve"> </v>
      </c>
      <c r="BR10" s="60" t="str">
        <f t="shared" ca="1" si="18"/>
        <v>L</v>
      </c>
      <c r="BS10" s="12">
        <f t="shared" si="19"/>
        <v>1</v>
      </c>
      <c r="BT10" s="12" t="str">
        <f t="shared" ca="1" si="20"/>
        <v xml:space="preserve"> </v>
      </c>
      <c r="BU10" s="12">
        <f t="shared" si="21"/>
        <v>2</v>
      </c>
      <c r="BV10" s="12" t="str">
        <f t="shared" ca="1" si="22"/>
        <v xml:space="preserve"> </v>
      </c>
      <c r="BW10" s="12">
        <f t="shared" si="23"/>
        <v>3</v>
      </c>
      <c r="BX10" s="12" t="str">
        <f t="shared" ca="1" si="24"/>
        <v xml:space="preserve"> </v>
      </c>
      <c r="BY10" s="12">
        <f t="shared" si="25"/>
        <v>4</v>
      </c>
      <c r="BZ10" s="12" t="str">
        <f t="shared" ca="1" si="26"/>
        <v xml:space="preserve"> </v>
      </c>
      <c r="CA10" s="12">
        <f t="shared" si="27"/>
        <v>5</v>
      </c>
      <c r="CB10" s="12" t="str">
        <f t="shared" ca="1" si="28"/>
        <v xml:space="preserve"> </v>
      </c>
      <c r="CC10" s="12">
        <f t="shared" si="29"/>
        <v>6</v>
      </c>
      <c r="CD10" s="12" t="str">
        <f t="shared" ca="1" si="30"/>
        <v xml:space="preserve"> </v>
      </c>
      <c r="CE10" s="12"/>
      <c r="CF10" s="12"/>
      <c r="CG10" s="12"/>
      <c r="CH10" s="12"/>
      <c r="CI10" s="12"/>
      <c r="CJ10" s="13"/>
      <c r="CK10" s="13"/>
      <c r="CL10" s="8"/>
      <c r="CM10" s="12"/>
      <c r="CN10" s="12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</row>
    <row r="11" spans="1:225" x14ac:dyDescent="0.25">
      <c r="A11" s="87">
        <v>28</v>
      </c>
      <c r="B11" s="87">
        <v>29</v>
      </c>
      <c r="C11" s="86">
        <v>30</v>
      </c>
      <c r="D11" s="81">
        <v>10</v>
      </c>
      <c r="E11" s="13" t="str">
        <f>IF(COUNTIF($F$2:F10,F11)&gt;0,"R","")</f>
        <v/>
      </c>
      <c r="F11" s="52"/>
      <c r="G11" s="20" t="str">
        <f t="shared" si="0"/>
        <v/>
      </c>
      <c r="H11" s="20">
        <f t="shared" si="32"/>
        <v>0</v>
      </c>
      <c r="I11" s="20">
        <f t="shared" si="32"/>
        <v>0</v>
      </c>
      <c r="J11" s="20">
        <f t="shared" si="32"/>
        <v>0</v>
      </c>
      <c r="K11" s="20">
        <f t="shared" si="32"/>
        <v>0</v>
      </c>
      <c r="L11" s="20">
        <f t="shared" si="32"/>
        <v>0</v>
      </c>
      <c r="M11" s="20">
        <f t="shared" si="32"/>
        <v>0</v>
      </c>
      <c r="N11" s="20">
        <f t="shared" si="32"/>
        <v>0</v>
      </c>
      <c r="O11" s="20">
        <f t="shared" si="32"/>
        <v>0</v>
      </c>
      <c r="P11" s="20">
        <f t="shared" si="32"/>
        <v>0</v>
      </c>
      <c r="Q11" s="20">
        <f t="shared" si="32"/>
        <v>0</v>
      </c>
      <c r="T11" s="5">
        <f t="shared" ref="T11:AC11" si="34">IF(H11=0,H1,"")</f>
        <v>1</v>
      </c>
      <c r="U11" s="5">
        <f t="shared" si="34"/>
        <v>2</v>
      </c>
      <c r="V11" s="5">
        <f t="shared" si="34"/>
        <v>3</v>
      </c>
      <c r="W11" s="5">
        <f t="shared" si="34"/>
        <v>4</v>
      </c>
      <c r="X11" s="5">
        <f t="shared" si="34"/>
        <v>5</v>
      </c>
      <c r="Y11" s="5">
        <f t="shared" si="34"/>
        <v>6</v>
      </c>
      <c r="Z11" s="5">
        <f t="shared" si="34"/>
        <v>7</v>
      </c>
      <c r="AA11" s="5">
        <f t="shared" si="34"/>
        <v>8</v>
      </c>
      <c r="AB11" s="5">
        <f t="shared" si="34"/>
        <v>9</v>
      </c>
      <c r="AC11" s="5">
        <f t="shared" si="34"/>
        <v>0</v>
      </c>
      <c r="AG11" s="5"/>
      <c r="AH11" s="5"/>
      <c r="AI11" s="5"/>
      <c r="AJ11" s="5"/>
      <c r="AK11" s="5"/>
      <c r="AL11" s="5"/>
      <c r="AM11" s="5"/>
      <c r="AN11" s="15">
        <f t="shared" si="4"/>
        <v>0</v>
      </c>
      <c r="AQ11" s="14" t="str">
        <f t="shared" si="33"/>
        <v/>
      </c>
      <c r="AR11" s="25"/>
      <c r="AS11" s="26"/>
      <c r="AT11" s="30"/>
      <c r="AU11" s="31"/>
      <c r="AV11" s="32"/>
      <c r="AW11" s="32"/>
      <c r="AX11" s="14">
        <f t="shared" ca="1" si="2"/>
        <v>10</v>
      </c>
      <c r="AY11" s="14" t="str">
        <f t="shared" ca="1" si="6"/>
        <v xml:space="preserve">L </v>
      </c>
      <c r="AZ11" s="14" t="str">
        <f t="shared" ca="1" si="7"/>
        <v xml:space="preserve">L </v>
      </c>
      <c r="BA11" s="14" t="str">
        <f t="shared" ca="1" si="8"/>
        <v xml:space="preserve">L </v>
      </c>
      <c r="BB11" s="14" t="str">
        <f t="shared" ca="1" si="9"/>
        <v xml:space="preserve">L </v>
      </c>
      <c r="BC11" s="14" t="str">
        <f t="shared" ca="1" si="10"/>
        <v xml:space="preserve">L </v>
      </c>
      <c r="BD11" s="14" t="str">
        <f t="shared" ca="1" si="11"/>
        <v xml:space="preserve">L </v>
      </c>
      <c r="BE11" s="43" t="str">
        <f t="shared" ca="1" si="12"/>
        <v>L</v>
      </c>
      <c r="BF11" s="45">
        <v>1</v>
      </c>
      <c r="BG11" s="45" t="str">
        <f t="shared" ca="1" si="13"/>
        <v xml:space="preserve"> </v>
      </c>
      <c r="BH11" s="45">
        <v>2</v>
      </c>
      <c r="BI11" s="45" t="str">
        <f t="shared" ca="1" si="14"/>
        <v xml:space="preserve"> </v>
      </c>
      <c r="BJ11" s="45">
        <v>3</v>
      </c>
      <c r="BK11" s="45" t="str">
        <f t="shared" ca="1" si="31"/>
        <v xml:space="preserve"> </v>
      </c>
      <c r="BL11" s="45">
        <v>4</v>
      </c>
      <c r="BM11" s="45" t="str">
        <f t="shared" ca="1" si="15"/>
        <v xml:space="preserve"> </v>
      </c>
      <c r="BN11" s="45">
        <v>5</v>
      </c>
      <c r="BO11" s="45" t="str">
        <f t="shared" ca="1" si="16"/>
        <v xml:space="preserve"> </v>
      </c>
      <c r="BP11" s="45">
        <v>6</v>
      </c>
      <c r="BQ11" s="42" t="str">
        <f t="shared" ca="1" si="17"/>
        <v xml:space="preserve"> </v>
      </c>
      <c r="BR11" s="60" t="str">
        <f t="shared" ca="1" si="18"/>
        <v>L</v>
      </c>
      <c r="BS11" s="12">
        <f t="shared" si="19"/>
        <v>1</v>
      </c>
      <c r="BT11" s="12" t="str">
        <f t="shared" ca="1" si="20"/>
        <v xml:space="preserve"> </v>
      </c>
      <c r="BU11" s="12">
        <f t="shared" si="21"/>
        <v>2</v>
      </c>
      <c r="BV11" s="12" t="str">
        <f t="shared" ca="1" si="22"/>
        <v xml:space="preserve"> </v>
      </c>
      <c r="BW11" s="12">
        <f t="shared" si="23"/>
        <v>3</v>
      </c>
      <c r="BX11" s="12" t="str">
        <f t="shared" ca="1" si="24"/>
        <v xml:space="preserve"> </v>
      </c>
      <c r="BY11" s="12">
        <f t="shared" si="25"/>
        <v>4</v>
      </c>
      <c r="BZ11" s="12" t="str">
        <f t="shared" ca="1" si="26"/>
        <v xml:space="preserve"> </v>
      </c>
      <c r="CA11" s="12">
        <f t="shared" si="27"/>
        <v>5</v>
      </c>
      <c r="CB11" s="12" t="str">
        <f t="shared" ca="1" si="28"/>
        <v xml:space="preserve"> </v>
      </c>
      <c r="CC11" s="12">
        <f t="shared" si="29"/>
        <v>6</v>
      </c>
      <c r="CD11" s="12" t="str">
        <f t="shared" ca="1" si="30"/>
        <v xml:space="preserve"> </v>
      </c>
      <c r="CE11" s="12"/>
      <c r="CF11" s="12"/>
      <c r="CG11" s="12"/>
      <c r="CH11" s="12"/>
      <c r="CI11" s="12"/>
      <c r="CJ11" s="13"/>
      <c r="CK11" s="13"/>
      <c r="CL11" s="8"/>
      <c r="CM11" s="12"/>
      <c r="CN11" s="12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</row>
    <row r="12" spans="1:225" s="2" customFormat="1" x14ac:dyDescent="0.25">
      <c r="A12" s="87">
        <v>31</v>
      </c>
      <c r="B12" s="86">
        <v>32</v>
      </c>
      <c r="C12" s="87">
        <v>33</v>
      </c>
      <c r="D12" s="81">
        <v>11</v>
      </c>
      <c r="E12" s="13" t="str">
        <f>IF(COUNTIF($F$2:F11,F12)&gt;0,"R","")</f>
        <v/>
      </c>
      <c r="F12" s="52"/>
      <c r="G12" s="21" t="str">
        <f t="shared" si="0"/>
        <v/>
      </c>
      <c r="H12" s="22">
        <f t="shared" ref="H12:J12" si="35">IF($G12=H1,1,0)</f>
        <v>0</v>
      </c>
      <c r="I12" s="22">
        <f t="shared" si="35"/>
        <v>0</v>
      </c>
      <c r="J12" s="22">
        <f t="shared" si="35"/>
        <v>0</v>
      </c>
      <c r="K12" s="22">
        <f>IF($G12=K1,1,0)</f>
        <v>0</v>
      </c>
      <c r="L12" s="22">
        <f t="shared" ref="L12:Q12" si="36">IF($G12=L1,1,0)</f>
        <v>0</v>
      </c>
      <c r="M12" s="22">
        <f t="shared" si="36"/>
        <v>0</v>
      </c>
      <c r="N12" s="22">
        <f t="shared" si="36"/>
        <v>0</v>
      </c>
      <c r="O12" s="22">
        <f t="shared" si="36"/>
        <v>0</v>
      </c>
      <c r="P12" s="22">
        <f t="shared" si="36"/>
        <v>0</v>
      </c>
      <c r="Q12" s="22">
        <f t="shared" si="36"/>
        <v>0</v>
      </c>
      <c r="R12" s="21"/>
      <c r="S12" s="21"/>
      <c r="T12" s="62" t="str">
        <f>IF(T$11=$G12,"W","")</f>
        <v/>
      </c>
      <c r="U12" s="62" t="str">
        <f t="shared" ref="U12:AC14" si="37">IF(U$11=$G12,"W","")</f>
        <v/>
      </c>
      <c r="V12" s="62" t="str">
        <f t="shared" si="37"/>
        <v/>
      </c>
      <c r="W12" s="62" t="str">
        <f t="shared" si="37"/>
        <v/>
      </c>
      <c r="X12" s="62" t="str">
        <f t="shared" si="37"/>
        <v/>
      </c>
      <c r="Y12" s="62" t="str">
        <f t="shared" si="37"/>
        <v/>
      </c>
      <c r="Z12" s="62" t="str">
        <f t="shared" si="37"/>
        <v/>
      </c>
      <c r="AA12" s="62" t="str">
        <f t="shared" si="37"/>
        <v/>
      </c>
      <c r="AB12" s="62" t="str">
        <f t="shared" si="37"/>
        <v/>
      </c>
      <c r="AC12" s="62" t="str">
        <f t="shared" si="37"/>
        <v/>
      </c>
      <c r="AD12" s="15" t="str">
        <f t="shared" ref="AD12:AE14" si="38">IF(T$11=$G12,"WIN","")</f>
        <v/>
      </c>
      <c r="AE12" s="15" t="str">
        <f t="shared" si="38"/>
        <v/>
      </c>
      <c r="AF12" s="15" t="str">
        <f t="shared" ref="AF12:AM12" si="39">IF(V$11=$G12,"WIN","")</f>
        <v/>
      </c>
      <c r="AG12" s="15" t="str">
        <f t="shared" si="39"/>
        <v/>
      </c>
      <c r="AH12" s="15" t="str">
        <f t="shared" si="39"/>
        <v/>
      </c>
      <c r="AI12" s="15" t="str">
        <f t="shared" si="39"/>
        <v/>
      </c>
      <c r="AJ12" s="15" t="str">
        <f t="shared" si="39"/>
        <v/>
      </c>
      <c r="AK12" s="15" t="str">
        <f t="shared" si="39"/>
        <v/>
      </c>
      <c r="AL12" s="15" t="str">
        <f t="shared" si="39"/>
        <v/>
      </c>
      <c r="AM12" s="15" t="str">
        <f t="shared" si="39"/>
        <v/>
      </c>
      <c r="AN12" s="15">
        <f t="shared" si="4"/>
        <v>0</v>
      </c>
      <c r="AO12" s="19">
        <f>SUM(AN12:AN14)</f>
        <v>0</v>
      </c>
      <c r="AP12" s="15" t="str">
        <f>IF(AO12&lt;&gt;0,"W",IF(AO12=0,"L"))</f>
        <v>L</v>
      </c>
      <c r="AQ12" s="14">
        <f t="shared" si="33"/>
        <v>10</v>
      </c>
      <c r="AR12" s="33" t="str">
        <f>IF(AND(AO12&gt;0,AQ12=1),"W","L ")</f>
        <v xml:space="preserve">L </v>
      </c>
      <c r="AS12" s="34" t="str">
        <f>IF(AND(AO12&gt;0,AQ12=2),"W","L ")</f>
        <v xml:space="preserve">L </v>
      </c>
      <c r="AT12" s="30" t="str">
        <f>IF(AND(AO12&gt;0,AQ12=3),"W","L ")</f>
        <v xml:space="preserve">L </v>
      </c>
      <c r="AU12" s="31" t="str">
        <f>IF(AND(AO12&gt;0,AQ12=4),"W","L ")</f>
        <v xml:space="preserve">L </v>
      </c>
      <c r="AV12" s="32" t="str">
        <f>IF(AND(AO12&gt;0,AQ12=5),"W","L ")</f>
        <v xml:space="preserve">L </v>
      </c>
      <c r="AW12" s="32" t="str">
        <f>IF(AND(AO12&gt;0,AQ12=6),"W","L ")</f>
        <v xml:space="preserve">L </v>
      </c>
      <c r="AX12" s="14">
        <f t="shared" ca="1" si="2"/>
        <v>10</v>
      </c>
      <c r="AY12" s="14" t="str">
        <f t="shared" ca="1" si="6"/>
        <v xml:space="preserve">L </v>
      </c>
      <c r="AZ12" s="14" t="str">
        <f t="shared" ca="1" si="7"/>
        <v xml:space="preserve">L </v>
      </c>
      <c r="BA12" s="14" t="str">
        <f t="shared" ca="1" si="8"/>
        <v xml:space="preserve">L </v>
      </c>
      <c r="BB12" s="14" t="str">
        <f t="shared" ca="1" si="9"/>
        <v xml:space="preserve">L </v>
      </c>
      <c r="BC12" s="14" t="str">
        <f t="shared" ca="1" si="10"/>
        <v xml:space="preserve">L </v>
      </c>
      <c r="BD12" s="14" t="str">
        <f t="shared" ca="1" si="11"/>
        <v xml:space="preserve">L </v>
      </c>
      <c r="BE12" s="43" t="str">
        <f t="shared" ca="1" si="12"/>
        <v>L</v>
      </c>
      <c r="BF12" s="45">
        <v>1</v>
      </c>
      <c r="BG12" s="45" t="str">
        <f t="shared" ca="1" si="13"/>
        <v xml:space="preserve"> </v>
      </c>
      <c r="BH12" s="45">
        <v>2</v>
      </c>
      <c r="BI12" s="45" t="str">
        <f t="shared" ca="1" si="14"/>
        <v xml:space="preserve"> </v>
      </c>
      <c r="BJ12" s="45">
        <v>3</v>
      </c>
      <c r="BK12" s="45" t="str">
        <f t="shared" ca="1" si="31"/>
        <v xml:space="preserve"> </v>
      </c>
      <c r="BL12" s="45">
        <v>4</v>
      </c>
      <c r="BM12" s="45" t="str">
        <f t="shared" ca="1" si="15"/>
        <v xml:space="preserve"> </v>
      </c>
      <c r="BN12" s="45">
        <v>5</v>
      </c>
      <c r="BO12" s="45" t="str">
        <f t="shared" ca="1" si="16"/>
        <v xml:space="preserve"> </v>
      </c>
      <c r="BP12" s="45">
        <v>6</v>
      </c>
      <c r="BQ12" s="42" t="str">
        <f t="shared" ca="1" si="17"/>
        <v xml:space="preserve"> </v>
      </c>
      <c r="BR12" s="60" t="str">
        <f t="shared" ca="1" si="18"/>
        <v>L</v>
      </c>
      <c r="BS12" s="12">
        <f t="shared" si="19"/>
        <v>1</v>
      </c>
      <c r="BT12" s="12" t="str">
        <f t="shared" ca="1" si="20"/>
        <v xml:space="preserve"> </v>
      </c>
      <c r="BU12" s="12">
        <f t="shared" si="21"/>
        <v>2</v>
      </c>
      <c r="BV12" s="12" t="str">
        <f t="shared" ca="1" si="22"/>
        <v xml:space="preserve"> </v>
      </c>
      <c r="BW12" s="12">
        <f t="shared" si="23"/>
        <v>3</v>
      </c>
      <c r="BX12" s="12" t="str">
        <f t="shared" ca="1" si="24"/>
        <v xml:space="preserve"> </v>
      </c>
      <c r="BY12" s="12">
        <f t="shared" si="25"/>
        <v>4</v>
      </c>
      <c r="BZ12" s="12" t="str">
        <f t="shared" ca="1" si="26"/>
        <v xml:space="preserve"> </v>
      </c>
      <c r="CA12" s="12">
        <f t="shared" si="27"/>
        <v>5</v>
      </c>
      <c r="CB12" s="12" t="str">
        <f t="shared" ca="1" si="28"/>
        <v xml:space="preserve"> </v>
      </c>
      <c r="CC12" s="12">
        <f t="shared" si="29"/>
        <v>6</v>
      </c>
      <c r="CD12" s="12" t="str">
        <f t="shared" ca="1" si="30"/>
        <v xml:space="preserve"> </v>
      </c>
      <c r="CE12" s="12"/>
      <c r="CF12" s="12"/>
      <c r="CG12" s="12"/>
      <c r="CH12" s="12"/>
      <c r="CI12" s="12"/>
      <c r="CJ12" s="14"/>
      <c r="CK12" s="14"/>
      <c r="CL12" s="9"/>
      <c r="CM12" s="12"/>
      <c r="CN12" s="12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4"/>
      <c r="DJ12" s="4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</row>
    <row r="13" spans="1:225" x14ac:dyDescent="0.25">
      <c r="A13" s="86">
        <v>34</v>
      </c>
      <c r="B13" s="87">
        <v>35</v>
      </c>
      <c r="C13" s="86">
        <v>36</v>
      </c>
      <c r="D13" s="81">
        <v>12</v>
      </c>
      <c r="E13" s="13" t="str">
        <f>IF(COUNTIF($F$2:F12,F13)&gt;0,"R","")</f>
        <v/>
      </c>
      <c r="F13" s="52"/>
      <c r="G13" s="20" t="str">
        <f t="shared" si="0"/>
        <v/>
      </c>
      <c r="H13" s="20">
        <f>IF($G13=H$1,1+H12,H12)</f>
        <v>0</v>
      </c>
      <c r="I13" s="20">
        <f t="shared" si="3"/>
        <v>0</v>
      </c>
      <c r="J13" s="20">
        <f t="shared" si="3"/>
        <v>0</v>
      </c>
      <c r="K13" s="20">
        <f t="shared" si="3"/>
        <v>0</v>
      </c>
      <c r="L13" s="20">
        <f t="shared" si="3"/>
        <v>0</v>
      </c>
      <c r="M13" s="20">
        <f t="shared" si="3"/>
        <v>0</v>
      </c>
      <c r="N13" s="20">
        <f t="shared" si="3"/>
        <v>0</v>
      </c>
      <c r="O13" s="20">
        <f t="shared" si="3"/>
        <v>0</v>
      </c>
      <c r="P13" s="20">
        <f t="shared" si="3"/>
        <v>0</v>
      </c>
      <c r="Q13" s="20">
        <f t="shared" si="3"/>
        <v>0</v>
      </c>
      <c r="T13" s="62" t="str">
        <f t="shared" ref="T13:AC15" si="40">IF(T$11=$G13,"W","")</f>
        <v/>
      </c>
      <c r="U13" s="62" t="str">
        <f t="shared" si="37"/>
        <v/>
      </c>
      <c r="V13" s="62" t="str">
        <f t="shared" si="37"/>
        <v/>
      </c>
      <c r="W13" s="62" t="str">
        <f t="shared" si="37"/>
        <v/>
      </c>
      <c r="X13" s="62" t="str">
        <f t="shared" si="37"/>
        <v/>
      </c>
      <c r="Y13" s="62" t="str">
        <f t="shared" si="37"/>
        <v/>
      </c>
      <c r="Z13" s="62" t="str">
        <f t="shared" si="37"/>
        <v/>
      </c>
      <c r="AA13" s="62" t="str">
        <f t="shared" si="37"/>
        <v/>
      </c>
      <c r="AB13" s="62" t="str">
        <f t="shared" si="37"/>
        <v/>
      </c>
      <c r="AC13" s="62" t="str">
        <f t="shared" si="37"/>
        <v/>
      </c>
      <c r="AD13" s="15" t="str">
        <f t="shared" si="38"/>
        <v/>
      </c>
      <c r="AE13" s="15" t="str">
        <f t="shared" si="38"/>
        <v/>
      </c>
      <c r="AF13" s="15" t="str">
        <f t="shared" ref="AF13:AF14" si="41">IF(V$11=$G13,"WIN","")</f>
        <v/>
      </c>
      <c r="AG13" s="15" t="str">
        <f t="shared" ref="AG13:AG14" si="42">IF(W$11=$G13,"WIN","")</f>
        <v/>
      </c>
      <c r="AH13" s="15" t="str">
        <f t="shared" ref="AH13:AH14" si="43">IF(X$11=$G13,"WIN","")</f>
        <v/>
      </c>
      <c r="AI13" s="15" t="str">
        <f t="shared" ref="AI13:AI14" si="44">IF(Y$11=$G13,"WIN","")</f>
        <v/>
      </c>
      <c r="AJ13" s="15" t="str">
        <f t="shared" ref="AJ13:AJ14" si="45">IF(Z$11=$G13,"WIN","")</f>
        <v/>
      </c>
      <c r="AK13" s="15" t="str">
        <f t="shared" ref="AK13:AK14" si="46">IF(AA$11=$G13,"WIN","")</f>
        <v/>
      </c>
      <c r="AL13" s="15" t="str">
        <f t="shared" ref="AL13:AL14" si="47">IF(AB$11=$G13,"WIN","")</f>
        <v/>
      </c>
      <c r="AM13" s="15" t="str">
        <f t="shared" ref="AM13:AM14" si="48">IF(AC$11=$G13,"WIN","")</f>
        <v/>
      </c>
      <c r="AN13" s="15">
        <f t="shared" si="4"/>
        <v>0</v>
      </c>
      <c r="AO13" s="19"/>
      <c r="AQ13" s="14" t="str">
        <f t="shared" si="33"/>
        <v/>
      </c>
      <c r="AR13" s="25"/>
      <c r="AS13" s="26"/>
      <c r="AT13" s="30"/>
      <c r="AU13" s="28"/>
      <c r="AV13" s="29"/>
      <c r="AW13" s="29"/>
      <c r="AX13" s="14">
        <f t="shared" ca="1" si="2"/>
        <v>10</v>
      </c>
      <c r="AY13" s="14" t="str">
        <f t="shared" ca="1" si="6"/>
        <v xml:space="preserve">L </v>
      </c>
      <c r="AZ13" s="14" t="str">
        <f t="shared" ca="1" si="7"/>
        <v xml:space="preserve">L </v>
      </c>
      <c r="BA13" s="14" t="str">
        <f t="shared" ca="1" si="8"/>
        <v xml:space="preserve">L </v>
      </c>
      <c r="BB13" s="14" t="str">
        <f t="shared" ca="1" si="9"/>
        <v xml:space="preserve">L </v>
      </c>
      <c r="BC13" s="14" t="str">
        <f t="shared" ca="1" si="10"/>
        <v xml:space="preserve">L </v>
      </c>
      <c r="BD13" s="14" t="str">
        <f t="shared" ca="1" si="11"/>
        <v xml:space="preserve">L </v>
      </c>
      <c r="BE13" s="43" t="str">
        <f t="shared" ca="1" si="12"/>
        <v>L</v>
      </c>
      <c r="BF13" s="45">
        <v>1</v>
      </c>
      <c r="BG13" s="45" t="str">
        <f t="shared" ca="1" si="13"/>
        <v xml:space="preserve"> </v>
      </c>
      <c r="BH13" s="45">
        <v>2</v>
      </c>
      <c r="BI13" s="45" t="str">
        <f t="shared" ca="1" si="14"/>
        <v xml:space="preserve"> </v>
      </c>
      <c r="BJ13" s="45">
        <v>3</v>
      </c>
      <c r="BK13" s="45" t="str">
        <f t="shared" ca="1" si="31"/>
        <v xml:space="preserve"> </v>
      </c>
      <c r="BL13" s="45">
        <v>4</v>
      </c>
      <c r="BM13" s="45" t="str">
        <f t="shared" ca="1" si="15"/>
        <v xml:space="preserve"> </v>
      </c>
      <c r="BN13" s="45">
        <v>5</v>
      </c>
      <c r="BO13" s="45" t="str">
        <f t="shared" ca="1" si="16"/>
        <v xml:space="preserve"> </v>
      </c>
      <c r="BP13" s="45">
        <v>6</v>
      </c>
      <c r="BQ13" s="42" t="str">
        <f t="shared" ca="1" si="17"/>
        <v xml:space="preserve"> </v>
      </c>
      <c r="BR13" s="60" t="str">
        <f t="shared" ca="1" si="18"/>
        <v>L</v>
      </c>
      <c r="BS13" s="12">
        <f t="shared" si="19"/>
        <v>1</v>
      </c>
      <c r="BT13" s="12" t="str">
        <f t="shared" ca="1" si="20"/>
        <v xml:space="preserve"> </v>
      </c>
      <c r="BU13" s="12">
        <f t="shared" si="21"/>
        <v>2</v>
      </c>
      <c r="BV13" s="12" t="str">
        <f t="shared" ca="1" si="22"/>
        <v xml:space="preserve"> </v>
      </c>
      <c r="BW13" s="12">
        <f t="shared" si="23"/>
        <v>3</v>
      </c>
      <c r="BX13" s="12" t="str">
        <f t="shared" ca="1" si="24"/>
        <v xml:space="preserve"> </v>
      </c>
      <c r="BY13" s="12">
        <f t="shared" si="25"/>
        <v>4</v>
      </c>
      <c r="BZ13" s="12" t="str">
        <f t="shared" ca="1" si="26"/>
        <v xml:space="preserve"> </v>
      </c>
      <c r="CA13" s="12">
        <f t="shared" si="27"/>
        <v>5</v>
      </c>
      <c r="CB13" s="12" t="str">
        <f t="shared" ca="1" si="28"/>
        <v xml:space="preserve"> </v>
      </c>
      <c r="CC13" s="12">
        <f t="shared" si="29"/>
        <v>6</v>
      </c>
      <c r="CD13" s="12" t="str">
        <f t="shared" ca="1" si="30"/>
        <v xml:space="preserve"> </v>
      </c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8"/>
      <c r="DC13" s="8"/>
      <c r="DD13" s="8"/>
      <c r="DE13" s="8"/>
      <c r="DF13" s="8"/>
      <c r="DG13" s="8"/>
      <c r="DH13" s="8"/>
    </row>
    <row r="14" spans="1:225" x14ac:dyDescent="0.25">
      <c r="D14" s="63">
        <v>13</v>
      </c>
      <c r="E14" s="13" t="str">
        <f>IF(COUNTIF($F$2:F13,F14)&gt;0,"R","")</f>
        <v/>
      </c>
      <c r="F14" s="52"/>
      <c r="G14" s="20" t="str">
        <f t="shared" si="0"/>
        <v/>
      </c>
      <c r="H14" s="20">
        <f t="shared" ref="H14:Q21" si="49">IF($G14=H$1,1+H13,H13)</f>
        <v>0</v>
      </c>
      <c r="I14" s="20">
        <f t="shared" si="49"/>
        <v>0</v>
      </c>
      <c r="J14" s="20">
        <f t="shared" si="49"/>
        <v>0</v>
      </c>
      <c r="K14" s="20">
        <f t="shared" si="49"/>
        <v>0</v>
      </c>
      <c r="L14" s="20">
        <f t="shared" si="49"/>
        <v>0</v>
      </c>
      <c r="M14" s="20">
        <f t="shared" si="49"/>
        <v>0</v>
      </c>
      <c r="N14" s="20">
        <f t="shared" si="49"/>
        <v>0</v>
      </c>
      <c r="O14" s="20">
        <f t="shared" si="49"/>
        <v>0</v>
      </c>
      <c r="P14" s="20">
        <f t="shared" si="49"/>
        <v>0</v>
      </c>
      <c r="Q14" s="20">
        <f t="shared" si="49"/>
        <v>0</v>
      </c>
      <c r="T14" s="62" t="str">
        <f t="shared" si="40"/>
        <v/>
      </c>
      <c r="U14" s="62" t="str">
        <f t="shared" si="37"/>
        <v/>
      </c>
      <c r="V14" s="62" t="str">
        <f t="shared" si="37"/>
        <v/>
      </c>
      <c r="W14" s="62" t="str">
        <f t="shared" si="37"/>
        <v/>
      </c>
      <c r="X14" s="62" t="str">
        <f t="shared" si="37"/>
        <v/>
      </c>
      <c r="Y14" s="62" t="str">
        <f t="shared" si="37"/>
        <v/>
      </c>
      <c r="Z14" s="62" t="str">
        <f t="shared" si="37"/>
        <v/>
      </c>
      <c r="AA14" s="62" t="str">
        <f t="shared" si="37"/>
        <v/>
      </c>
      <c r="AB14" s="62" t="str">
        <f t="shared" si="37"/>
        <v/>
      </c>
      <c r="AC14" s="62" t="str">
        <f t="shared" si="37"/>
        <v/>
      </c>
      <c r="AD14" s="15" t="str">
        <f t="shared" si="38"/>
        <v/>
      </c>
      <c r="AE14" s="15" t="str">
        <f t="shared" si="38"/>
        <v/>
      </c>
      <c r="AF14" s="15" t="str">
        <f t="shared" si="41"/>
        <v/>
      </c>
      <c r="AG14" s="15" t="str">
        <f t="shared" si="42"/>
        <v/>
      </c>
      <c r="AH14" s="15" t="str">
        <f t="shared" si="43"/>
        <v/>
      </c>
      <c r="AI14" s="15" t="str">
        <f t="shared" si="44"/>
        <v/>
      </c>
      <c r="AJ14" s="15" t="str">
        <f t="shared" si="45"/>
        <v/>
      </c>
      <c r="AK14" s="15" t="str">
        <f t="shared" si="46"/>
        <v/>
      </c>
      <c r="AL14" s="15" t="str">
        <f t="shared" si="47"/>
        <v/>
      </c>
      <c r="AM14" s="15" t="str">
        <f t="shared" si="48"/>
        <v/>
      </c>
      <c r="AN14" s="15">
        <f t="shared" si="4"/>
        <v>0</v>
      </c>
      <c r="AO14" s="19"/>
      <c r="AQ14" s="14" t="str">
        <f t="shared" si="33"/>
        <v/>
      </c>
      <c r="AR14" s="25"/>
      <c r="AS14" s="26"/>
      <c r="AT14" s="30"/>
      <c r="AU14" s="28"/>
      <c r="AV14" s="29"/>
      <c r="AW14" s="29"/>
      <c r="AX14" s="14">
        <f t="shared" ca="1" si="2"/>
        <v>10</v>
      </c>
      <c r="AY14" s="14" t="str">
        <f t="shared" ca="1" si="6"/>
        <v xml:space="preserve">L </v>
      </c>
      <c r="AZ14" s="14" t="str">
        <f t="shared" ca="1" si="7"/>
        <v xml:space="preserve">L </v>
      </c>
      <c r="BA14" s="14" t="str">
        <f t="shared" ca="1" si="8"/>
        <v xml:space="preserve">L </v>
      </c>
      <c r="BB14" s="14" t="str">
        <f t="shared" ca="1" si="9"/>
        <v xml:space="preserve">L </v>
      </c>
      <c r="BC14" s="14" t="str">
        <f t="shared" ca="1" si="10"/>
        <v xml:space="preserve">L </v>
      </c>
      <c r="BD14" s="14" t="str">
        <f t="shared" ca="1" si="11"/>
        <v xml:space="preserve">L </v>
      </c>
      <c r="BE14" s="43" t="str">
        <f t="shared" ca="1" si="12"/>
        <v>L</v>
      </c>
      <c r="BF14" s="45">
        <v>1</v>
      </c>
      <c r="BG14" s="45" t="str">
        <f t="shared" ca="1" si="13"/>
        <v xml:space="preserve"> </v>
      </c>
      <c r="BH14" s="45">
        <v>2</v>
      </c>
      <c r="BI14" s="45" t="str">
        <f t="shared" ca="1" si="14"/>
        <v xml:space="preserve"> </v>
      </c>
      <c r="BJ14" s="45">
        <v>3</v>
      </c>
      <c r="BK14" s="45" t="str">
        <f t="shared" ca="1" si="31"/>
        <v xml:space="preserve"> </v>
      </c>
      <c r="BL14" s="45">
        <v>4</v>
      </c>
      <c r="BM14" s="45" t="str">
        <f t="shared" ca="1" si="15"/>
        <v xml:space="preserve"> </v>
      </c>
      <c r="BN14" s="45">
        <v>5</v>
      </c>
      <c r="BO14" s="45" t="str">
        <f t="shared" ca="1" si="16"/>
        <v xml:space="preserve"> </v>
      </c>
      <c r="BP14" s="45">
        <v>6</v>
      </c>
      <c r="BQ14" s="42" t="str">
        <f t="shared" ca="1" si="17"/>
        <v xml:space="preserve"> </v>
      </c>
      <c r="BR14" s="60" t="str">
        <f t="shared" ca="1" si="18"/>
        <v>L</v>
      </c>
      <c r="BS14" s="12">
        <f t="shared" si="19"/>
        <v>1</v>
      </c>
      <c r="BT14" s="12" t="str">
        <f t="shared" ca="1" si="20"/>
        <v xml:space="preserve"> </v>
      </c>
      <c r="BU14" s="12">
        <f t="shared" si="21"/>
        <v>2</v>
      </c>
      <c r="BV14" s="12" t="str">
        <f t="shared" ca="1" si="22"/>
        <v xml:space="preserve"> </v>
      </c>
      <c r="BW14" s="12">
        <f t="shared" si="23"/>
        <v>3</v>
      </c>
      <c r="BX14" s="12" t="str">
        <f t="shared" ca="1" si="24"/>
        <v xml:space="preserve"> </v>
      </c>
      <c r="BY14" s="12">
        <f t="shared" si="25"/>
        <v>4</v>
      </c>
      <c r="BZ14" s="12" t="str">
        <f t="shared" ca="1" si="26"/>
        <v xml:space="preserve"> </v>
      </c>
      <c r="CA14" s="12">
        <f t="shared" si="27"/>
        <v>5</v>
      </c>
      <c r="CB14" s="12" t="str">
        <f t="shared" ca="1" si="28"/>
        <v xml:space="preserve"> </v>
      </c>
      <c r="CC14" s="12">
        <f t="shared" si="29"/>
        <v>6</v>
      </c>
      <c r="CD14" s="12" t="str">
        <f t="shared" ca="1" si="30"/>
        <v xml:space="preserve"> </v>
      </c>
      <c r="CE14" s="12"/>
      <c r="CF14" s="12"/>
      <c r="CG14" s="12"/>
      <c r="CH14" s="12"/>
      <c r="CI14" s="12"/>
      <c r="CJ14" s="13"/>
      <c r="CK14" s="13"/>
      <c r="CL14" s="8"/>
      <c r="CM14" s="12"/>
      <c r="CN14" s="12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</row>
    <row r="15" spans="1:225" x14ac:dyDescent="0.25">
      <c r="D15" s="63">
        <v>14</v>
      </c>
      <c r="E15" s="13" t="str">
        <f>IF(COUNTIF($F$2:F14,F15)&gt;0,"R","")</f>
        <v/>
      </c>
      <c r="F15" s="52"/>
      <c r="G15" s="20" t="str">
        <f t="shared" si="0"/>
        <v/>
      </c>
      <c r="H15" s="20">
        <f t="shared" si="49"/>
        <v>0</v>
      </c>
      <c r="I15" s="20">
        <f t="shared" si="49"/>
        <v>0</v>
      </c>
      <c r="J15" s="20">
        <f t="shared" si="49"/>
        <v>0</v>
      </c>
      <c r="K15" s="20">
        <f t="shared" si="49"/>
        <v>0</v>
      </c>
      <c r="L15" s="20">
        <f t="shared" si="49"/>
        <v>0</v>
      </c>
      <c r="M15" s="20">
        <f t="shared" si="49"/>
        <v>0</v>
      </c>
      <c r="N15" s="20">
        <f t="shared" si="49"/>
        <v>0</v>
      </c>
      <c r="O15" s="20">
        <f t="shared" si="49"/>
        <v>0</v>
      </c>
      <c r="P15" s="20">
        <f t="shared" si="49"/>
        <v>0</v>
      </c>
      <c r="Q15" s="20">
        <f t="shared" si="49"/>
        <v>0</v>
      </c>
      <c r="T15" s="15" t="str">
        <f t="shared" si="40"/>
        <v/>
      </c>
      <c r="U15" s="15" t="str">
        <f t="shared" si="40"/>
        <v/>
      </c>
      <c r="V15" s="15" t="str">
        <f t="shared" si="40"/>
        <v/>
      </c>
      <c r="W15" s="15" t="str">
        <f t="shared" si="40"/>
        <v/>
      </c>
      <c r="X15" s="15" t="str">
        <f t="shared" si="40"/>
        <v/>
      </c>
      <c r="Y15" s="15" t="str">
        <f t="shared" si="40"/>
        <v/>
      </c>
      <c r="Z15" s="15" t="str">
        <f t="shared" si="40"/>
        <v/>
      </c>
      <c r="AA15" s="15" t="str">
        <f t="shared" si="40"/>
        <v/>
      </c>
      <c r="AB15" s="15" t="str">
        <f t="shared" si="40"/>
        <v/>
      </c>
      <c r="AC15" s="15" t="str">
        <f t="shared" si="40"/>
        <v/>
      </c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>
        <f t="shared" si="4"/>
        <v>0</v>
      </c>
      <c r="AQ15" s="14" t="str">
        <f t="shared" ref="AQ15:AQ76" si="50">IF(COUNT(T14:AC14)=0,"",COUNT(T14:AC14))</f>
        <v/>
      </c>
      <c r="AR15" s="25"/>
      <c r="AS15" s="26"/>
      <c r="AT15" s="30"/>
      <c r="AU15" s="28"/>
      <c r="AV15" s="29"/>
      <c r="AW15" s="29"/>
      <c r="AX15" s="14">
        <f t="shared" ca="1" si="2"/>
        <v>10</v>
      </c>
      <c r="AY15" s="14" t="str">
        <f t="shared" ca="1" si="6"/>
        <v xml:space="preserve">L </v>
      </c>
      <c r="AZ15" s="14" t="str">
        <f t="shared" ca="1" si="7"/>
        <v xml:space="preserve">L </v>
      </c>
      <c r="BA15" s="14" t="str">
        <f t="shared" ca="1" si="8"/>
        <v xml:space="preserve">L </v>
      </c>
      <c r="BB15" s="14" t="str">
        <f t="shared" ca="1" si="9"/>
        <v xml:space="preserve">L </v>
      </c>
      <c r="BC15" s="14" t="str">
        <f t="shared" ca="1" si="10"/>
        <v xml:space="preserve">L </v>
      </c>
      <c r="BD15" s="14" t="str">
        <f t="shared" ca="1" si="11"/>
        <v xml:space="preserve">L </v>
      </c>
      <c r="BE15" s="43" t="str">
        <f t="shared" ca="1" si="12"/>
        <v>L</v>
      </c>
      <c r="BF15" s="45">
        <v>1</v>
      </c>
      <c r="BG15" s="45" t="str">
        <f t="shared" ca="1" si="13"/>
        <v xml:space="preserve"> </v>
      </c>
      <c r="BH15" s="45">
        <v>2</v>
      </c>
      <c r="BI15" s="45" t="str">
        <f t="shared" ca="1" si="14"/>
        <v xml:space="preserve"> </v>
      </c>
      <c r="BJ15" s="45">
        <v>3</v>
      </c>
      <c r="BK15" s="45" t="str">
        <f t="shared" ca="1" si="31"/>
        <v xml:space="preserve"> </v>
      </c>
      <c r="BL15" s="45">
        <v>4</v>
      </c>
      <c r="BM15" s="45" t="str">
        <f t="shared" ca="1" si="15"/>
        <v xml:space="preserve"> </v>
      </c>
      <c r="BN15" s="45">
        <v>5</v>
      </c>
      <c r="BO15" s="45" t="str">
        <f t="shared" ca="1" si="16"/>
        <v xml:space="preserve"> </v>
      </c>
      <c r="BP15" s="45">
        <v>6</v>
      </c>
      <c r="BQ15" s="42" t="str">
        <f t="shared" ca="1" si="17"/>
        <v xml:space="preserve"> </v>
      </c>
      <c r="BR15" s="60" t="str">
        <f t="shared" ca="1" si="18"/>
        <v>L</v>
      </c>
      <c r="BS15" s="12">
        <f t="shared" si="19"/>
        <v>1</v>
      </c>
      <c r="BT15" s="12" t="str">
        <f t="shared" ca="1" si="20"/>
        <v xml:space="preserve"> </v>
      </c>
      <c r="BU15" s="12">
        <f t="shared" si="21"/>
        <v>2</v>
      </c>
      <c r="BV15" s="12" t="str">
        <f t="shared" ca="1" si="22"/>
        <v xml:space="preserve"> </v>
      </c>
      <c r="BW15" s="12">
        <f t="shared" si="23"/>
        <v>3</v>
      </c>
      <c r="BX15" s="12" t="str">
        <f t="shared" ca="1" si="24"/>
        <v xml:space="preserve"> </v>
      </c>
      <c r="BY15" s="12">
        <f t="shared" si="25"/>
        <v>4</v>
      </c>
      <c r="BZ15" s="12" t="str">
        <f t="shared" ca="1" si="26"/>
        <v xml:space="preserve"> </v>
      </c>
      <c r="CA15" s="12">
        <f t="shared" si="27"/>
        <v>5</v>
      </c>
      <c r="CB15" s="12" t="str">
        <f t="shared" ca="1" si="28"/>
        <v xml:space="preserve"> </v>
      </c>
      <c r="CC15" s="12">
        <f t="shared" si="29"/>
        <v>6</v>
      </c>
      <c r="CD15" s="12" t="str">
        <f t="shared" ca="1" si="30"/>
        <v xml:space="preserve"> </v>
      </c>
      <c r="CE15" s="12"/>
      <c r="CF15" s="12"/>
      <c r="CG15" s="12"/>
      <c r="CH15" s="12"/>
      <c r="CI15" s="12"/>
      <c r="CJ15" s="13"/>
      <c r="CK15" s="13"/>
      <c r="CL15" s="8"/>
      <c r="CM15" s="12"/>
      <c r="CN15" s="12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</row>
    <row r="16" spans="1:225" x14ac:dyDescent="0.25">
      <c r="D16" s="63">
        <v>15</v>
      </c>
      <c r="E16" s="13" t="str">
        <f>IF(COUNTIF($F$2:F15,F16)&gt;0,"R","")</f>
        <v/>
      </c>
      <c r="F16" s="52"/>
      <c r="G16" s="20" t="str">
        <f t="shared" si="0"/>
        <v/>
      </c>
      <c r="H16" s="20">
        <f t="shared" si="49"/>
        <v>0</v>
      </c>
      <c r="I16" s="20">
        <f t="shared" si="49"/>
        <v>0</v>
      </c>
      <c r="J16" s="20">
        <f t="shared" si="49"/>
        <v>0</v>
      </c>
      <c r="K16" s="20">
        <f t="shared" si="49"/>
        <v>0</v>
      </c>
      <c r="L16" s="20">
        <f t="shared" si="49"/>
        <v>0</v>
      </c>
      <c r="M16" s="20">
        <f t="shared" si="49"/>
        <v>0</v>
      </c>
      <c r="N16" s="20">
        <f t="shared" si="49"/>
        <v>0</v>
      </c>
      <c r="O16" s="20">
        <f t="shared" si="49"/>
        <v>0</v>
      </c>
      <c r="P16" s="20">
        <f t="shared" si="49"/>
        <v>0</v>
      </c>
      <c r="Q16" s="20">
        <f t="shared" si="49"/>
        <v>0</v>
      </c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>
        <f t="shared" si="4"/>
        <v>0</v>
      </c>
      <c r="AQ16" s="14" t="str">
        <f t="shared" si="50"/>
        <v/>
      </c>
      <c r="AR16" s="25"/>
      <c r="AS16" s="26"/>
      <c r="AT16" s="30"/>
      <c r="AU16" s="28"/>
      <c r="AV16" s="29"/>
      <c r="AW16" s="29"/>
      <c r="AX16" s="14">
        <f t="shared" ca="1" si="2"/>
        <v>10</v>
      </c>
      <c r="AY16" s="14" t="str">
        <f t="shared" ca="1" si="6"/>
        <v xml:space="preserve">L </v>
      </c>
      <c r="AZ16" s="14" t="str">
        <f t="shared" ca="1" si="7"/>
        <v xml:space="preserve">L </v>
      </c>
      <c r="BA16" s="14" t="str">
        <f t="shared" ca="1" si="8"/>
        <v xml:space="preserve">L </v>
      </c>
      <c r="BB16" s="14" t="str">
        <f t="shared" ca="1" si="9"/>
        <v xml:space="preserve">L </v>
      </c>
      <c r="BC16" s="14" t="str">
        <f t="shared" ca="1" si="10"/>
        <v xml:space="preserve">L </v>
      </c>
      <c r="BD16" s="14" t="str">
        <f t="shared" ca="1" si="11"/>
        <v xml:space="preserve">L </v>
      </c>
      <c r="BE16" s="43" t="str">
        <f t="shared" ca="1" si="12"/>
        <v>L</v>
      </c>
      <c r="BF16" s="45">
        <v>1</v>
      </c>
      <c r="BG16" s="45" t="str">
        <f t="shared" ca="1" si="13"/>
        <v xml:space="preserve"> </v>
      </c>
      <c r="BH16" s="45">
        <v>2</v>
      </c>
      <c r="BI16" s="45" t="str">
        <f t="shared" ca="1" si="14"/>
        <v xml:space="preserve"> </v>
      </c>
      <c r="BJ16" s="45">
        <v>3</v>
      </c>
      <c r="BK16" s="45" t="str">
        <f t="shared" ca="1" si="31"/>
        <v xml:space="preserve"> </v>
      </c>
      <c r="BL16" s="45">
        <v>4</v>
      </c>
      <c r="BM16" s="45" t="str">
        <f t="shared" ca="1" si="15"/>
        <v xml:space="preserve"> </v>
      </c>
      <c r="BN16" s="45">
        <v>5</v>
      </c>
      <c r="BO16" s="45" t="str">
        <f t="shared" ca="1" si="16"/>
        <v xml:space="preserve"> </v>
      </c>
      <c r="BP16" s="45">
        <v>6</v>
      </c>
      <c r="BQ16" s="42" t="str">
        <f t="shared" ca="1" si="17"/>
        <v xml:space="preserve"> </v>
      </c>
      <c r="BR16" s="60" t="str">
        <f t="shared" ca="1" si="18"/>
        <v>L</v>
      </c>
      <c r="BS16" s="12">
        <f t="shared" si="19"/>
        <v>1</v>
      </c>
      <c r="BT16" s="12" t="str">
        <f t="shared" ca="1" si="20"/>
        <v xml:space="preserve"> </v>
      </c>
      <c r="BU16" s="12">
        <f t="shared" si="21"/>
        <v>2</v>
      </c>
      <c r="BV16" s="12" t="str">
        <f t="shared" ca="1" si="22"/>
        <v xml:space="preserve"> </v>
      </c>
      <c r="BW16" s="12">
        <f t="shared" si="23"/>
        <v>3</v>
      </c>
      <c r="BX16" s="12" t="str">
        <f t="shared" ca="1" si="24"/>
        <v xml:space="preserve"> </v>
      </c>
      <c r="BY16" s="12">
        <f t="shared" si="25"/>
        <v>4</v>
      </c>
      <c r="BZ16" s="12" t="str">
        <f t="shared" ca="1" si="26"/>
        <v xml:space="preserve"> </v>
      </c>
      <c r="CA16" s="12">
        <f t="shared" si="27"/>
        <v>5</v>
      </c>
      <c r="CB16" s="12" t="str">
        <f t="shared" ca="1" si="28"/>
        <v xml:space="preserve"> </v>
      </c>
      <c r="CC16" s="12">
        <f t="shared" si="29"/>
        <v>6</v>
      </c>
      <c r="CD16" s="12" t="str">
        <f t="shared" ca="1" si="30"/>
        <v xml:space="preserve"> </v>
      </c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</row>
    <row r="17" spans="1:225" x14ac:dyDescent="0.25">
      <c r="D17" s="63">
        <v>16</v>
      </c>
      <c r="E17" s="13" t="str">
        <f>IF(COUNTIF($F$2:F16,F17)&gt;0,"R","")</f>
        <v/>
      </c>
      <c r="F17" s="52"/>
      <c r="G17" s="20" t="str">
        <f t="shared" si="0"/>
        <v/>
      </c>
      <c r="H17" s="20">
        <f t="shared" si="49"/>
        <v>0</v>
      </c>
      <c r="I17" s="20">
        <f t="shared" si="49"/>
        <v>0</v>
      </c>
      <c r="J17" s="20">
        <f t="shared" si="49"/>
        <v>0</v>
      </c>
      <c r="K17" s="20">
        <f t="shared" si="49"/>
        <v>0</v>
      </c>
      <c r="L17" s="20">
        <f t="shared" si="49"/>
        <v>0</v>
      </c>
      <c r="M17" s="20">
        <f t="shared" si="49"/>
        <v>0</v>
      </c>
      <c r="N17" s="20">
        <f t="shared" si="49"/>
        <v>0</v>
      </c>
      <c r="O17" s="20">
        <f t="shared" si="49"/>
        <v>0</v>
      </c>
      <c r="P17" s="20">
        <f t="shared" si="49"/>
        <v>0</v>
      </c>
      <c r="Q17" s="20">
        <f t="shared" si="49"/>
        <v>0</v>
      </c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>
        <f t="shared" si="4"/>
        <v>0</v>
      </c>
      <c r="AQ17" s="14" t="str">
        <f t="shared" si="50"/>
        <v/>
      </c>
      <c r="AR17" s="25"/>
      <c r="AS17" s="26"/>
      <c r="AT17" s="30"/>
      <c r="AU17" s="28"/>
      <c r="AV17" s="29"/>
      <c r="AW17" s="29"/>
      <c r="AX17" s="14">
        <f t="shared" ca="1" si="2"/>
        <v>10</v>
      </c>
      <c r="AY17" s="14" t="str">
        <f t="shared" ca="1" si="6"/>
        <v xml:space="preserve">L </v>
      </c>
      <c r="AZ17" s="14" t="str">
        <f t="shared" ca="1" si="7"/>
        <v xml:space="preserve">L </v>
      </c>
      <c r="BA17" s="14" t="str">
        <f t="shared" ca="1" si="8"/>
        <v xml:space="preserve">L </v>
      </c>
      <c r="BB17" s="14" t="str">
        <f t="shared" ca="1" si="9"/>
        <v xml:space="preserve">L </v>
      </c>
      <c r="BC17" s="14" t="str">
        <f t="shared" ca="1" si="10"/>
        <v xml:space="preserve">L </v>
      </c>
      <c r="BD17" s="14" t="str">
        <f t="shared" ca="1" si="11"/>
        <v xml:space="preserve">L </v>
      </c>
      <c r="BE17" s="43" t="str">
        <f t="shared" ca="1" si="12"/>
        <v>L</v>
      </c>
      <c r="BF17" s="45">
        <v>1</v>
      </c>
      <c r="BG17" s="45" t="str">
        <f t="shared" ca="1" si="13"/>
        <v xml:space="preserve"> </v>
      </c>
      <c r="BH17" s="45">
        <v>2</v>
      </c>
      <c r="BI17" s="45" t="str">
        <f t="shared" ca="1" si="14"/>
        <v xml:space="preserve"> </v>
      </c>
      <c r="BJ17" s="45">
        <v>3</v>
      </c>
      <c r="BK17" s="45" t="str">
        <f t="shared" ca="1" si="31"/>
        <v xml:space="preserve"> </v>
      </c>
      <c r="BL17" s="45">
        <v>4</v>
      </c>
      <c r="BM17" s="45" t="str">
        <f t="shared" ca="1" si="15"/>
        <v xml:space="preserve"> </v>
      </c>
      <c r="BN17" s="45">
        <v>5</v>
      </c>
      <c r="BO17" s="45" t="str">
        <f t="shared" ca="1" si="16"/>
        <v xml:space="preserve"> </v>
      </c>
      <c r="BP17" s="45">
        <v>6</v>
      </c>
      <c r="BQ17" s="42" t="str">
        <f t="shared" ca="1" si="17"/>
        <v xml:space="preserve"> </v>
      </c>
      <c r="BR17" s="60" t="str">
        <f t="shared" ca="1" si="18"/>
        <v>L</v>
      </c>
      <c r="BS17" s="12">
        <f t="shared" si="19"/>
        <v>1</v>
      </c>
      <c r="BT17" s="12" t="str">
        <f t="shared" ca="1" si="20"/>
        <v xml:space="preserve"> </v>
      </c>
      <c r="BU17" s="12">
        <f t="shared" si="21"/>
        <v>2</v>
      </c>
      <c r="BV17" s="12" t="str">
        <f t="shared" ca="1" si="22"/>
        <v xml:space="preserve"> </v>
      </c>
      <c r="BW17" s="12">
        <f t="shared" si="23"/>
        <v>3</v>
      </c>
      <c r="BX17" s="12" t="str">
        <f t="shared" ca="1" si="24"/>
        <v xml:space="preserve"> </v>
      </c>
      <c r="BY17" s="12">
        <f t="shared" si="25"/>
        <v>4</v>
      </c>
      <c r="BZ17" s="12" t="str">
        <f t="shared" ca="1" si="26"/>
        <v xml:space="preserve"> </v>
      </c>
      <c r="CA17" s="12">
        <f t="shared" si="27"/>
        <v>5</v>
      </c>
      <c r="CB17" s="12" t="str">
        <f t="shared" ca="1" si="28"/>
        <v xml:space="preserve"> </v>
      </c>
      <c r="CC17" s="12">
        <f t="shared" si="29"/>
        <v>6</v>
      </c>
      <c r="CD17" s="12" t="str">
        <f t="shared" ca="1" si="30"/>
        <v xml:space="preserve"> </v>
      </c>
      <c r="CE17" s="12"/>
      <c r="CF17" s="12"/>
      <c r="CG17" s="12"/>
      <c r="CH17" s="12"/>
      <c r="CI17" s="12"/>
      <c r="CJ17" s="12"/>
      <c r="CK17" s="13"/>
      <c r="CL17" s="8"/>
      <c r="CM17" s="12"/>
      <c r="CN17" s="12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</row>
    <row r="18" spans="1:225" x14ac:dyDescent="0.25">
      <c r="D18" s="63">
        <v>17</v>
      </c>
      <c r="E18" s="13" t="str">
        <f>IF(COUNTIF($F$2:F17,F18)&gt;0,"R","")</f>
        <v/>
      </c>
      <c r="F18" s="52"/>
      <c r="G18" s="20" t="str">
        <f t="shared" si="0"/>
        <v/>
      </c>
      <c r="H18" s="20">
        <f t="shared" si="49"/>
        <v>0</v>
      </c>
      <c r="I18" s="20">
        <f t="shared" si="49"/>
        <v>0</v>
      </c>
      <c r="J18" s="20">
        <f t="shared" si="49"/>
        <v>0</v>
      </c>
      <c r="K18" s="20">
        <f t="shared" si="49"/>
        <v>0</v>
      </c>
      <c r="L18" s="20">
        <f t="shared" si="49"/>
        <v>0</v>
      </c>
      <c r="M18" s="20">
        <f t="shared" si="49"/>
        <v>0</v>
      </c>
      <c r="N18" s="20">
        <f t="shared" si="49"/>
        <v>0</v>
      </c>
      <c r="O18" s="20">
        <f t="shared" si="49"/>
        <v>0</v>
      </c>
      <c r="P18" s="20">
        <f t="shared" si="49"/>
        <v>0</v>
      </c>
      <c r="Q18" s="20">
        <f t="shared" si="49"/>
        <v>0</v>
      </c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>
        <f t="shared" si="4"/>
        <v>0</v>
      </c>
      <c r="AQ18" s="14" t="str">
        <f t="shared" si="50"/>
        <v/>
      </c>
      <c r="AR18" s="25"/>
      <c r="AS18" s="26"/>
      <c r="AT18" s="30"/>
      <c r="AU18" s="28"/>
      <c r="AV18" s="29"/>
      <c r="AW18" s="29"/>
      <c r="AX18" s="14">
        <f t="shared" ca="1" si="2"/>
        <v>10</v>
      </c>
      <c r="AY18" s="14" t="str">
        <f t="shared" ca="1" si="6"/>
        <v xml:space="preserve">L </v>
      </c>
      <c r="AZ18" s="14" t="str">
        <f t="shared" ca="1" si="7"/>
        <v xml:space="preserve">L </v>
      </c>
      <c r="BA18" s="14" t="str">
        <f t="shared" ca="1" si="8"/>
        <v xml:space="preserve">L </v>
      </c>
      <c r="BB18" s="14" t="str">
        <f t="shared" ca="1" si="9"/>
        <v xml:space="preserve">L </v>
      </c>
      <c r="BC18" s="14" t="str">
        <f t="shared" ca="1" si="10"/>
        <v xml:space="preserve">L </v>
      </c>
      <c r="BD18" s="14" t="str">
        <f t="shared" ca="1" si="11"/>
        <v xml:space="preserve">L </v>
      </c>
      <c r="BE18" s="43" t="str">
        <f t="shared" ca="1" si="12"/>
        <v>L</v>
      </c>
      <c r="BF18" s="45">
        <v>1</v>
      </c>
      <c r="BG18" s="45" t="str">
        <f t="shared" ca="1" si="13"/>
        <v xml:space="preserve"> </v>
      </c>
      <c r="BH18" s="45">
        <v>2</v>
      </c>
      <c r="BI18" s="45" t="str">
        <f t="shared" ca="1" si="14"/>
        <v xml:space="preserve"> </v>
      </c>
      <c r="BJ18" s="45">
        <v>3</v>
      </c>
      <c r="BK18" s="45" t="str">
        <f t="shared" ca="1" si="31"/>
        <v xml:space="preserve"> </v>
      </c>
      <c r="BL18" s="45">
        <v>4</v>
      </c>
      <c r="BM18" s="45" t="str">
        <f t="shared" ca="1" si="15"/>
        <v xml:space="preserve"> </v>
      </c>
      <c r="BN18" s="45">
        <v>5</v>
      </c>
      <c r="BO18" s="45" t="str">
        <f t="shared" ca="1" si="16"/>
        <v xml:space="preserve"> </v>
      </c>
      <c r="BP18" s="45">
        <v>6</v>
      </c>
      <c r="BQ18" s="42" t="str">
        <f t="shared" ca="1" si="17"/>
        <v xml:space="preserve"> </v>
      </c>
      <c r="BR18" s="60" t="str">
        <f t="shared" ca="1" si="18"/>
        <v>L</v>
      </c>
      <c r="BS18" s="12">
        <f t="shared" si="19"/>
        <v>1</v>
      </c>
      <c r="BT18" s="12" t="str">
        <f t="shared" ca="1" si="20"/>
        <v xml:space="preserve"> </v>
      </c>
      <c r="BU18" s="12">
        <f t="shared" si="21"/>
        <v>2</v>
      </c>
      <c r="BV18" s="12" t="str">
        <f t="shared" ca="1" si="22"/>
        <v xml:space="preserve"> </v>
      </c>
      <c r="BW18" s="12">
        <f t="shared" si="23"/>
        <v>3</v>
      </c>
      <c r="BX18" s="12" t="str">
        <f t="shared" ca="1" si="24"/>
        <v xml:space="preserve"> </v>
      </c>
      <c r="BY18" s="12">
        <f t="shared" si="25"/>
        <v>4</v>
      </c>
      <c r="BZ18" s="12" t="str">
        <f t="shared" ca="1" si="26"/>
        <v xml:space="preserve"> </v>
      </c>
      <c r="CA18" s="12">
        <f t="shared" si="27"/>
        <v>5</v>
      </c>
      <c r="CB18" s="12" t="str">
        <f t="shared" ca="1" si="28"/>
        <v xml:space="preserve"> </v>
      </c>
      <c r="CC18" s="12">
        <f t="shared" si="29"/>
        <v>6</v>
      </c>
      <c r="CD18" s="12" t="str">
        <f t="shared" ca="1" si="30"/>
        <v xml:space="preserve"> </v>
      </c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</row>
    <row r="19" spans="1:225" x14ac:dyDescent="0.25">
      <c r="D19" s="63">
        <v>18</v>
      </c>
      <c r="E19" s="13" t="str">
        <f>IF(COUNTIF($F$2:F18,F19)&gt;0,"R","")</f>
        <v/>
      </c>
      <c r="F19" s="52"/>
      <c r="G19" s="20" t="str">
        <f t="shared" si="0"/>
        <v/>
      </c>
      <c r="H19" s="20">
        <f t="shared" si="49"/>
        <v>0</v>
      </c>
      <c r="I19" s="20">
        <f t="shared" si="49"/>
        <v>0</v>
      </c>
      <c r="J19" s="20">
        <f t="shared" si="49"/>
        <v>0</v>
      </c>
      <c r="K19" s="20">
        <f t="shared" si="49"/>
        <v>0</v>
      </c>
      <c r="L19" s="20">
        <f t="shared" si="49"/>
        <v>0</v>
      </c>
      <c r="M19" s="20">
        <f t="shared" si="49"/>
        <v>0</v>
      </c>
      <c r="N19" s="20">
        <f t="shared" si="49"/>
        <v>0</v>
      </c>
      <c r="O19" s="20">
        <f t="shared" si="49"/>
        <v>0</v>
      </c>
      <c r="P19" s="20">
        <f t="shared" si="49"/>
        <v>0</v>
      </c>
      <c r="Q19" s="20">
        <f t="shared" si="49"/>
        <v>0</v>
      </c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>
        <f t="shared" si="4"/>
        <v>0</v>
      </c>
      <c r="AQ19" s="14" t="str">
        <f t="shared" si="50"/>
        <v/>
      </c>
      <c r="AR19" s="25"/>
      <c r="AS19" s="26"/>
      <c r="AT19" s="30"/>
      <c r="AU19" s="28"/>
      <c r="AV19" s="29"/>
      <c r="AW19" s="29"/>
      <c r="AX19" s="14">
        <f t="shared" ca="1" si="2"/>
        <v>10</v>
      </c>
      <c r="AY19" s="14" t="str">
        <f t="shared" ca="1" si="6"/>
        <v xml:space="preserve">L </v>
      </c>
      <c r="AZ19" s="14" t="str">
        <f t="shared" ca="1" si="7"/>
        <v xml:space="preserve">L </v>
      </c>
      <c r="BA19" s="14" t="str">
        <f t="shared" ca="1" si="8"/>
        <v xml:space="preserve">L </v>
      </c>
      <c r="BB19" s="14" t="str">
        <f t="shared" ca="1" si="9"/>
        <v xml:space="preserve">L </v>
      </c>
      <c r="BC19" s="14" t="str">
        <f t="shared" ca="1" si="10"/>
        <v xml:space="preserve">L </v>
      </c>
      <c r="BD19" s="14" t="str">
        <f t="shared" ca="1" si="11"/>
        <v xml:space="preserve">L </v>
      </c>
      <c r="BE19" s="43" t="str">
        <f t="shared" ca="1" si="12"/>
        <v>L</v>
      </c>
      <c r="BF19" s="45">
        <v>1</v>
      </c>
      <c r="BG19" s="45" t="str">
        <f t="shared" ca="1" si="13"/>
        <v xml:space="preserve"> </v>
      </c>
      <c r="BH19" s="45">
        <v>2</v>
      </c>
      <c r="BI19" s="45" t="str">
        <f t="shared" ca="1" si="14"/>
        <v xml:space="preserve"> </v>
      </c>
      <c r="BJ19" s="45">
        <v>3</v>
      </c>
      <c r="BK19" s="45" t="str">
        <f t="shared" ca="1" si="31"/>
        <v xml:space="preserve"> </v>
      </c>
      <c r="BL19" s="45">
        <v>4</v>
      </c>
      <c r="BM19" s="45" t="str">
        <f t="shared" ca="1" si="15"/>
        <v xml:space="preserve"> </v>
      </c>
      <c r="BN19" s="45">
        <v>5</v>
      </c>
      <c r="BO19" s="45" t="str">
        <f t="shared" ca="1" si="16"/>
        <v xml:space="preserve"> </v>
      </c>
      <c r="BP19" s="45">
        <v>6</v>
      </c>
      <c r="BQ19" s="42" t="str">
        <f t="shared" ca="1" si="17"/>
        <v xml:space="preserve"> </v>
      </c>
      <c r="BR19" s="60" t="str">
        <f t="shared" ca="1" si="18"/>
        <v>L</v>
      </c>
      <c r="BS19" s="12">
        <f t="shared" si="19"/>
        <v>1</v>
      </c>
      <c r="BT19" s="12" t="str">
        <f t="shared" ca="1" si="20"/>
        <v xml:space="preserve"> </v>
      </c>
      <c r="BU19" s="12">
        <f t="shared" si="21"/>
        <v>2</v>
      </c>
      <c r="BV19" s="12" t="str">
        <f t="shared" ca="1" si="22"/>
        <v xml:space="preserve"> </v>
      </c>
      <c r="BW19" s="12">
        <f t="shared" si="23"/>
        <v>3</v>
      </c>
      <c r="BX19" s="12" t="str">
        <f t="shared" ca="1" si="24"/>
        <v xml:space="preserve"> </v>
      </c>
      <c r="BY19" s="12">
        <f t="shared" si="25"/>
        <v>4</v>
      </c>
      <c r="BZ19" s="12" t="str">
        <f t="shared" ca="1" si="26"/>
        <v xml:space="preserve"> </v>
      </c>
      <c r="CA19" s="12">
        <f t="shared" si="27"/>
        <v>5</v>
      </c>
      <c r="CB19" s="12" t="str">
        <f t="shared" ca="1" si="28"/>
        <v xml:space="preserve"> </v>
      </c>
      <c r="CC19" s="12">
        <f t="shared" si="29"/>
        <v>6</v>
      </c>
      <c r="CD19" s="12" t="str">
        <f t="shared" ca="1" si="30"/>
        <v xml:space="preserve"> </v>
      </c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8"/>
      <c r="CZ19" s="8"/>
      <c r="DA19" s="8"/>
      <c r="DB19" s="8"/>
      <c r="DC19" s="8"/>
      <c r="DD19" s="8"/>
      <c r="DE19" s="8"/>
      <c r="DF19" s="8"/>
      <c r="DG19" s="8"/>
      <c r="DH19" s="8"/>
    </row>
    <row r="20" spans="1:225" x14ac:dyDescent="0.25">
      <c r="D20" s="63">
        <v>19</v>
      </c>
      <c r="E20" s="13" t="str">
        <f>IF(COUNTIF($F$2:F19,F20)&gt;0,"R","")</f>
        <v/>
      </c>
      <c r="F20" s="52"/>
      <c r="G20" s="20" t="str">
        <f t="shared" si="0"/>
        <v/>
      </c>
      <c r="H20" s="20">
        <f t="shared" si="49"/>
        <v>0</v>
      </c>
      <c r="I20" s="20">
        <f t="shared" si="49"/>
        <v>0</v>
      </c>
      <c r="J20" s="20">
        <f t="shared" si="49"/>
        <v>0</v>
      </c>
      <c r="K20" s="20">
        <f t="shared" si="49"/>
        <v>0</v>
      </c>
      <c r="L20" s="20">
        <f t="shared" si="49"/>
        <v>0</v>
      </c>
      <c r="M20" s="20">
        <f t="shared" si="49"/>
        <v>0</v>
      </c>
      <c r="N20" s="20">
        <f t="shared" si="49"/>
        <v>0</v>
      </c>
      <c r="O20" s="20">
        <f t="shared" si="49"/>
        <v>0</v>
      </c>
      <c r="P20" s="20">
        <f t="shared" si="49"/>
        <v>0</v>
      </c>
      <c r="Q20" s="20">
        <f t="shared" si="49"/>
        <v>0</v>
      </c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>
        <f t="shared" si="4"/>
        <v>0</v>
      </c>
      <c r="AQ20" s="14" t="str">
        <f t="shared" si="50"/>
        <v/>
      </c>
      <c r="AR20" s="25"/>
      <c r="AS20" s="26"/>
      <c r="AT20" s="30"/>
      <c r="AU20" s="28"/>
      <c r="AV20" s="29"/>
      <c r="AW20" s="29"/>
      <c r="AX20" s="14">
        <f t="shared" ca="1" si="2"/>
        <v>10</v>
      </c>
      <c r="AY20" s="14" t="str">
        <f t="shared" ca="1" si="6"/>
        <v xml:space="preserve">L </v>
      </c>
      <c r="AZ20" s="14" t="str">
        <f t="shared" ca="1" si="7"/>
        <v xml:space="preserve">L </v>
      </c>
      <c r="BA20" s="14" t="str">
        <f t="shared" ca="1" si="8"/>
        <v xml:space="preserve">L </v>
      </c>
      <c r="BB20" s="14" t="str">
        <f t="shared" ca="1" si="9"/>
        <v xml:space="preserve">L </v>
      </c>
      <c r="BC20" s="14" t="str">
        <f t="shared" ca="1" si="10"/>
        <v xml:space="preserve">L </v>
      </c>
      <c r="BD20" s="14" t="str">
        <f t="shared" ca="1" si="11"/>
        <v xml:space="preserve">L </v>
      </c>
      <c r="BE20" s="43" t="str">
        <f t="shared" ca="1" si="12"/>
        <v>L</v>
      </c>
      <c r="BF20" s="45">
        <v>1</v>
      </c>
      <c r="BG20" s="45" t="str">
        <f t="shared" ca="1" si="13"/>
        <v xml:space="preserve"> </v>
      </c>
      <c r="BH20" s="45">
        <v>2</v>
      </c>
      <c r="BI20" s="45" t="str">
        <f t="shared" ca="1" si="14"/>
        <v xml:space="preserve"> </v>
      </c>
      <c r="BJ20" s="45">
        <v>3</v>
      </c>
      <c r="BK20" s="45" t="str">
        <f t="shared" ca="1" si="31"/>
        <v xml:space="preserve"> </v>
      </c>
      <c r="BL20" s="45">
        <v>4</v>
      </c>
      <c r="BM20" s="45" t="str">
        <f t="shared" ca="1" si="15"/>
        <v xml:space="preserve"> </v>
      </c>
      <c r="BN20" s="45">
        <v>5</v>
      </c>
      <c r="BO20" s="45" t="str">
        <f t="shared" ca="1" si="16"/>
        <v xml:space="preserve"> </v>
      </c>
      <c r="BP20" s="45">
        <v>6</v>
      </c>
      <c r="BQ20" s="42" t="str">
        <f t="shared" ca="1" si="17"/>
        <v xml:space="preserve"> </v>
      </c>
      <c r="BR20" s="60" t="str">
        <f t="shared" ca="1" si="18"/>
        <v>L</v>
      </c>
      <c r="BS20" s="12">
        <f t="shared" si="19"/>
        <v>1</v>
      </c>
      <c r="BT20" s="12" t="str">
        <f t="shared" ca="1" si="20"/>
        <v xml:space="preserve"> </v>
      </c>
      <c r="BU20" s="12">
        <f t="shared" si="21"/>
        <v>2</v>
      </c>
      <c r="BV20" s="12" t="str">
        <f t="shared" ca="1" si="22"/>
        <v xml:space="preserve"> </v>
      </c>
      <c r="BW20" s="12">
        <f t="shared" si="23"/>
        <v>3</v>
      </c>
      <c r="BX20" s="12" t="str">
        <f t="shared" ca="1" si="24"/>
        <v xml:space="preserve"> </v>
      </c>
      <c r="BY20" s="12">
        <f t="shared" si="25"/>
        <v>4</v>
      </c>
      <c r="BZ20" s="12" t="str">
        <f t="shared" ca="1" si="26"/>
        <v xml:space="preserve"> </v>
      </c>
      <c r="CA20" s="12">
        <f t="shared" si="27"/>
        <v>5</v>
      </c>
      <c r="CB20" s="12" t="str">
        <f t="shared" ca="1" si="28"/>
        <v xml:space="preserve"> </v>
      </c>
      <c r="CC20" s="12">
        <f t="shared" si="29"/>
        <v>6</v>
      </c>
      <c r="CD20" s="12" t="str">
        <f t="shared" ca="1" si="30"/>
        <v xml:space="preserve"> </v>
      </c>
      <c r="CE20" s="12"/>
      <c r="CF20" s="12"/>
      <c r="CG20" s="12"/>
      <c r="CH20" s="12"/>
      <c r="CI20" s="12"/>
      <c r="CJ20" s="13"/>
      <c r="CK20" s="13"/>
      <c r="CL20" s="8"/>
      <c r="CM20" s="12"/>
      <c r="CN20" s="12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</row>
    <row r="21" spans="1:225" x14ac:dyDescent="0.25">
      <c r="D21" s="63">
        <v>20</v>
      </c>
      <c r="E21" s="13" t="str">
        <f>IF(COUNTIF($F$2:F20,F21)&gt;0,"R","")</f>
        <v/>
      </c>
      <c r="F21" s="52"/>
      <c r="G21" s="20" t="str">
        <f t="shared" si="0"/>
        <v/>
      </c>
      <c r="H21" s="20">
        <f t="shared" si="49"/>
        <v>0</v>
      </c>
      <c r="I21" s="20">
        <f t="shared" si="49"/>
        <v>0</v>
      </c>
      <c r="J21" s="20">
        <f t="shared" si="49"/>
        <v>0</v>
      </c>
      <c r="K21" s="20">
        <f t="shared" si="49"/>
        <v>0</v>
      </c>
      <c r="L21" s="20">
        <f t="shared" si="49"/>
        <v>0</v>
      </c>
      <c r="M21" s="20">
        <f t="shared" si="49"/>
        <v>0</v>
      </c>
      <c r="N21" s="20">
        <f t="shared" si="49"/>
        <v>0</v>
      </c>
      <c r="O21" s="20">
        <f t="shared" si="49"/>
        <v>0</v>
      </c>
      <c r="P21" s="20">
        <f t="shared" si="49"/>
        <v>0</v>
      </c>
      <c r="Q21" s="20">
        <f t="shared" si="49"/>
        <v>0</v>
      </c>
      <c r="T21" s="5">
        <f t="shared" ref="T21:AC21" si="51">IF(H21=0,H1,"")</f>
        <v>1</v>
      </c>
      <c r="U21" s="5">
        <f t="shared" si="51"/>
        <v>2</v>
      </c>
      <c r="V21" s="5">
        <f t="shared" si="51"/>
        <v>3</v>
      </c>
      <c r="W21" s="5">
        <f t="shared" si="51"/>
        <v>4</v>
      </c>
      <c r="X21" s="5">
        <f t="shared" si="51"/>
        <v>5</v>
      </c>
      <c r="Y21" s="5">
        <f t="shared" si="51"/>
        <v>6</v>
      </c>
      <c r="Z21" s="5">
        <f t="shared" si="51"/>
        <v>7</v>
      </c>
      <c r="AA21" s="5">
        <f t="shared" si="51"/>
        <v>8</v>
      </c>
      <c r="AB21" s="5">
        <f t="shared" si="51"/>
        <v>9</v>
      </c>
      <c r="AC21" s="5">
        <f t="shared" si="51"/>
        <v>0</v>
      </c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>
        <f t="shared" si="4"/>
        <v>0</v>
      </c>
      <c r="AQ21" s="14" t="str">
        <f t="shared" si="50"/>
        <v/>
      </c>
      <c r="AR21" s="25"/>
      <c r="AS21" s="26"/>
      <c r="AT21" s="30"/>
      <c r="AU21" s="31"/>
      <c r="AV21" s="32"/>
      <c r="AW21" s="32"/>
      <c r="AX21" s="14">
        <f t="shared" ca="1" si="2"/>
        <v>10</v>
      </c>
      <c r="AY21" s="14" t="str">
        <f t="shared" ca="1" si="6"/>
        <v xml:space="preserve">L </v>
      </c>
      <c r="AZ21" s="14" t="str">
        <f t="shared" ca="1" si="7"/>
        <v xml:space="preserve">L </v>
      </c>
      <c r="BA21" s="14" t="str">
        <f t="shared" ca="1" si="8"/>
        <v xml:space="preserve">L </v>
      </c>
      <c r="BB21" s="14" t="str">
        <f t="shared" ca="1" si="9"/>
        <v xml:space="preserve">L </v>
      </c>
      <c r="BC21" s="14" t="str">
        <f t="shared" ca="1" si="10"/>
        <v xml:space="preserve">L </v>
      </c>
      <c r="BD21" s="14" t="str">
        <f t="shared" ca="1" si="11"/>
        <v xml:space="preserve">L </v>
      </c>
      <c r="BE21" s="43" t="str">
        <f t="shared" ca="1" si="12"/>
        <v>L</v>
      </c>
      <c r="BF21" s="45">
        <v>1</v>
      </c>
      <c r="BG21" s="45" t="str">
        <f t="shared" ca="1" si="13"/>
        <v xml:space="preserve"> </v>
      </c>
      <c r="BH21" s="45">
        <v>2</v>
      </c>
      <c r="BI21" s="45" t="str">
        <f t="shared" ca="1" si="14"/>
        <v xml:space="preserve"> </v>
      </c>
      <c r="BJ21" s="45">
        <v>3</v>
      </c>
      <c r="BK21" s="45" t="str">
        <f t="shared" ca="1" si="31"/>
        <v xml:space="preserve"> </v>
      </c>
      <c r="BL21" s="45">
        <v>4</v>
      </c>
      <c r="BM21" s="45" t="str">
        <f t="shared" ca="1" si="15"/>
        <v xml:space="preserve"> </v>
      </c>
      <c r="BN21" s="45">
        <v>5</v>
      </c>
      <c r="BO21" s="45" t="str">
        <f t="shared" ca="1" si="16"/>
        <v xml:space="preserve"> </v>
      </c>
      <c r="BP21" s="45">
        <v>6</v>
      </c>
      <c r="BQ21" s="42" t="str">
        <f t="shared" ca="1" si="17"/>
        <v xml:space="preserve"> </v>
      </c>
      <c r="BR21" s="60" t="str">
        <f t="shared" ca="1" si="18"/>
        <v>L</v>
      </c>
      <c r="BS21" s="12">
        <f t="shared" si="19"/>
        <v>1</v>
      </c>
      <c r="BT21" s="12" t="str">
        <f t="shared" ca="1" si="20"/>
        <v xml:space="preserve"> </v>
      </c>
      <c r="BU21" s="12">
        <f t="shared" si="21"/>
        <v>2</v>
      </c>
      <c r="BV21" s="12" t="str">
        <f t="shared" ca="1" si="22"/>
        <v xml:space="preserve"> </v>
      </c>
      <c r="BW21" s="12">
        <f t="shared" si="23"/>
        <v>3</v>
      </c>
      <c r="BX21" s="12" t="str">
        <f t="shared" ca="1" si="24"/>
        <v xml:space="preserve"> </v>
      </c>
      <c r="BY21" s="12">
        <f t="shared" si="25"/>
        <v>4</v>
      </c>
      <c r="BZ21" s="12" t="str">
        <f t="shared" ca="1" si="26"/>
        <v xml:space="preserve"> </v>
      </c>
      <c r="CA21" s="12">
        <f t="shared" si="27"/>
        <v>5</v>
      </c>
      <c r="CB21" s="12" t="str">
        <f t="shared" ca="1" si="28"/>
        <v xml:space="preserve"> </v>
      </c>
      <c r="CC21" s="12">
        <f t="shared" si="29"/>
        <v>6</v>
      </c>
      <c r="CD21" s="12" t="str">
        <f t="shared" ca="1" si="30"/>
        <v xml:space="preserve"> </v>
      </c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8"/>
      <c r="DD21" s="8"/>
      <c r="DE21" s="8"/>
      <c r="DF21" s="8"/>
      <c r="DG21" s="8"/>
      <c r="DH21" s="8"/>
    </row>
    <row r="22" spans="1:225" s="6" customFormat="1" x14ac:dyDescent="0.25">
      <c r="A22" s="80"/>
      <c r="B22" s="80"/>
      <c r="C22" s="80"/>
      <c r="D22" s="63">
        <v>21</v>
      </c>
      <c r="E22" s="13" t="str">
        <f>IF(COUNTIF($F$2:F21,F22)&gt;0,"R","")</f>
        <v/>
      </c>
      <c r="F22" s="52"/>
      <c r="G22" s="20" t="str">
        <f t="shared" si="0"/>
        <v/>
      </c>
      <c r="H22" s="23">
        <f>IF($G22=H1,1,0)</f>
        <v>0</v>
      </c>
      <c r="I22" s="23">
        <f t="shared" ref="I22:Q22" si="52">IF($G22=I1,1,0)</f>
        <v>0</v>
      </c>
      <c r="J22" s="23">
        <f t="shared" si="52"/>
        <v>0</v>
      </c>
      <c r="K22" s="23">
        <f t="shared" si="52"/>
        <v>0</v>
      </c>
      <c r="L22" s="23">
        <f t="shared" si="52"/>
        <v>0</v>
      </c>
      <c r="M22" s="23">
        <f t="shared" si="52"/>
        <v>0</v>
      </c>
      <c r="N22" s="23">
        <f t="shared" si="52"/>
        <v>0</v>
      </c>
      <c r="O22" s="23">
        <f t="shared" si="52"/>
        <v>0</v>
      </c>
      <c r="P22" s="23">
        <f t="shared" si="52"/>
        <v>0</v>
      </c>
      <c r="Q22" s="23">
        <f t="shared" si="52"/>
        <v>0</v>
      </c>
      <c r="R22" s="14"/>
      <c r="S22" s="14"/>
      <c r="T22" s="62" t="str">
        <f>IF(T$21=$G22,"W","")</f>
        <v/>
      </c>
      <c r="U22" s="62" t="str">
        <f t="shared" ref="U22:AC24" si="53">IF(U$21=$G22,"W","")</f>
        <v/>
      </c>
      <c r="V22" s="62" t="str">
        <f t="shared" si="53"/>
        <v/>
      </c>
      <c r="W22" s="62" t="str">
        <f t="shared" si="53"/>
        <v/>
      </c>
      <c r="X22" s="62" t="str">
        <f t="shared" si="53"/>
        <v/>
      </c>
      <c r="Y22" s="62" t="str">
        <f t="shared" si="53"/>
        <v/>
      </c>
      <c r="Z22" s="62" t="str">
        <f t="shared" si="53"/>
        <v/>
      </c>
      <c r="AA22" s="62" t="str">
        <f t="shared" si="53"/>
        <v/>
      </c>
      <c r="AB22" s="62" t="str">
        <f t="shared" si="53"/>
        <v/>
      </c>
      <c r="AC22" s="62" t="str">
        <f t="shared" si="53"/>
        <v/>
      </c>
      <c r="AD22" s="15" t="str">
        <f t="shared" ref="AD22:AE24" si="54">IF(T$21=$G22,"WIN","")</f>
        <v/>
      </c>
      <c r="AE22" s="15" t="str">
        <f t="shared" si="54"/>
        <v/>
      </c>
      <c r="AF22" s="15" t="str">
        <f t="shared" ref="AF22:AM22" si="55">IF(V$21=$G22,"WIN","")</f>
        <v/>
      </c>
      <c r="AG22" s="15" t="str">
        <f t="shared" si="55"/>
        <v/>
      </c>
      <c r="AH22" s="15" t="str">
        <f t="shared" si="55"/>
        <v/>
      </c>
      <c r="AI22" s="15" t="str">
        <f t="shared" si="55"/>
        <v/>
      </c>
      <c r="AJ22" s="15" t="str">
        <f t="shared" si="55"/>
        <v/>
      </c>
      <c r="AK22" s="15" t="str">
        <f t="shared" si="55"/>
        <v/>
      </c>
      <c r="AL22" s="15" t="str">
        <f t="shared" si="55"/>
        <v/>
      </c>
      <c r="AM22" s="15" t="str">
        <f t="shared" si="55"/>
        <v/>
      </c>
      <c r="AN22" s="15">
        <f t="shared" si="4"/>
        <v>0</v>
      </c>
      <c r="AO22" s="19">
        <f>SUM(AN22:AN24)</f>
        <v>0</v>
      </c>
      <c r="AP22" s="15" t="str">
        <f>IF(AO22&lt;&gt;0,"W",IF(AO22=0,"L"))</f>
        <v>L</v>
      </c>
      <c r="AQ22" s="14">
        <f t="shared" si="50"/>
        <v>10</v>
      </c>
      <c r="AR22" s="33" t="str">
        <f>IF(AND(AO22&gt;0,AQ22=1),"W","L ")</f>
        <v xml:space="preserve">L </v>
      </c>
      <c r="AS22" s="34" t="str">
        <f>IF(AND(AO22&gt;0,AQ22=2),"W","L ")</f>
        <v xml:space="preserve">L </v>
      </c>
      <c r="AT22" s="30" t="str">
        <f>IF(AND(AO22&gt;0,AQ22=3),"W","L ")</f>
        <v xml:space="preserve">L </v>
      </c>
      <c r="AU22" s="31" t="str">
        <f>IF(AND(AO22&gt;0,AQ22=4),"W","L ")</f>
        <v xml:space="preserve">L </v>
      </c>
      <c r="AV22" s="32" t="str">
        <f>IF(AND(AO22&gt;0,AQ22=5),"W","L ")</f>
        <v xml:space="preserve">L </v>
      </c>
      <c r="AW22" s="32" t="str">
        <f>IF(AND(AO22&gt;0,AQ22=6),"W","L ")</f>
        <v xml:space="preserve">L </v>
      </c>
      <c r="AX22" s="14">
        <f t="shared" ca="1" si="2"/>
        <v>10</v>
      </c>
      <c r="AY22" s="14" t="str">
        <f t="shared" ca="1" si="6"/>
        <v xml:space="preserve">L </v>
      </c>
      <c r="AZ22" s="14" t="str">
        <f t="shared" ca="1" si="7"/>
        <v xml:space="preserve">L </v>
      </c>
      <c r="BA22" s="14" t="str">
        <f t="shared" ca="1" si="8"/>
        <v xml:space="preserve">L </v>
      </c>
      <c r="BB22" s="14" t="str">
        <f t="shared" ca="1" si="9"/>
        <v xml:space="preserve">L </v>
      </c>
      <c r="BC22" s="14" t="str">
        <f t="shared" ca="1" si="10"/>
        <v xml:space="preserve">L </v>
      </c>
      <c r="BD22" s="14" t="str">
        <f t="shared" ca="1" si="11"/>
        <v xml:space="preserve">L </v>
      </c>
      <c r="BE22" s="44" t="str">
        <f t="shared" ca="1" si="12"/>
        <v>L</v>
      </c>
      <c r="BF22" s="45">
        <v>1</v>
      </c>
      <c r="BG22" s="45" t="str">
        <f t="shared" ca="1" si="13"/>
        <v xml:space="preserve"> </v>
      </c>
      <c r="BH22" s="45">
        <v>2</v>
      </c>
      <c r="BI22" s="45" t="str">
        <f t="shared" ca="1" si="14"/>
        <v xml:space="preserve"> </v>
      </c>
      <c r="BJ22" s="45">
        <v>3</v>
      </c>
      <c r="BK22" s="45" t="str">
        <f t="shared" ca="1" si="31"/>
        <v xml:space="preserve"> </v>
      </c>
      <c r="BL22" s="45">
        <v>4</v>
      </c>
      <c r="BM22" s="45" t="str">
        <f t="shared" ca="1" si="15"/>
        <v xml:space="preserve"> </v>
      </c>
      <c r="BN22" s="45">
        <v>5</v>
      </c>
      <c r="BO22" s="45" t="str">
        <f t="shared" ca="1" si="16"/>
        <v xml:space="preserve"> </v>
      </c>
      <c r="BP22" s="45">
        <v>6</v>
      </c>
      <c r="BQ22" s="42" t="str">
        <f t="shared" ca="1" si="17"/>
        <v xml:space="preserve"> </v>
      </c>
      <c r="BR22" s="60" t="str">
        <f t="shared" ca="1" si="18"/>
        <v>L</v>
      </c>
      <c r="BS22" s="12">
        <f t="shared" si="19"/>
        <v>1</v>
      </c>
      <c r="BT22" s="12" t="str">
        <f t="shared" ca="1" si="20"/>
        <v xml:space="preserve"> </v>
      </c>
      <c r="BU22" s="12">
        <f t="shared" si="21"/>
        <v>2</v>
      </c>
      <c r="BV22" s="12" t="str">
        <f t="shared" ca="1" si="22"/>
        <v xml:space="preserve"> </v>
      </c>
      <c r="BW22" s="12">
        <f t="shared" si="23"/>
        <v>3</v>
      </c>
      <c r="BX22" s="12" t="str">
        <f t="shared" ca="1" si="24"/>
        <v xml:space="preserve"> </v>
      </c>
      <c r="BY22" s="12">
        <f t="shared" si="25"/>
        <v>4</v>
      </c>
      <c r="BZ22" s="12" t="str">
        <f t="shared" ca="1" si="26"/>
        <v xml:space="preserve"> </v>
      </c>
      <c r="CA22" s="12">
        <f t="shared" si="27"/>
        <v>5</v>
      </c>
      <c r="CB22" s="12" t="str">
        <f t="shared" ca="1" si="28"/>
        <v xml:space="preserve"> </v>
      </c>
      <c r="CC22" s="12">
        <f t="shared" si="29"/>
        <v>6</v>
      </c>
      <c r="CD22" s="12" t="str">
        <f t="shared" ca="1" si="30"/>
        <v xml:space="preserve"> </v>
      </c>
      <c r="CE22" s="12"/>
      <c r="CF22" s="12"/>
      <c r="CG22" s="12"/>
      <c r="CH22" s="12"/>
      <c r="CI22" s="12"/>
      <c r="CJ22" s="12"/>
      <c r="CK22" s="12"/>
      <c r="CL22" s="12"/>
      <c r="CM22" s="12"/>
      <c r="CN22" s="13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9"/>
      <c r="DD22" s="9"/>
      <c r="DE22" s="9"/>
      <c r="DF22" s="9"/>
      <c r="DG22" s="9"/>
      <c r="DH22" s="9"/>
      <c r="DI22" s="4"/>
      <c r="DJ22" s="4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</row>
    <row r="23" spans="1:225" s="7" customFormat="1" x14ac:dyDescent="0.25">
      <c r="A23" s="79"/>
      <c r="B23" s="79"/>
      <c r="C23" s="79"/>
      <c r="D23" s="63">
        <v>22</v>
      </c>
      <c r="E23" s="13" t="str">
        <f>IF(COUNTIF($F$2:F22,F23)&gt;0,"R","")</f>
        <v/>
      </c>
      <c r="F23" s="52"/>
      <c r="G23" s="20" t="str">
        <f t="shared" si="0"/>
        <v/>
      </c>
      <c r="H23" s="13">
        <f>IF($G23=H$1,1+H22,H22)</f>
        <v>0</v>
      </c>
      <c r="I23" s="13">
        <f t="shared" ref="I23:Q23" si="56">IF($G23=I$1,1+I22,I22)</f>
        <v>0</v>
      </c>
      <c r="J23" s="13">
        <f t="shared" si="56"/>
        <v>0</v>
      </c>
      <c r="K23" s="13">
        <f t="shared" si="56"/>
        <v>0</v>
      </c>
      <c r="L23" s="13">
        <f t="shared" si="56"/>
        <v>0</v>
      </c>
      <c r="M23" s="13">
        <f t="shared" si="56"/>
        <v>0</v>
      </c>
      <c r="N23" s="13">
        <f t="shared" si="56"/>
        <v>0</v>
      </c>
      <c r="O23" s="13">
        <f t="shared" si="56"/>
        <v>0</v>
      </c>
      <c r="P23" s="13">
        <f t="shared" si="56"/>
        <v>0</v>
      </c>
      <c r="Q23" s="13">
        <f t="shared" si="56"/>
        <v>0</v>
      </c>
      <c r="R23" s="13"/>
      <c r="S23" s="13"/>
      <c r="T23" s="62" t="str">
        <f t="shared" ref="T23:T24" si="57">IF(T$21=$G23,"W","")</f>
        <v/>
      </c>
      <c r="U23" s="62" t="str">
        <f t="shared" si="53"/>
        <v/>
      </c>
      <c r="V23" s="62" t="str">
        <f t="shared" si="53"/>
        <v/>
      </c>
      <c r="W23" s="62" t="str">
        <f t="shared" si="53"/>
        <v/>
      </c>
      <c r="X23" s="62" t="str">
        <f t="shared" si="53"/>
        <v/>
      </c>
      <c r="Y23" s="62" t="str">
        <f t="shared" si="53"/>
        <v/>
      </c>
      <c r="Z23" s="62" t="str">
        <f t="shared" si="53"/>
        <v/>
      </c>
      <c r="AA23" s="62" t="str">
        <f t="shared" si="53"/>
        <v/>
      </c>
      <c r="AB23" s="62" t="str">
        <f t="shared" si="53"/>
        <v/>
      </c>
      <c r="AC23" s="62" t="str">
        <f t="shared" si="53"/>
        <v/>
      </c>
      <c r="AD23" s="15" t="str">
        <f t="shared" si="54"/>
        <v/>
      </c>
      <c r="AE23" s="15" t="str">
        <f t="shared" si="54"/>
        <v/>
      </c>
      <c r="AF23" s="15" t="str">
        <f t="shared" ref="AF23:AF24" si="58">IF(V$21=$G23,"WIN","")</f>
        <v/>
      </c>
      <c r="AG23" s="15" t="str">
        <f t="shared" ref="AG23:AG24" si="59">IF(W$21=$G23,"WIN","")</f>
        <v/>
      </c>
      <c r="AH23" s="15" t="str">
        <f t="shared" ref="AH23:AH24" si="60">IF(X$21=$G23,"WIN","")</f>
        <v/>
      </c>
      <c r="AI23" s="15" t="str">
        <f t="shared" ref="AI23:AI24" si="61">IF(Y$21=$G23,"WIN","")</f>
        <v/>
      </c>
      <c r="AJ23" s="15" t="str">
        <f t="shared" ref="AJ23:AJ24" si="62">IF(Z$21=$G23,"WIN","")</f>
        <v/>
      </c>
      <c r="AK23" s="15" t="str">
        <f t="shared" ref="AK23:AK24" si="63">IF(AA$21=$G23,"WIN","")</f>
        <v/>
      </c>
      <c r="AL23" s="15" t="str">
        <f t="shared" ref="AL23:AL24" si="64">IF(AB$21=$G23,"WIN","")</f>
        <v/>
      </c>
      <c r="AM23" s="15" t="str">
        <f t="shared" ref="AM23:AM24" si="65">IF(AC$21=$G23,"WIN","")</f>
        <v/>
      </c>
      <c r="AN23" s="15">
        <f t="shared" si="4"/>
        <v>0</v>
      </c>
      <c r="AO23" s="18"/>
      <c r="AP23" s="17"/>
      <c r="AQ23" s="14" t="str">
        <f t="shared" si="50"/>
        <v/>
      </c>
      <c r="AR23" s="25"/>
      <c r="AS23" s="26"/>
      <c r="AT23" s="30"/>
      <c r="AU23" s="28"/>
      <c r="AV23" s="35"/>
      <c r="AW23" s="35"/>
      <c r="AX23" s="14">
        <f t="shared" ca="1" si="2"/>
        <v>10</v>
      </c>
      <c r="AY23" s="14" t="str">
        <f t="shared" ca="1" si="6"/>
        <v xml:space="preserve">L </v>
      </c>
      <c r="AZ23" s="14" t="str">
        <f t="shared" ca="1" si="7"/>
        <v xml:space="preserve">L </v>
      </c>
      <c r="BA23" s="14" t="str">
        <f t="shared" ca="1" si="8"/>
        <v xml:space="preserve">L </v>
      </c>
      <c r="BB23" s="14" t="str">
        <f t="shared" ca="1" si="9"/>
        <v xml:space="preserve">L </v>
      </c>
      <c r="BC23" s="14" t="str">
        <f t="shared" ca="1" si="10"/>
        <v xml:space="preserve">L </v>
      </c>
      <c r="BD23" s="14" t="str">
        <f t="shared" ca="1" si="11"/>
        <v xml:space="preserve">L </v>
      </c>
      <c r="BE23" s="44" t="str">
        <f t="shared" ca="1" si="12"/>
        <v>L</v>
      </c>
      <c r="BF23" s="45">
        <v>1</v>
      </c>
      <c r="BG23" s="45" t="str">
        <f t="shared" ca="1" si="13"/>
        <v xml:space="preserve"> </v>
      </c>
      <c r="BH23" s="45">
        <v>2</v>
      </c>
      <c r="BI23" s="45" t="str">
        <f t="shared" ca="1" si="14"/>
        <v xml:space="preserve"> </v>
      </c>
      <c r="BJ23" s="45">
        <v>3</v>
      </c>
      <c r="BK23" s="45" t="str">
        <f t="shared" ca="1" si="31"/>
        <v xml:space="preserve"> </v>
      </c>
      <c r="BL23" s="45">
        <v>4</v>
      </c>
      <c r="BM23" s="45" t="str">
        <f t="shared" ca="1" si="15"/>
        <v xml:space="preserve"> </v>
      </c>
      <c r="BN23" s="45">
        <v>5</v>
      </c>
      <c r="BO23" s="45" t="str">
        <f t="shared" ca="1" si="16"/>
        <v xml:space="preserve"> </v>
      </c>
      <c r="BP23" s="45">
        <v>6</v>
      </c>
      <c r="BQ23" s="42" t="str">
        <f t="shared" ca="1" si="17"/>
        <v xml:space="preserve"> </v>
      </c>
      <c r="BR23" s="60" t="str">
        <f t="shared" ca="1" si="18"/>
        <v>L</v>
      </c>
      <c r="BS23" s="12">
        <f t="shared" si="19"/>
        <v>1</v>
      </c>
      <c r="BT23" s="12" t="str">
        <f t="shared" ca="1" si="20"/>
        <v xml:space="preserve"> </v>
      </c>
      <c r="BU23" s="12">
        <f t="shared" si="21"/>
        <v>2</v>
      </c>
      <c r="BV23" s="12" t="str">
        <f t="shared" ca="1" si="22"/>
        <v xml:space="preserve"> </v>
      </c>
      <c r="BW23" s="12">
        <f t="shared" si="23"/>
        <v>3</v>
      </c>
      <c r="BX23" s="12" t="str">
        <f t="shared" ca="1" si="24"/>
        <v xml:space="preserve"> </v>
      </c>
      <c r="BY23" s="12">
        <f t="shared" si="25"/>
        <v>4</v>
      </c>
      <c r="BZ23" s="12" t="str">
        <f t="shared" ca="1" si="26"/>
        <v xml:space="preserve"> </v>
      </c>
      <c r="CA23" s="12">
        <f t="shared" si="27"/>
        <v>5</v>
      </c>
      <c r="CB23" s="12" t="str">
        <f t="shared" ca="1" si="28"/>
        <v xml:space="preserve"> </v>
      </c>
      <c r="CC23" s="12">
        <f t="shared" si="29"/>
        <v>6</v>
      </c>
      <c r="CD23" s="12" t="str">
        <f t="shared" ca="1" si="30"/>
        <v xml:space="preserve"> </v>
      </c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8"/>
      <c r="DD23" s="8"/>
      <c r="DE23" s="8"/>
      <c r="DF23" s="8"/>
      <c r="DG23" s="8"/>
      <c r="DH23" s="8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</row>
    <row r="24" spans="1:225" s="7" customFormat="1" x14ac:dyDescent="0.25">
      <c r="A24" s="79"/>
      <c r="B24" s="79"/>
      <c r="C24" s="79"/>
      <c r="D24" s="63">
        <v>23</v>
      </c>
      <c r="E24" s="13" t="str">
        <f>IF(COUNTIF($F$2:F23,F24)&gt;0,"R","")</f>
        <v/>
      </c>
      <c r="F24" s="52"/>
      <c r="G24" s="20" t="str">
        <f t="shared" si="0"/>
        <v/>
      </c>
      <c r="H24" s="13">
        <f t="shared" ref="H24:Q31" si="66">IF($G24=H$1,1+H23,H23)</f>
        <v>0</v>
      </c>
      <c r="I24" s="13">
        <f t="shared" si="66"/>
        <v>0</v>
      </c>
      <c r="J24" s="13">
        <f t="shared" si="66"/>
        <v>0</v>
      </c>
      <c r="K24" s="13">
        <f t="shared" si="66"/>
        <v>0</v>
      </c>
      <c r="L24" s="13">
        <f t="shared" si="66"/>
        <v>0</v>
      </c>
      <c r="M24" s="13">
        <f t="shared" si="66"/>
        <v>0</v>
      </c>
      <c r="N24" s="13">
        <f t="shared" si="66"/>
        <v>0</v>
      </c>
      <c r="O24" s="13">
        <f t="shared" si="66"/>
        <v>0</v>
      </c>
      <c r="P24" s="13">
        <f t="shared" si="66"/>
        <v>0</v>
      </c>
      <c r="Q24" s="13">
        <f t="shared" si="66"/>
        <v>0</v>
      </c>
      <c r="R24" s="13"/>
      <c r="S24" s="13"/>
      <c r="T24" s="62" t="str">
        <f t="shared" si="57"/>
        <v/>
      </c>
      <c r="U24" s="62" t="str">
        <f t="shared" si="53"/>
        <v/>
      </c>
      <c r="V24" s="62" t="str">
        <f t="shared" si="53"/>
        <v/>
      </c>
      <c r="W24" s="62" t="str">
        <f t="shared" si="53"/>
        <v/>
      </c>
      <c r="X24" s="62" t="str">
        <f t="shared" si="53"/>
        <v/>
      </c>
      <c r="Y24" s="62" t="str">
        <f t="shared" si="53"/>
        <v/>
      </c>
      <c r="Z24" s="62" t="str">
        <f t="shared" si="53"/>
        <v/>
      </c>
      <c r="AA24" s="62" t="str">
        <f t="shared" si="53"/>
        <v/>
      </c>
      <c r="AB24" s="62" t="str">
        <f t="shared" si="53"/>
        <v/>
      </c>
      <c r="AC24" s="62" t="str">
        <f t="shared" si="53"/>
        <v/>
      </c>
      <c r="AD24" s="15" t="str">
        <f t="shared" si="54"/>
        <v/>
      </c>
      <c r="AE24" s="15" t="str">
        <f t="shared" si="54"/>
        <v/>
      </c>
      <c r="AF24" s="15" t="str">
        <f t="shared" si="58"/>
        <v/>
      </c>
      <c r="AG24" s="15" t="str">
        <f t="shared" si="59"/>
        <v/>
      </c>
      <c r="AH24" s="15" t="str">
        <f t="shared" si="60"/>
        <v/>
      </c>
      <c r="AI24" s="15" t="str">
        <f t="shared" si="61"/>
        <v/>
      </c>
      <c r="AJ24" s="15" t="str">
        <f t="shared" si="62"/>
        <v/>
      </c>
      <c r="AK24" s="15" t="str">
        <f t="shared" si="63"/>
        <v/>
      </c>
      <c r="AL24" s="15" t="str">
        <f t="shared" si="64"/>
        <v/>
      </c>
      <c r="AM24" s="15" t="str">
        <f t="shared" si="65"/>
        <v/>
      </c>
      <c r="AN24" s="15">
        <f t="shared" si="4"/>
        <v>0</v>
      </c>
      <c r="AO24" s="18"/>
      <c r="AP24" s="17"/>
      <c r="AQ24" s="14" t="str">
        <f t="shared" si="50"/>
        <v/>
      </c>
      <c r="AR24" s="25"/>
      <c r="AS24" s="26"/>
      <c r="AT24" s="30"/>
      <c r="AU24" s="28"/>
      <c r="AV24" s="35"/>
      <c r="AW24" s="35"/>
      <c r="AX24" s="14">
        <f t="shared" ca="1" si="2"/>
        <v>10</v>
      </c>
      <c r="AY24" s="14" t="str">
        <f t="shared" ca="1" si="6"/>
        <v xml:space="preserve">L </v>
      </c>
      <c r="AZ24" s="14" t="str">
        <f t="shared" ca="1" si="7"/>
        <v xml:space="preserve">L </v>
      </c>
      <c r="BA24" s="14" t="str">
        <f t="shared" ca="1" si="8"/>
        <v xml:space="preserve">L </v>
      </c>
      <c r="BB24" s="14" t="str">
        <f t="shared" ca="1" si="9"/>
        <v xml:space="preserve">L </v>
      </c>
      <c r="BC24" s="14" t="str">
        <f t="shared" ca="1" si="10"/>
        <v xml:space="preserve">L </v>
      </c>
      <c r="BD24" s="14" t="str">
        <f t="shared" ca="1" si="11"/>
        <v xml:space="preserve">L </v>
      </c>
      <c r="BE24" s="44" t="str">
        <f t="shared" ca="1" si="12"/>
        <v>L</v>
      </c>
      <c r="BF24" s="45">
        <v>1</v>
      </c>
      <c r="BG24" s="45" t="str">
        <f t="shared" ca="1" si="13"/>
        <v xml:space="preserve"> </v>
      </c>
      <c r="BH24" s="45">
        <v>2</v>
      </c>
      <c r="BI24" s="45" t="str">
        <f t="shared" ca="1" si="14"/>
        <v xml:space="preserve"> </v>
      </c>
      <c r="BJ24" s="45">
        <v>3</v>
      </c>
      <c r="BK24" s="45" t="str">
        <f t="shared" ca="1" si="31"/>
        <v xml:space="preserve"> </v>
      </c>
      <c r="BL24" s="45">
        <v>4</v>
      </c>
      <c r="BM24" s="45" t="str">
        <f t="shared" ca="1" si="15"/>
        <v xml:space="preserve"> </v>
      </c>
      <c r="BN24" s="45">
        <v>5</v>
      </c>
      <c r="BO24" s="45" t="str">
        <f t="shared" ca="1" si="16"/>
        <v xml:space="preserve"> </v>
      </c>
      <c r="BP24" s="45">
        <v>6</v>
      </c>
      <c r="BQ24" s="42" t="str">
        <f t="shared" ca="1" si="17"/>
        <v xml:space="preserve"> </v>
      </c>
      <c r="BR24" s="60" t="str">
        <f t="shared" ca="1" si="18"/>
        <v>L</v>
      </c>
      <c r="BS24" s="12">
        <f t="shared" si="19"/>
        <v>1</v>
      </c>
      <c r="BT24" s="12" t="str">
        <f t="shared" ca="1" si="20"/>
        <v xml:space="preserve"> </v>
      </c>
      <c r="BU24" s="12">
        <f t="shared" si="21"/>
        <v>2</v>
      </c>
      <c r="BV24" s="12" t="str">
        <f t="shared" ca="1" si="22"/>
        <v xml:space="preserve"> </v>
      </c>
      <c r="BW24" s="12">
        <f t="shared" si="23"/>
        <v>3</v>
      </c>
      <c r="BX24" s="12" t="str">
        <f t="shared" ca="1" si="24"/>
        <v xml:space="preserve"> </v>
      </c>
      <c r="BY24" s="12">
        <f t="shared" si="25"/>
        <v>4</v>
      </c>
      <c r="BZ24" s="12" t="str">
        <f t="shared" ca="1" si="26"/>
        <v xml:space="preserve"> </v>
      </c>
      <c r="CA24" s="12">
        <f t="shared" si="27"/>
        <v>5</v>
      </c>
      <c r="CB24" s="12" t="str">
        <f t="shared" ca="1" si="28"/>
        <v xml:space="preserve"> </v>
      </c>
      <c r="CC24" s="12">
        <f t="shared" si="29"/>
        <v>6</v>
      </c>
      <c r="CD24" s="12" t="str">
        <f t="shared" ca="1" si="30"/>
        <v xml:space="preserve"> </v>
      </c>
      <c r="CE24" s="12"/>
      <c r="CF24" s="12"/>
      <c r="CG24" s="12"/>
      <c r="CH24" s="12"/>
      <c r="CI24" s="12"/>
      <c r="CJ24" s="12"/>
      <c r="CK24" s="12"/>
      <c r="CL24" s="12"/>
      <c r="CM24" s="12"/>
      <c r="CN24" s="13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8"/>
      <c r="DD24" s="8"/>
      <c r="DE24" s="8"/>
      <c r="DF24" s="8"/>
      <c r="DG24" s="8"/>
      <c r="DH24" s="8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</row>
    <row r="25" spans="1:225" x14ac:dyDescent="0.25">
      <c r="D25" s="63">
        <v>24</v>
      </c>
      <c r="E25" s="13" t="str">
        <f>IF(COUNTIF($F$2:F24,F25)&gt;0,"R","")</f>
        <v/>
      </c>
      <c r="F25" s="52"/>
      <c r="G25" s="20" t="str">
        <f t="shared" si="0"/>
        <v/>
      </c>
      <c r="H25" s="20">
        <f t="shared" si="66"/>
        <v>0</v>
      </c>
      <c r="I25" s="20">
        <f t="shared" si="66"/>
        <v>0</v>
      </c>
      <c r="J25" s="20">
        <f t="shared" si="66"/>
        <v>0</v>
      </c>
      <c r="K25" s="20">
        <f t="shared" si="66"/>
        <v>0</v>
      </c>
      <c r="L25" s="20">
        <f t="shared" si="66"/>
        <v>0</v>
      </c>
      <c r="M25" s="20">
        <f t="shared" si="66"/>
        <v>0</v>
      </c>
      <c r="N25" s="20">
        <f t="shared" si="66"/>
        <v>0</v>
      </c>
      <c r="O25" s="20">
        <f t="shared" si="66"/>
        <v>0</v>
      </c>
      <c r="P25" s="20">
        <f t="shared" si="66"/>
        <v>0</v>
      </c>
      <c r="Q25" s="20">
        <f t="shared" si="66"/>
        <v>0</v>
      </c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>
        <f t="shared" si="4"/>
        <v>0</v>
      </c>
      <c r="AQ25" s="14" t="str">
        <f t="shared" si="50"/>
        <v/>
      </c>
      <c r="AR25" s="25"/>
      <c r="AS25" s="26"/>
      <c r="AT25" s="36"/>
      <c r="AU25" s="28"/>
      <c r="AV25" s="29"/>
      <c r="AW25" s="29"/>
      <c r="AX25" s="14">
        <f t="shared" ca="1" si="2"/>
        <v>10</v>
      </c>
      <c r="AY25" s="14" t="str">
        <f t="shared" ca="1" si="6"/>
        <v xml:space="preserve">L </v>
      </c>
      <c r="AZ25" s="14" t="str">
        <f t="shared" ca="1" si="7"/>
        <v xml:space="preserve">L </v>
      </c>
      <c r="BA25" s="14" t="str">
        <f t="shared" ca="1" si="8"/>
        <v xml:space="preserve">L </v>
      </c>
      <c r="BB25" s="14" t="str">
        <f t="shared" ca="1" si="9"/>
        <v xml:space="preserve">L </v>
      </c>
      <c r="BC25" s="14" t="str">
        <f t="shared" ca="1" si="10"/>
        <v xml:space="preserve">L </v>
      </c>
      <c r="BD25" s="14" t="str">
        <f t="shared" ca="1" si="11"/>
        <v xml:space="preserve">L </v>
      </c>
      <c r="BE25" s="44" t="str">
        <f t="shared" ca="1" si="12"/>
        <v>L</v>
      </c>
      <c r="BF25" s="45">
        <v>1</v>
      </c>
      <c r="BG25" s="45" t="str">
        <f t="shared" ca="1" si="13"/>
        <v xml:space="preserve"> </v>
      </c>
      <c r="BH25" s="45">
        <v>2</v>
      </c>
      <c r="BI25" s="45" t="str">
        <f t="shared" ca="1" si="14"/>
        <v xml:space="preserve"> </v>
      </c>
      <c r="BJ25" s="45">
        <v>3</v>
      </c>
      <c r="BK25" s="45" t="str">
        <f t="shared" ca="1" si="31"/>
        <v xml:space="preserve"> </v>
      </c>
      <c r="BL25" s="45">
        <v>4</v>
      </c>
      <c r="BM25" s="45" t="str">
        <f t="shared" ca="1" si="15"/>
        <v xml:space="preserve"> </v>
      </c>
      <c r="BN25" s="45">
        <v>5</v>
      </c>
      <c r="BO25" s="45" t="str">
        <f t="shared" ca="1" si="16"/>
        <v xml:space="preserve"> </v>
      </c>
      <c r="BP25" s="45">
        <v>6</v>
      </c>
      <c r="BQ25" s="42" t="str">
        <f t="shared" ca="1" si="17"/>
        <v xml:space="preserve"> </v>
      </c>
      <c r="BR25" s="60" t="str">
        <f t="shared" ca="1" si="18"/>
        <v>L</v>
      </c>
      <c r="BS25" s="12">
        <f t="shared" si="19"/>
        <v>1</v>
      </c>
      <c r="BT25" s="12" t="str">
        <f t="shared" ca="1" si="20"/>
        <v xml:space="preserve"> </v>
      </c>
      <c r="BU25" s="12">
        <f t="shared" si="21"/>
        <v>2</v>
      </c>
      <c r="BV25" s="12" t="str">
        <f t="shared" ca="1" si="22"/>
        <v xml:space="preserve"> </v>
      </c>
      <c r="BW25" s="12">
        <f t="shared" si="23"/>
        <v>3</v>
      </c>
      <c r="BX25" s="12" t="str">
        <f t="shared" ca="1" si="24"/>
        <v xml:space="preserve"> </v>
      </c>
      <c r="BY25" s="12">
        <f t="shared" si="25"/>
        <v>4</v>
      </c>
      <c r="BZ25" s="12" t="str">
        <f t="shared" ca="1" si="26"/>
        <v xml:space="preserve"> </v>
      </c>
      <c r="CA25" s="12">
        <f t="shared" si="27"/>
        <v>5</v>
      </c>
      <c r="CB25" s="12" t="str">
        <f t="shared" ca="1" si="28"/>
        <v xml:space="preserve"> </v>
      </c>
      <c r="CC25" s="12">
        <f t="shared" si="29"/>
        <v>6</v>
      </c>
      <c r="CD25" s="12" t="str">
        <f t="shared" ca="1" si="30"/>
        <v xml:space="preserve"> </v>
      </c>
      <c r="CE25" s="12"/>
      <c r="CF25" s="12"/>
      <c r="CG25" s="12"/>
      <c r="CH25" s="12"/>
      <c r="CI25" s="12"/>
      <c r="CJ25" s="12"/>
      <c r="CK25" s="12"/>
      <c r="CL25" s="12"/>
      <c r="CM25" s="10"/>
      <c r="CN25" s="10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8"/>
      <c r="DD25" s="8"/>
      <c r="DE25" s="8"/>
      <c r="DF25" s="8"/>
      <c r="DG25" s="8"/>
      <c r="DH25" s="8"/>
    </row>
    <row r="26" spans="1:225" x14ac:dyDescent="0.25">
      <c r="D26" s="63">
        <v>25</v>
      </c>
      <c r="E26" s="13" t="str">
        <f>IF(COUNTIF($F$2:F25,F26)&gt;0,"R","")</f>
        <v/>
      </c>
      <c r="F26" s="52"/>
      <c r="G26" s="20" t="str">
        <f t="shared" si="0"/>
        <v/>
      </c>
      <c r="H26" s="20">
        <f t="shared" si="66"/>
        <v>0</v>
      </c>
      <c r="I26" s="20">
        <f t="shared" si="66"/>
        <v>0</v>
      </c>
      <c r="J26" s="20">
        <f t="shared" si="66"/>
        <v>0</v>
      </c>
      <c r="K26" s="20">
        <f t="shared" si="66"/>
        <v>0</v>
      </c>
      <c r="L26" s="20">
        <f t="shared" si="66"/>
        <v>0</v>
      </c>
      <c r="M26" s="20">
        <f t="shared" si="66"/>
        <v>0</v>
      </c>
      <c r="N26" s="20">
        <f t="shared" si="66"/>
        <v>0</v>
      </c>
      <c r="O26" s="20">
        <f t="shared" si="66"/>
        <v>0</v>
      </c>
      <c r="P26" s="20">
        <f t="shared" si="66"/>
        <v>0</v>
      </c>
      <c r="Q26" s="20">
        <f t="shared" si="66"/>
        <v>0</v>
      </c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>
        <f t="shared" si="4"/>
        <v>0</v>
      </c>
      <c r="AQ26" s="14" t="str">
        <f t="shared" si="50"/>
        <v/>
      </c>
      <c r="AR26" s="25"/>
      <c r="AS26" s="26"/>
      <c r="AT26" s="36"/>
      <c r="AU26" s="28"/>
      <c r="AV26" s="29"/>
      <c r="AW26" s="29"/>
      <c r="AX26" s="14">
        <f t="shared" ca="1" si="2"/>
        <v>10</v>
      </c>
      <c r="AY26" s="14" t="str">
        <f t="shared" ca="1" si="6"/>
        <v xml:space="preserve">L </v>
      </c>
      <c r="AZ26" s="14" t="str">
        <f t="shared" ca="1" si="7"/>
        <v xml:space="preserve">L </v>
      </c>
      <c r="BA26" s="14" t="str">
        <f t="shared" ca="1" si="8"/>
        <v xml:space="preserve">L </v>
      </c>
      <c r="BB26" s="14" t="str">
        <f t="shared" ca="1" si="9"/>
        <v xml:space="preserve">L </v>
      </c>
      <c r="BC26" s="14" t="str">
        <f t="shared" ca="1" si="10"/>
        <v xml:space="preserve">L </v>
      </c>
      <c r="BD26" s="14" t="str">
        <f t="shared" ca="1" si="11"/>
        <v xml:space="preserve">L </v>
      </c>
      <c r="BE26" s="44" t="str">
        <f t="shared" ca="1" si="12"/>
        <v>L</v>
      </c>
      <c r="BF26" s="45">
        <v>1</v>
      </c>
      <c r="BG26" s="45" t="str">
        <f t="shared" ca="1" si="13"/>
        <v xml:space="preserve"> </v>
      </c>
      <c r="BH26" s="45">
        <v>2</v>
      </c>
      <c r="BI26" s="45" t="str">
        <f t="shared" ca="1" si="14"/>
        <v xml:space="preserve"> </v>
      </c>
      <c r="BJ26" s="45">
        <v>3</v>
      </c>
      <c r="BK26" s="45" t="str">
        <f t="shared" ca="1" si="31"/>
        <v xml:space="preserve"> </v>
      </c>
      <c r="BL26" s="45">
        <v>4</v>
      </c>
      <c r="BM26" s="45" t="str">
        <f t="shared" ca="1" si="15"/>
        <v xml:space="preserve"> </v>
      </c>
      <c r="BN26" s="45">
        <v>5</v>
      </c>
      <c r="BO26" s="45" t="str">
        <f t="shared" ca="1" si="16"/>
        <v xml:space="preserve"> </v>
      </c>
      <c r="BP26" s="45">
        <v>6</v>
      </c>
      <c r="BQ26" s="42" t="str">
        <f t="shared" ca="1" si="17"/>
        <v xml:space="preserve"> </v>
      </c>
      <c r="BR26" s="60" t="str">
        <f t="shared" ca="1" si="18"/>
        <v>L</v>
      </c>
      <c r="BS26" s="12">
        <f t="shared" si="19"/>
        <v>1</v>
      </c>
      <c r="BT26" s="12" t="str">
        <f t="shared" ca="1" si="20"/>
        <v xml:space="preserve"> </v>
      </c>
      <c r="BU26" s="12">
        <f t="shared" si="21"/>
        <v>2</v>
      </c>
      <c r="BV26" s="12" t="str">
        <f t="shared" ca="1" si="22"/>
        <v xml:space="preserve"> </v>
      </c>
      <c r="BW26" s="12">
        <f t="shared" si="23"/>
        <v>3</v>
      </c>
      <c r="BX26" s="12" t="str">
        <f t="shared" ca="1" si="24"/>
        <v xml:space="preserve"> </v>
      </c>
      <c r="BY26" s="12">
        <f t="shared" si="25"/>
        <v>4</v>
      </c>
      <c r="BZ26" s="12" t="str">
        <f t="shared" ca="1" si="26"/>
        <v xml:space="preserve"> </v>
      </c>
      <c r="CA26" s="12">
        <f t="shared" si="27"/>
        <v>5</v>
      </c>
      <c r="CB26" s="12" t="str">
        <f t="shared" ca="1" si="28"/>
        <v xml:space="preserve"> </v>
      </c>
      <c r="CC26" s="12">
        <f t="shared" si="29"/>
        <v>6</v>
      </c>
      <c r="CD26" s="12" t="str">
        <f t="shared" ca="1" si="30"/>
        <v xml:space="preserve"> </v>
      </c>
      <c r="CE26" s="12"/>
      <c r="CF26" s="12"/>
      <c r="CG26" s="12"/>
      <c r="CH26" s="12"/>
      <c r="CI26" s="12"/>
      <c r="CJ26" s="12"/>
      <c r="CK26" s="12"/>
      <c r="CL26" s="12"/>
      <c r="CM26" s="10"/>
      <c r="CN26" s="10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8"/>
      <c r="DD26" s="8"/>
      <c r="DE26" s="8"/>
      <c r="DF26" s="8"/>
      <c r="DG26" s="8"/>
      <c r="DH26" s="8"/>
    </row>
    <row r="27" spans="1:225" x14ac:dyDescent="0.25">
      <c r="D27" s="63">
        <v>26</v>
      </c>
      <c r="E27" s="13" t="str">
        <f>IF(COUNTIF($F$2:F26,F27)&gt;0,"R","")</f>
        <v/>
      </c>
      <c r="F27" s="52"/>
      <c r="G27" s="20" t="str">
        <f t="shared" si="0"/>
        <v/>
      </c>
      <c r="H27" s="20">
        <f t="shared" si="66"/>
        <v>0</v>
      </c>
      <c r="I27" s="20">
        <f t="shared" si="66"/>
        <v>0</v>
      </c>
      <c r="J27" s="20">
        <f t="shared" si="66"/>
        <v>0</v>
      </c>
      <c r="K27" s="20">
        <f t="shared" si="66"/>
        <v>0</v>
      </c>
      <c r="L27" s="20">
        <f t="shared" si="66"/>
        <v>0</v>
      </c>
      <c r="M27" s="20">
        <f t="shared" si="66"/>
        <v>0</v>
      </c>
      <c r="N27" s="20">
        <f t="shared" si="66"/>
        <v>0</v>
      </c>
      <c r="O27" s="20">
        <f t="shared" si="66"/>
        <v>0</v>
      </c>
      <c r="P27" s="20">
        <f t="shared" si="66"/>
        <v>0</v>
      </c>
      <c r="Q27" s="20">
        <f t="shared" si="66"/>
        <v>0</v>
      </c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>
        <f t="shared" si="4"/>
        <v>0</v>
      </c>
      <c r="AQ27" s="14" t="str">
        <f t="shared" si="50"/>
        <v/>
      </c>
      <c r="AR27" s="25"/>
      <c r="AS27" s="26"/>
      <c r="AT27" s="36"/>
      <c r="AU27" s="28"/>
      <c r="AV27" s="29"/>
      <c r="AW27" s="29"/>
      <c r="AX27" s="14">
        <f t="shared" ca="1" si="2"/>
        <v>10</v>
      </c>
      <c r="AY27" s="14" t="str">
        <f t="shared" ca="1" si="6"/>
        <v xml:space="preserve">L </v>
      </c>
      <c r="AZ27" s="14" t="str">
        <f t="shared" ca="1" si="7"/>
        <v xml:space="preserve">L </v>
      </c>
      <c r="BA27" s="14" t="str">
        <f t="shared" ca="1" si="8"/>
        <v xml:space="preserve">L </v>
      </c>
      <c r="BB27" s="14" t="str">
        <f t="shared" ca="1" si="9"/>
        <v xml:space="preserve">L </v>
      </c>
      <c r="BC27" s="14" t="str">
        <f t="shared" ca="1" si="10"/>
        <v xml:space="preserve">L </v>
      </c>
      <c r="BD27" s="14" t="str">
        <f t="shared" ca="1" si="11"/>
        <v xml:space="preserve">L </v>
      </c>
      <c r="BE27" s="44" t="str">
        <f t="shared" ca="1" si="12"/>
        <v>L</v>
      </c>
      <c r="BF27" s="45">
        <v>1</v>
      </c>
      <c r="BG27" s="45" t="str">
        <f t="shared" ca="1" si="13"/>
        <v xml:space="preserve"> </v>
      </c>
      <c r="BH27" s="45">
        <v>2</v>
      </c>
      <c r="BI27" s="45" t="str">
        <f t="shared" ca="1" si="14"/>
        <v xml:space="preserve"> </v>
      </c>
      <c r="BJ27" s="45">
        <v>3</v>
      </c>
      <c r="BK27" s="45" t="str">
        <f t="shared" ca="1" si="31"/>
        <v xml:space="preserve"> </v>
      </c>
      <c r="BL27" s="45">
        <v>4</v>
      </c>
      <c r="BM27" s="45" t="str">
        <f t="shared" ca="1" si="15"/>
        <v xml:space="preserve"> </v>
      </c>
      <c r="BN27" s="45">
        <v>5</v>
      </c>
      <c r="BO27" s="45" t="str">
        <f t="shared" ca="1" si="16"/>
        <v xml:space="preserve"> </v>
      </c>
      <c r="BP27" s="45">
        <v>6</v>
      </c>
      <c r="BQ27" s="42" t="str">
        <f t="shared" ca="1" si="17"/>
        <v xml:space="preserve"> </v>
      </c>
      <c r="BR27" s="60" t="str">
        <f t="shared" ca="1" si="18"/>
        <v>L</v>
      </c>
      <c r="BS27" s="12">
        <f t="shared" si="19"/>
        <v>1</v>
      </c>
      <c r="BT27" s="12" t="str">
        <f t="shared" ca="1" si="20"/>
        <v xml:space="preserve"> </v>
      </c>
      <c r="BU27" s="12">
        <f t="shared" si="21"/>
        <v>2</v>
      </c>
      <c r="BV27" s="12" t="str">
        <f t="shared" ca="1" si="22"/>
        <v xml:space="preserve"> </v>
      </c>
      <c r="BW27" s="12">
        <f t="shared" si="23"/>
        <v>3</v>
      </c>
      <c r="BX27" s="12" t="str">
        <f t="shared" ca="1" si="24"/>
        <v xml:space="preserve"> </v>
      </c>
      <c r="BY27" s="12">
        <f t="shared" si="25"/>
        <v>4</v>
      </c>
      <c r="BZ27" s="12" t="str">
        <f t="shared" ca="1" si="26"/>
        <v xml:space="preserve"> </v>
      </c>
      <c r="CA27" s="12">
        <f t="shared" si="27"/>
        <v>5</v>
      </c>
      <c r="CB27" s="12" t="str">
        <f t="shared" ca="1" si="28"/>
        <v xml:space="preserve"> </v>
      </c>
      <c r="CC27" s="12">
        <f t="shared" si="29"/>
        <v>6</v>
      </c>
      <c r="CD27" s="12" t="str">
        <f t="shared" ca="1" si="30"/>
        <v xml:space="preserve"> </v>
      </c>
      <c r="CE27" s="12"/>
      <c r="CF27" s="12"/>
      <c r="CG27" s="12"/>
      <c r="CH27" s="12"/>
      <c r="CI27" s="12"/>
      <c r="CJ27" s="12"/>
      <c r="CK27" s="12"/>
      <c r="CL27" s="12"/>
      <c r="CM27" s="10"/>
      <c r="CN27" s="10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8"/>
      <c r="DD27" s="8"/>
      <c r="DE27" s="8"/>
      <c r="DF27" s="8"/>
      <c r="DG27" s="8"/>
      <c r="DH27" s="8"/>
    </row>
    <row r="28" spans="1:225" x14ac:dyDescent="0.25">
      <c r="D28" s="63">
        <v>27</v>
      </c>
      <c r="E28" s="13" t="str">
        <f>IF(COUNTIF($F$2:F27,F28)&gt;0,"R","")</f>
        <v/>
      </c>
      <c r="F28" s="52"/>
      <c r="G28" s="20" t="str">
        <f t="shared" si="0"/>
        <v/>
      </c>
      <c r="H28" s="20">
        <f t="shared" si="66"/>
        <v>0</v>
      </c>
      <c r="I28" s="20">
        <f t="shared" si="66"/>
        <v>0</v>
      </c>
      <c r="J28" s="20">
        <f t="shared" si="66"/>
        <v>0</v>
      </c>
      <c r="K28" s="20">
        <f t="shared" si="66"/>
        <v>0</v>
      </c>
      <c r="L28" s="20">
        <f t="shared" si="66"/>
        <v>0</v>
      </c>
      <c r="M28" s="20">
        <f t="shared" si="66"/>
        <v>0</v>
      </c>
      <c r="N28" s="20">
        <f t="shared" si="66"/>
        <v>0</v>
      </c>
      <c r="O28" s="20">
        <f t="shared" si="66"/>
        <v>0</v>
      </c>
      <c r="P28" s="20">
        <f t="shared" si="66"/>
        <v>0</v>
      </c>
      <c r="Q28" s="20">
        <f t="shared" si="66"/>
        <v>0</v>
      </c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>
        <f t="shared" si="4"/>
        <v>0</v>
      </c>
      <c r="AQ28" s="14" t="str">
        <f t="shared" si="50"/>
        <v/>
      </c>
      <c r="AR28" s="25"/>
      <c r="AS28" s="26"/>
      <c r="AT28" s="36"/>
      <c r="AU28" s="28"/>
      <c r="AV28" s="29"/>
      <c r="AW28" s="29"/>
      <c r="AX28" s="14">
        <f t="shared" ca="1" si="2"/>
        <v>10</v>
      </c>
      <c r="AY28" s="14" t="str">
        <f t="shared" ca="1" si="6"/>
        <v xml:space="preserve">L </v>
      </c>
      <c r="AZ28" s="14" t="str">
        <f t="shared" ca="1" si="7"/>
        <v xml:space="preserve">L </v>
      </c>
      <c r="BA28" s="14" t="str">
        <f t="shared" ca="1" si="8"/>
        <v xml:space="preserve">L </v>
      </c>
      <c r="BB28" s="14" t="str">
        <f t="shared" ca="1" si="9"/>
        <v xml:space="preserve">L </v>
      </c>
      <c r="BC28" s="14" t="str">
        <f t="shared" ca="1" si="10"/>
        <v xml:space="preserve">L </v>
      </c>
      <c r="BD28" s="14" t="str">
        <f t="shared" ca="1" si="11"/>
        <v xml:space="preserve">L </v>
      </c>
      <c r="BE28" s="44" t="str">
        <f t="shared" ca="1" si="12"/>
        <v>L</v>
      </c>
      <c r="BF28" s="45">
        <v>1</v>
      </c>
      <c r="BG28" s="45" t="str">
        <f t="shared" ca="1" si="13"/>
        <v xml:space="preserve"> </v>
      </c>
      <c r="BH28" s="45">
        <v>2</v>
      </c>
      <c r="BI28" s="45" t="str">
        <f t="shared" ca="1" si="14"/>
        <v xml:space="preserve"> </v>
      </c>
      <c r="BJ28" s="45">
        <v>3</v>
      </c>
      <c r="BK28" s="45" t="str">
        <f t="shared" ca="1" si="31"/>
        <v xml:space="preserve"> </v>
      </c>
      <c r="BL28" s="45">
        <v>4</v>
      </c>
      <c r="BM28" s="45" t="str">
        <f t="shared" ca="1" si="15"/>
        <v xml:space="preserve"> </v>
      </c>
      <c r="BN28" s="45">
        <v>5</v>
      </c>
      <c r="BO28" s="45" t="str">
        <f t="shared" ca="1" si="16"/>
        <v xml:space="preserve"> </v>
      </c>
      <c r="BP28" s="45">
        <v>6</v>
      </c>
      <c r="BQ28" s="42" t="str">
        <f t="shared" ca="1" si="17"/>
        <v xml:space="preserve"> </v>
      </c>
      <c r="BR28" s="60" t="str">
        <f t="shared" ca="1" si="18"/>
        <v>L</v>
      </c>
      <c r="BS28" s="12">
        <f t="shared" si="19"/>
        <v>1</v>
      </c>
      <c r="BT28" s="12" t="str">
        <f t="shared" ca="1" si="20"/>
        <v xml:space="preserve"> </v>
      </c>
      <c r="BU28" s="12">
        <f t="shared" si="21"/>
        <v>2</v>
      </c>
      <c r="BV28" s="12" t="str">
        <f t="shared" ca="1" si="22"/>
        <v xml:space="preserve"> </v>
      </c>
      <c r="BW28" s="12">
        <f t="shared" si="23"/>
        <v>3</v>
      </c>
      <c r="BX28" s="12" t="str">
        <f t="shared" ca="1" si="24"/>
        <v xml:space="preserve"> </v>
      </c>
      <c r="BY28" s="12">
        <f t="shared" si="25"/>
        <v>4</v>
      </c>
      <c r="BZ28" s="12" t="str">
        <f t="shared" ca="1" si="26"/>
        <v xml:space="preserve"> </v>
      </c>
      <c r="CA28" s="12">
        <f t="shared" si="27"/>
        <v>5</v>
      </c>
      <c r="CB28" s="12" t="str">
        <f t="shared" ca="1" si="28"/>
        <v xml:space="preserve"> </v>
      </c>
      <c r="CC28" s="12">
        <f t="shared" si="29"/>
        <v>6</v>
      </c>
      <c r="CD28" s="12" t="str">
        <f t="shared" ca="1" si="30"/>
        <v xml:space="preserve"> </v>
      </c>
      <c r="CE28" s="12"/>
      <c r="CF28" s="12"/>
      <c r="CG28" s="12"/>
      <c r="CH28" s="12"/>
      <c r="CI28" s="12"/>
      <c r="CJ28" s="12"/>
      <c r="CK28" s="12"/>
      <c r="CL28" s="12"/>
      <c r="CM28" s="10"/>
      <c r="CN28" s="10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8"/>
      <c r="DD28" s="8"/>
      <c r="DE28" s="8"/>
      <c r="DF28" s="8"/>
      <c r="DG28" s="8"/>
      <c r="DH28" s="8"/>
    </row>
    <row r="29" spans="1:225" x14ac:dyDescent="0.25">
      <c r="D29" s="63">
        <v>28</v>
      </c>
      <c r="E29" s="13" t="str">
        <f>IF(COUNTIF($F$2:F28,F29)&gt;0,"R","")</f>
        <v/>
      </c>
      <c r="F29" s="52"/>
      <c r="G29" s="20" t="str">
        <f t="shared" si="0"/>
        <v/>
      </c>
      <c r="H29" s="20">
        <f t="shared" si="66"/>
        <v>0</v>
      </c>
      <c r="I29" s="20">
        <f t="shared" si="66"/>
        <v>0</v>
      </c>
      <c r="J29" s="20">
        <f t="shared" si="66"/>
        <v>0</v>
      </c>
      <c r="K29" s="20">
        <f t="shared" si="66"/>
        <v>0</v>
      </c>
      <c r="L29" s="20">
        <f t="shared" si="66"/>
        <v>0</v>
      </c>
      <c r="M29" s="20">
        <f t="shared" si="66"/>
        <v>0</v>
      </c>
      <c r="N29" s="20">
        <f t="shared" si="66"/>
        <v>0</v>
      </c>
      <c r="O29" s="20">
        <f t="shared" si="66"/>
        <v>0</v>
      </c>
      <c r="P29" s="20">
        <f t="shared" si="66"/>
        <v>0</v>
      </c>
      <c r="Q29" s="20">
        <f t="shared" si="66"/>
        <v>0</v>
      </c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>
        <f t="shared" si="4"/>
        <v>0</v>
      </c>
      <c r="AQ29" s="14" t="str">
        <f t="shared" si="50"/>
        <v/>
      </c>
      <c r="AR29" s="25"/>
      <c r="AS29" s="26"/>
      <c r="AT29" s="36"/>
      <c r="AU29" s="28"/>
      <c r="AV29" s="29"/>
      <c r="AW29" s="29"/>
      <c r="AX29" s="14">
        <f t="shared" ca="1" si="2"/>
        <v>10</v>
      </c>
      <c r="AY29" s="14" t="str">
        <f t="shared" ca="1" si="6"/>
        <v xml:space="preserve">L </v>
      </c>
      <c r="AZ29" s="14" t="str">
        <f t="shared" ca="1" si="7"/>
        <v xml:space="preserve">L </v>
      </c>
      <c r="BA29" s="14" t="str">
        <f t="shared" ca="1" si="8"/>
        <v xml:space="preserve">L </v>
      </c>
      <c r="BB29" s="14" t="str">
        <f t="shared" ca="1" si="9"/>
        <v xml:space="preserve">L </v>
      </c>
      <c r="BC29" s="14" t="str">
        <f t="shared" ca="1" si="10"/>
        <v xml:space="preserve">L </v>
      </c>
      <c r="BD29" s="14" t="str">
        <f t="shared" ca="1" si="11"/>
        <v xml:space="preserve">L </v>
      </c>
      <c r="BE29" s="44" t="str">
        <f t="shared" ca="1" si="12"/>
        <v>L</v>
      </c>
      <c r="BF29" s="45">
        <v>1</v>
      </c>
      <c r="BG29" s="45" t="str">
        <f t="shared" ca="1" si="13"/>
        <v xml:space="preserve"> </v>
      </c>
      <c r="BH29" s="45">
        <v>2</v>
      </c>
      <c r="BI29" s="45" t="str">
        <f t="shared" ca="1" si="14"/>
        <v xml:space="preserve"> </v>
      </c>
      <c r="BJ29" s="45">
        <v>3</v>
      </c>
      <c r="BK29" s="45" t="str">
        <f t="shared" ca="1" si="31"/>
        <v xml:space="preserve"> </v>
      </c>
      <c r="BL29" s="45">
        <v>4</v>
      </c>
      <c r="BM29" s="45" t="str">
        <f t="shared" ca="1" si="15"/>
        <v xml:space="preserve"> </v>
      </c>
      <c r="BN29" s="45">
        <v>5</v>
      </c>
      <c r="BO29" s="45" t="str">
        <f t="shared" ca="1" si="16"/>
        <v xml:space="preserve"> </v>
      </c>
      <c r="BP29" s="45">
        <v>6</v>
      </c>
      <c r="BQ29" s="42" t="str">
        <f t="shared" ca="1" si="17"/>
        <v xml:space="preserve"> </v>
      </c>
      <c r="BR29" s="60" t="str">
        <f t="shared" ca="1" si="18"/>
        <v>L</v>
      </c>
      <c r="BS29" s="12">
        <f t="shared" si="19"/>
        <v>1</v>
      </c>
      <c r="BT29" s="12" t="str">
        <f t="shared" ca="1" si="20"/>
        <v xml:space="preserve"> </v>
      </c>
      <c r="BU29" s="12">
        <f t="shared" si="21"/>
        <v>2</v>
      </c>
      <c r="BV29" s="12" t="str">
        <f t="shared" ca="1" si="22"/>
        <v xml:space="preserve"> </v>
      </c>
      <c r="BW29" s="12">
        <f t="shared" si="23"/>
        <v>3</v>
      </c>
      <c r="BX29" s="12" t="str">
        <f t="shared" ca="1" si="24"/>
        <v xml:space="preserve"> </v>
      </c>
      <c r="BY29" s="12">
        <f t="shared" si="25"/>
        <v>4</v>
      </c>
      <c r="BZ29" s="12" t="str">
        <f t="shared" ca="1" si="26"/>
        <v xml:space="preserve"> </v>
      </c>
      <c r="CA29" s="12">
        <f t="shared" si="27"/>
        <v>5</v>
      </c>
      <c r="CB29" s="12" t="str">
        <f t="shared" ca="1" si="28"/>
        <v xml:space="preserve"> </v>
      </c>
      <c r="CC29" s="12">
        <f t="shared" si="29"/>
        <v>6</v>
      </c>
      <c r="CD29" s="12" t="str">
        <f t="shared" ca="1" si="30"/>
        <v xml:space="preserve"> </v>
      </c>
      <c r="CE29" s="12"/>
      <c r="CF29" s="12"/>
      <c r="CG29" s="12"/>
      <c r="CH29" s="12"/>
      <c r="CI29" s="12"/>
      <c r="CJ29" s="12"/>
      <c r="CK29" s="12"/>
      <c r="CL29" s="12"/>
      <c r="CM29" s="10"/>
      <c r="CN29" s="10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8"/>
      <c r="DD29" s="8"/>
      <c r="DE29" s="8"/>
      <c r="DF29" s="8"/>
      <c r="DG29" s="8"/>
      <c r="DH29" s="8"/>
    </row>
    <row r="30" spans="1:225" x14ac:dyDescent="0.25">
      <c r="D30" s="63">
        <v>29</v>
      </c>
      <c r="E30" s="13" t="str">
        <f>IF(COUNTIF($F$2:F29,F30)&gt;0,"R","")</f>
        <v/>
      </c>
      <c r="F30" s="52"/>
      <c r="G30" s="14" t="str">
        <f t="shared" si="0"/>
        <v/>
      </c>
      <c r="H30" s="20">
        <f t="shared" si="66"/>
        <v>0</v>
      </c>
      <c r="I30" s="20">
        <f t="shared" si="66"/>
        <v>0</v>
      </c>
      <c r="J30" s="20">
        <f t="shared" si="66"/>
        <v>0</v>
      </c>
      <c r="K30" s="20">
        <f t="shared" si="66"/>
        <v>0</v>
      </c>
      <c r="L30" s="20">
        <f t="shared" si="66"/>
        <v>0</v>
      </c>
      <c r="M30" s="20">
        <f t="shared" si="66"/>
        <v>0</v>
      </c>
      <c r="N30" s="20">
        <f t="shared" si="66"/>
        <v>0</v>
      </c>
      <c r="O30" s="20">
        <f t="shared" si="66"/>
        <v>0</v>
      </c>
      <c r="P30" s="20">
        <f t="shared" si="66"/>
        <v>0</v>
      </c>
      <c r="Q30" s="20">
        <f t="shared" si="66"/>
        <v>0</v>
      </c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>
        <f t="shared" si="4"/>
        <v>0</v>
      </c>
      <c r="AQ30" s="14" t="str">
        <f t="shared" si="50"/>
        <v/>
      </c>
      <c r="AR30" s="25"/>
      <c r="AS30" s="26"/>
      <c r="AT30" s="36"/>
      <c r="AU30" s="28"/>
      <c r="AV30" s="29"/>
      <c r="AW30" s="29"/>
      <c r="AX30" s="14">
        <f t="shared" ca="1" si="2"/>
        <v>10</v>
      </c>
      <c r="AY30" s="14" t="str">
        <f t="shared" ca="1" si="6"/>
        <v xml:space="preserve">L </v>
      </c>
      <c r="AZ30" s="14" t="str">
        <f t="shared" ca="1" si="7"/>
        <v xml:space="preserve">L </v>
      </c>
      <c r="BA30" s="14" t="str">
        <f t="shared" ca="1" si="8"/>
        <v xml:space="preserve">L </v>
      </c>
      <c r="BB30" s="14" t="str">
        <f t="shared" ca="1" si="9"/>
        <v xml:space="preserve">L </v>
      </c>
      <c r="BC30" s="14" t="str">
        <f t="shared" ca="1" si="10"/>
        <v xml:space="preserve">L </v>
      </c>
      <c r="BD30" s="14" t="str">
        <f t="shared" ca="1" si="11"/>
        <v xml:space="preserve">L </v>
      </c>
      <c r="BE30" s="44" t="str">
        <f t="shared" ca="1" si="12"/>
        <v>L</v>
      </c>
      <c r="BF30" s="45">
        <v>1</v>
      </c>
      <c r="BG30" s="45" t="str">
        <f t="shared" ca="1" si="13"/>
        <v xml:space="preserve"> </v>
      </c>
      <c r="BH30" s="45">
        <v>2</v>
      </c>
      <c r="BI30" s="45" t="str">
        <f t="shared" ca="1" si="14"/>
        <v xml:space="preserve"> </v>
      </c>
      <c r="BJ30" s="45">
        <v>3</v>
      </c>
      <c r="BK30" s="45" t="str">
        <f t="shared" ca="1" si="31"/>
        <v xml:space="preserve"> </v>
      </c>
      <c r="BL30" s="45">
        <v>4</v>
      </c>
      <c r="BM30" s="45" t="str">
        <f t="shared" ca="1" si="15"/>
        <v xml:space="preserve"> </v>
      </c>
      <c r="BN30" s="45">
        <v>5</v>
      </c>
      <c r="BO30" s="45" t="str">
        <f t="shared" ca="1" si="16"/>
        <v xml:space="preserve"> </v>
      </c>
      <c r="BP30" s="45">
        <v>6</v>
      </c>
      <c r="BQ30" s="42" t="str">
        <f t="shared" ca="1" si="17"/>
        <v xml:space="preserve"> </v>
      </c>
      <c r="BR30" s="60" t="str">
        <f t="shared" ca="1" si="18"/>
        <v>L</v>
      </c>
      <c r="BS30" s="12">
        <f t="shared" si="19"/>
        <v>1</v>
      </c>
      <c r="BT30" s="12" t="str">
        <f t="shared" ca="1" si="20"/>
        <v xml:space="preserve"> </v>
      </c>
      <c r="BU30" s="12">
        <f t="shared" si="21"/>
        <v>2</v>
      </c>
      <c r="BV30" s="12" t="str">
        <f t="shared" ca="1" si="22"/>
        <v xml:space="preserve"> </v>
      </c>
      <c r="BW30" s="12">
        <f t="shared" si="23"/>
        <v>3</v>
      </c>
      <c r="BX30" s="12" t="str">
        <f t="shared" ca="1" si="24"/>
        <v xml:space="preserve"> </v>
      </c>
      <c r="BY30" s="12">
        <f t="shared" si="25"/>
        <v>4</v>
      </c>
      <c r="BZ30" s="12" t="str">
        <f t="shared" ca="1" si="26"/>
        <v xml:space="preserve"> </v>
      </c>
      <c r="CA30" s="12">
        <f t="shared" si="27"/>
        <v>5</v>
      </c>
      <c r="CB30" s="12" t="str">
        <f t="shared" ca="1" si="28"/>
        <v xml:space="preserve"> </v>
      </c>
      <c r="CC30" s="12">
        <f t="shared" si="29"/>
        <v>6</v>
      </c>
      <c r="CD30" s="12" t="str">
        <f t="shared" ca="1" si="30"/>
        <v xml:space="preserve"> </v>
      </c>
      <c r="CE30" s="12"/>
      <c r="CF30" s="12"/>
      <c r="CG30" s="12"/>
      <c r="CH30" s="12"/>
      <c r="CI30" s="12"/>
      <c r="CJ30" s="12"/>
      <c r="CK30" s="12"/>
      <c r="CL30" s="12"/>
      <c r="CM30" s="10"/>
      <c r="CN30" s="13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8"/>
      <c r="DD30" s="8"/>
      <c r="DE30" s="8"/>
      <c r="DF30" s="8"/>
      <c r="DG30" s="8"/>
      <c r="DH30" s="8"/>
    </row>
    <row r="31" spans="1:225" x14ac:dyDescent="0.25">
      <c r="D31" s="63">
        <v>30</v>
      </c>
      <c r="E31" s="13" t="str">
        <f>IF(COUNTIF($F$2:F30,F31)&gt;0,"R","")</f>
        <v/>
      </c>
      <c r="F31" s="52"/>
      <c r="G31" s="14" t="str">
        <f t="shared" si="0"/>
        <v/>
      </c>
      <c r="H31" s="20">
        <f t="shared" si="66"/>
        <v>0</v>
      </c>
      <c r="I31" s="20">
        <f t="shared" si="66"/>
        <v>0</v>
      </c>
      <c r="J31" s="20">
        <f t="shared" si="66"/>
        <v>0</v>
      </c>
      <c r="K31" s="20">
        <f t="shared" si="66"/>
        <v>0</v>
      </c>
      <c r="L31" s="20">
        <f t="shared" si="66"/>
        <v>0</v>
      </c>
      <c r="M31" s="20">
        <f t="shared" si="66"/>
        <v>0</v>
      </c>
      <c r="N31" s="20">
        <f t="shared" si="66"/>
        <v>0</v>
      </c>
      <c r="O31" s="20">
        <f t="shared" si="66"/>
        <v>0</v>
      </c>
      <c r="P31" s="20">
        <f t="shared" si="66"/>
        <v>0</v>
      </c>
      <c r="Q31" s="20">
        <f t="shared" si="66"/>
        <v>0</v>
      </c>
      <c r="T31" s="5">
        <f t="shared" ref="T31:AC31" si="67">IF(H31=0,H1,"")</f>
        <v>1</v>
      </c>
      <c r="U31" s="5">
        <f t="shared" si="67"/>
        <v>2</v>
      </c>
      <c r="V31" s="5">
        <f t="shared" si="67"/>
        <v>3</v>
      </c>
      <c r="W31" s="5">
        <f t="shared" si="67"/>
        <v>4</v>
      </c>
      <c r="X31" s="5">
        <f t="shared" si="67"/>
        <v>5</v>
      </c>
      <c r="Y31" s="5">
        <f t="shared" si="67"/>
        <v>6</v>
      </c>
      <c r="Z31" s="5">
        <f t="shared" si="67"/>
        <v>7</v>
      </c>
      <c r="AA31" s="5">
        <f t="shared" si="67"/>
        <v>8</v>
      </c>
      <c r="AB31" s="5">
        <f t="shared" si="67"/>
        <v>9</v>
      </c>
      <c r="AC31" s="5">
        <f t="shared" si="67"/>
        <v>0</v>
      </c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>
        <f t="shared" si="4"/>
        <v>0</v>
      </c>
      <c r="AQ31" s="14" t="str">
        <f t="shared" si="50"/>
        <v/>
      </c>
      <c r="AR31" s="25"/>
      <c r="AS31" s="26"/>
      <c r="AT31" s="30"/>
      <c r="AU31" s="31"/>
      <c r="AV31" s="32"/>
      <c r="AW31" s="32"/>
      <c r="AX31" s="14">
        <f t="shared" ca="1" si="2"/>
        <v>10</v>
      </c>
      <c r="AY31" s="14" t="str">
        <f t="shared" ca="1" si="6"/>
        <v xml:space="preserve">L </v>
      </c>
      <c r="AZ31" s="14" t="str">
        <f t="shared" ca="1" si="7"/>
        <v xml:space="preserve">L </v>
      </c>
      <c r="BA31" s="14" t="str">
        <f t="shared" ca="1" si="8"/>
        <v xml:space="preserve">L </v>
      </c>
      <c r="BB31" s="14" t="str">
        <f t="shared" ca="1" si="9"/>
        <v xml:space="preserve">L </v>
      </c>
      <c r="BC31" s="14" t="str">
        <f t="shared" ca="1" si="10"/>
        <v xml:space="preserve">L </v>
      </c>
      <c r="BD31" s="14" t="str">
        <f t="shared" ca="1" si="11"/>
        <v xml:space="preserve">L </v>
      </c>
      <c r="BE31" s="44" t="str">
        <f t="shared" ca="1" si="12"/>
        <v>L</v>
      </c>
      <c r="BF31" s="45">
        <v>1</v>
      </c>
      <c r="BG31" s="45" t="str">
        <f t="shared" ca="1" si="13"/>
        <v xml:space="preserve"> </v>
      </c>
      <c r="BH31" s="45">
        <v>2</v>
      </c>
      <c r="BI31" s="45" t="str">
        <f t="shared" ca="1" si="14"/>
        <v xml:space="preserve"> </v>
      </c>
      <c r="BJ31" s="45">
        <v>3</v>
      </c>
      <c r="BK31" s="45" t="str">
        <f t="shared" ca="1" si="31"/>
        <v xml:space="preserve"> </v>
      </c>
      <c r="BL31" s="45">
        <v>4</v>
      </c>
      <c r="BM31" s="45" t="str">
        <f t="shared" ca="1" si="15"/>
        <v xml:space="preserve"> </v>
      </c>
      <c r="BN31" s="45">
        <v>5</v>
      </c>
      <c r="BO31" s="45" t="str">
        <f t="shared" ca="1" si="16"/>
        <v xml:space="preserve"> </v>
      </c>
      <c r="BP31" s="45">
        <v>6</v>
      </c>
      <c r="BQ31" s="42" t="str">
        <f t="shared" ca="1" si="17"/>
        <v xml:space="preserve"> </v>
      </c>
      <c r="BR31" s="60" t="str">
        <f t="shared" ca="1" si="18"/>
        <v>L</v>
      </c>
      <c r="BS31" s="12">
        <f t="shared" si="19"/>
        <v>1</v>
      </c>
      <c r="BT31" s="12" t="str">
        <f t="shared" ca="1" si="20"/>
        <v xml:space="preserve"> </v>
      </c>
      <c r="BU31" s="12">
        <f t="shared" si="21"/>
        <v>2</v>
      </c>
      <c r="BV31" s="12" t="str">
        <f t="shared" ca="1" si="22"/>
        <v xml:space="preserve"> </v>
      </c>
      <c r="BW31" s="12">
        <f t="shared" si="23"/>
        <v>3</v>
      </c>
      <c r="BX31" s="12" t="str">
        <f t="shared" ca="1" si="24"/>
        <v xml:space="preserve"> </v>
      </c>
      <c r="BY31" s="12">
        <f t="shared" si="25"/>
        <v>4</v>
      </c>
      <c r="BZ31" s="12" t="str">
        <f t="shared" ca="1" si="26"/>
        <v xml:space="preserve"> </v>
      </c>
      <c r="CA31" s="12">
        <f t="shared" si="27"/>
        <v>5</v>
      </c>
      <c r="CB31" s="12" t="str">
        <f t="shared" ca="1" si="28"/>
        <v xml:space="preserve"> </v>
      </c>
      <c r="CC31" s="12">
        <f t="shared" si="29"/>
        <v>6</v>
      </c>
      <c r="CD31" s="12" t="str">
        <f t="shared" ca="1" si="30"/>
        <v xml:space="preserve"> </v>
      </c>
      <c r="CE31" s="12"/>
      <c r="CF31" s="12"/>
      <c r="CG31" s="12"/>
      <c r="CH31" s="12"/>
      <c r="CI31" s="12"/>
      <c r="CJ31" s="12"/>
      <c r="CK31" s="12"/>
      <c r="CL31" s="12"/>
      <c r="CM31" s="10"/>
      <c r="CN31" s="13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8"/>
      <c r="DD31" s="8"/>
      <c r="DE31" s="8"/>
      <c r="DF31" s="8"/>
      <c r="DG31" s="8"/>
      <c r="DH31" s="8"/>
    </row>
    <row r="32" spans="1:225" s="2" customFormat="1" x14ac:dyDescent="0.25">
      <c r="A32" s="80"/>
      <c r="B32" s="80"/>
      <c r="C32" s="80"/>
      <c r="D32" s="63">
        <v>31</v>
      </c>
      <c r="E32" s="13" t="str">
        <f>IF(COUNTIF($F$2:F31,F32)&gt;0,"R","")</f>
        <v/>
      </c>
      <c r="F32" s="52"/>
      <c r="G32" s="21" t="str">
        <f t="shared" si="0"/>
        <v/>
      </c>
      <c r="H32" s="22">
        <f>IF($G32=H1,1,0)</f>
        <v>0</v>
      </c>
      <c r="I32" s="22">
        <f t="shared" ref="I32:Q32" si="68">IF($G32=I1,1,0)</f>
        <v>0</v>
      </c>
      <c r="J32" s="22">
        <f t="shared" si="68"/>
        <v>0</v>
      </c>
      <c r="K32" s="22">
        <f t="shared" si="68"/>
        <v>0</v>
      </c>
      <c r="L32" s="22">
        <f t="shared" si="68"/>
        <v>0</v>
      </c>
      <c r="M32" s="22">
        <f t="shared" si="68"/>
        <v>0</v>
      </c>
      <c r="N32" s="22">
        <f t="shared" si="68"/>
        <v>0</v>
      </c>
      <c r="O32" s="22">
        <f t="shared" si="68"/>
        <v>0</v>
      </c>
      <c r="P32" s="22">
        <f t="shared" si="68"/>
        <v>0</v>
      </c>
      <c r="Q32" s="22">
        <f t="shared" si="68"/>
        <v>0</v>
      </c>
      <c r="R32" s="21"/>
      <c r="S32" s="21"/>
      <c r="T32" s="62" t="str">
        <f>IF(T$31=$G32,"W","")</f>
        <v/>
      </c>
      <c r="U32" s="62" t="str">
        <f t="shared" ref="U32:AC34" si="69">IF(U$31=$G32,"W","")</f>
        <v/>
      </c>
      <c r="V32" s="62" t="str">
        <f t="shared" si="69"/>
        <v/>
      </c>
      <c r="W32" s="62" t="str">
        <f t="shared" si="69"/>
        <v/>
      </c>
      <c r="X32" s="62" t="str">
        <f t="shared" si="69"/>
        <v/>
      </c>
      <c r="Y32" s="62" t="str">
        <f t="shared" si="69"/>
        <v/>
      </c>
      <c r="Z32" s="62" t="str">
        <f t="shared" si="69"/>
        <v/>
      </c>
      <c r="AA32" s="62" t="str">
        <f t="shared" si="69"/>
        <v/>
      </c>
      <c r="AB32" s="62" t="str">
        <f t="shared" si="69"/>
        <v/>
      </c>
      <c r="AC32" s="62" t="str">
        <f t="shared" si="69"/>
        <v/>
      </c>
      <c r="AD32" s="15" t="str">
        <f t="shared" ref="AD32:AE34" si="70">IF(T$31=$G32,"WIN","")</f>
        <v/>
      </c>
      <c r="AE32" s="15" t="str">
        <f t="shared" si="70"/>
        <v/>
      </c>
      <c r="AF32" s="15" t="str">
        <f t="shared" ref="AF32:AM33" si="71">IF(V$31=$G32,"WIN","")</f>
        <v/>
      </c>
      <c r="AG32" s="15" t="str">
        <f t="shared" si="71"/>
        <v/>
      </c>
      <c r="AH32" s="15" t="str">
        <f t="shared" si="71"/>
        <v/>
      </c>
      <c r="AI32" s="15" t="str">
        <f t="shared" si="71"/>
        <v/>
      </c>
      <c r="AJ32" s="15" t="str">
        <f t="shared" si="71"/>
        <v/>
      </c>
      <c r="AK32" s="15" t="str">
        <f t="shared" si="71"/>
        <v/>
      </c>
      <c r="AL32" s="15" t="str">
        <f t="shared" si="71"/>
        <v/>
      </c>
      <c r="AM32" s="15" t="str">
        <f t="shared" si="71"/>
        <v/>
      </c>
      <c r="AN32" s="15">
        <f t="shared" si="4"/>
        <v>0</v>
      </c>
      <c r="AO32" s="19">
        <f>SUM(AN32:AN34)</f>
        <v>0</v>
      </c>
      <c r="AP32" s="15" t="str">
        <f>IF(AO32&lt;&gt;0,"W",IF(AO32=0,"L"))</f>
        <v>L</v>
      </c>
      <c r="AQ32" s="14">
        <f t="shared" si="50"/>
        <v>10</v>
      </c>
      <c r="AR32" s="33" t="str">
        <f>IF(AND(AO32&gt;0,AQ32=1),"W","L ")</f>
        <v xml:space="preserve">L </v>
      </c>
      <c r="AS32" s="34" t="str">
        <f>IF(AND(AO32&gt;0,AQ32=2),"W","L ")</f>
        <v xml:space="preserve">L </v>
      </c>
      <c r="AT32" s="30" t="str">
        <f>IF(AND(AO32&gt;0,AQ32=3),"W","L ")</f>
        <v xml:space="preserve">L </v>
      </c>
      <c r="AU32" s="31" t="str">
        <f>IF(AND(AO32&gt;0,AQ32=4),"W","L ")</f>
        <v xml:space="preserve">L </v>
      </c>
      <c r="AV32" s="32" t="str">
        <f>IF(AND(AO32&gt;0,AQ32=5),"W","L ")</f>
        <v xml:space="preserve">L </v>
      </c>
      <c r="AW32" s="32" t="str">
        <f>IF(AND(AO32&gt;0,AQ32=6),"W","L ")</f>
        <v xml:space="preserve">L </v>
      </c>
      <c r="AX32" s="14">
        <f t="shared" ca="1" si="2"/>
        <v>10</v>
      </c>
      <c r="AY32" s="14" t="str">
        <f t="shared" ca="1" si="6"/>
        <v xml:space="preserve">L </v>
      </c>
      <c r="AZ32" s="14" t="str">
        <f t="shared" ca="1" si="7"/>
        <v xml:space="preserve">L </v>
      </c>
      <c r="BA32" s="14" t="str">
        <f t="shared" ca="1" si="8"/>
        <v xml:space="preserve">L </v>
      </c>
      <c r="BB32" s="14" t="str">
        <f t="shared" ca="1" si="9"/>
        <v xml:space="preserve">L </v>
      </c>
      <c r="BC32" s="14" t="str">
        <f t="shared" ca="1" si="10"/>
        <v xml:space="preserve">L </v>
      </c>
      <c r="BD32" s="14" t="str">
        <f t="shared" ca="1" si="11"/>
        <v xml:space="preserve">L </v>
      </c>
      <c r="BE32" s="44" t="str">
        <f t="shared" ca="1" si="12"/>
        <v>L</v>
      </c>
      <c r="BF32" s="45">
        <v>1</v>
      </c>
      <c r="BG32" s="45" t="str">
        <f t="shared" ca="1" si="13"/>
        <v xml:space="preserve"> </v>
      </c>
      <c r="BH32" s="45">
        <v>2</v>
      </c>
      <c r="BI32" s="45" t="str">
        <f t="shared" ca="1" si="14"/>
        <v xml:space="preserve"> </v>
      </c>
      <c r="BJ32" s="45">
        <v>3</v>
      </c>
      <c r="BK32" s="45" t="str">
        <f t="shared" ca="1" si="31"/>
        <v xml:space="preserve"> </v>
      </c>
      <c r="BL32" s="45">
        <v>4</v>
      </c>
      <c r="BM32" s="45" t="str">
        <f t="shared" ca="1" si="15"/>
        <v xml:space="preserve"> </v>
      </c>
      <c r="BN32" s="45">
        <v>5</v>
      </c>
      <c r="BO32" s="45" t="str">
        <f t="shared" ca="1" si="16"/>
        <v xml:space="preserve"> </v>
      </c>
      <c r="BP32" s="45">
        <v>6</v>
      </c>
      <c r="BQ32" s="42" t="str">
        <f t="shared" ca="1" si="17"/>
        <v xml:space="preserve"> </v>
      </c>
      <c r="BR32" s="60" t="str">
        <f t="shared" ca="1" si="18"/>
        <v>L</v>
      </c>
      <c r="BS32" s="12">
        <f t="shared" si="19"/>
        <v>1</v>
      </c>
      <c r="BT32" s="12" t="str">
        <f t="shared" ca="1" si="20"/>
        <v xml:space="preserve"> </v>
      </c>
      <c r="BU32" s="12">
        <f t="shared" si="21"/>
        <v>2</v>
      </c>
      <c r="BV32" s="12" t="str">
        <f t="shared" ca="1" si="22"/>
        <v xml:space="preserve"> </v>
      </c>
      <c r="BW32" s="12">
        <f t="shared" si="23"/>
        <v>3</v>
      </c>
      <c r="BX32" s="12" t="str">
        <f t="shared" ca="1" si="24"/>
        <v xml:space="preserve"> </v>
      </c>
      <c r="BY32" s="12">
        <f t="shared" si="25"/>
        <v>4</v>
      </c>
      <c r="BZ32" s="12" t="str">
        <f t="shared" ca="1" si="26"/>
        <v xml:space="preserve"> </v>
      </c>
      <c r="CA32" s="12">
        <f t="shared" si="27"/>
        <v>5</v>
      </c>
      <c r="CB32" s="12" t="str">
        <f t="shared" ca="1" si="28"/>
        <v xml:space="preserve"> </v>
      </c>
      <c r="CC32" s="12">
        <f t="shared" si="29"/>
        <v>6</v>
      </c>
      <c r="CD32" s="12" t="str">
        <f t="shared" ca="1" si="30"/>
        <v xml:space="preserve"> </v>
      </c>
      <c r="CE32" s="12"/>
      <c r="CF32" s="12"/>
      <c r="CG32" s="12"/>
      <c r="CH32" s="12"/>
      <c r="CI32" s="12"/>
      <c r="CJ32" s="12"/>
      <c r="CK32" s="12"/>
      <c r="CL32" s="12"/>
      <c r="CM32" s="10"/>
      <c r="CN32" s="13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9"/>
      <c r="DD32" s="9"/>
      <c r="DE32" s="9"/>
      <c r="DF32" s="9"/>
      <c r="DG32" s="9"/>
      <c r="DH32" s="9"/>
      <c r="DI32" s="4"/>
      <c r="DJ32" s="4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</row>
    <row r="33" spans="4:112" x14ac:dyDescent="0.25">
      <c r="D33" s="63">
        <v>32</v>
      </c>
      <c r="E33" s="13" t="str">
        <f>IF(COUNTIF($F$2:F32,F33)&gt;0,"R","")</f>
        <v/>
      </c>
      <c r="F33" s="52"/>
      <c r="G33" s="20" t="str">
        <f t="shared" si="0"/>
        <v/>
      </c>
      <c r="H33" s="20">
        <f>IF($G33=H$1,1+H32,H32)</f>
        <v>0</v>
      </c>
      <c r="I33" s="20">
        <f t="shared" ref="I33:Q34" si="72">IF($G33=I$1,1+I32,I32)</f>
        <v>0</v>
      </c>
      <c r="J33" s="20">
        <f t="shared" si="72"/>
        <v>0</v>
      </c>
      <c r="K33" s="20">
        <f t="shared" si="72"/>
        <v>0</v>
      </c>
      <c r="L33" s="20">
        <f t="shared" si="72"/>
        <v>0</v>
      </c>
      <c r="M33" s="20">
        <f t="shared" si="72"/>
        <v>0</v>
      </c>
      <c r="N33" s="20">
        <f t="shared" si="72"/>
        <v>0</v>
      </c>
      <c r="O33" s="20">
        <f t="shared" si="72"/>
        <v>0</v>
      </c>
      <c r="P33" s="20">
        <f t="shared" si="72"/>
        <v>0</v>
      </c>
      <c r="Q33" s="20">
        <f t="shared" si="72"/>
        <v>0</v>
      </c>
      <c r="T33" s="62" t="str">
        <f t="shared" ref="T33:T34" si="73">IF(T$31=$G33,"W","")</f>
        <v/>
      </c>
      <c r="U33" s="62" t="str">
        <f t="shared" si="69"/>
        <v/>
      </c>
      <c r="V33" s="62" t="str">
        <f t="shared" si="69"/>
        <v/>
      </c>
      <c r="W33" s="62" t="str">
        <f t="shared" si="69"/>
        <v/>
      </c>
      <c r="X33" s="62" t="str">
        <f t="shared" si="69"/>
        <v/>
      </c>
      <c r="Y33" s="62" t="str">
        <f t="shared" si="69"/>
        <v/>
      </c>
      <c r="Z33" s="62" t="str">
        <f t="shared" si="69"/>
        <v/>
      </c>
      <c r="AA33" s="62" t="str">
        <f t="shared" si="69"/>
        <v/>
      </c>
      <c r="AB33" s="62" t="str">
        <f t="shared" si="69"/>
        <v/>
      </c>
      <c r="AC33" s="62" t="str">
        <f t="shared" si="69"/>
        <v/>
      </c>
      <c r="AD33" s="15" t="str">
        <f t="shared" si="70"/>
        <v/>
      </c>
      <c r="AE33" s="15" t="str">
        <f t="shared" si="70"/>
        <v/>
      </c>
      <c r="AF33" s="15" t="str">
        <f t="shared" si="71"/>
        <v/>
      </c>
      <c r="AG33" s="15" t="str">
        <f t="shared" si="71"/>
        <v/>
      </c>
      <c r="AH33" s="15" t="str">
        <f t="shared" si="71"/>
        <v/>
      </c>
      <c r="AI33" s="15" t="str">
        <f t="shared" si="71"/>
        <v/>
      </c>
      <c r="AJ33" s="15" t="str">
        <f t="shared" si="71"/>
        <v/>
      </c>
      <c r="AK33" s="15" t="str">
        <f t="shared" si="71"/>
        <v/>
      </c>
      <c r="AL33" s="15" t="str">
        <f t="shared" si="71"/>
        <v/>
      </c>
      <c r="AM33" s="15" t="str">
        <f t="shared" si="71"/>
        <v/>
      </c>
      <c r="AN33" s="15">
        <f t="shared" si="4"/>
        <v>0</v>
      </c>
      <c r="AQ33" s="14" t="str">
        <f t="shared" si="50"/>
        <v/>
      </c>
      <c r="AR33" s="25"/>
      <c r="AS33" s="26"/>
      <c r="AT33" s="36"/>
      <c r="AU33" s="28"/>
      <c r="AV33" s="29"/>
      <c r="AW33" s="29"/>
      <c r="AX33" s="14">
        <f t="shared" ca="1" si="2"/>
        <v>10</v>
      </c>
      <c r="AY33" s="14" t="str">
        <f t="shared" ca="1" si="6"/>
        <v xml:space="preserve">L </v>
      </c>
      <c r="AZ33" s="14" t="str">
        <f t="shared" ca="1" si="7"/>
        <v xml:space="preserve">L </v>
      </c>
      <c r="BA33" s="14" t="str">
        <f t="shared" ca="1" si="8"/>
        <v xml:space="preserve">L </v>
      </c>
      <c r="BB33" s="14" t="str">
        <f t="shared" ca="1" si="9"/>
        <v xml:space="preserve">L </v>
      </c>
      <c r="BC33" s="14" t="str">
        <f t="shared" ca="1" si="10"/>
        <v xml:space="preserve">L </v>
      </c>
      <c r="BD33" s="14" t="str">
        <f t="shared" ca="1" si="11"/>
        <v xml:space="preserve">L </v>
      </c>
      <c r="BE33" s="44" t="str">
        <f t="shared" ca="1" si="12"/>
        <v>L</v>
      </c>
      <c r="BF33" s="45">
        <v>1</v>
      </c>
      <c r="BG33" s="45" t="str">
        <f t="shared" ca="1" si="13"/>
        <v xml:space="preserve"> </v>
      </c>
      <c r="BH33" s="45">
        <v>2</v>
      </c>
      <c r="BI33" s="45" t="str">
        <f t="shared" ca="1" si="14"/>
        <v xml:space="preserve"> </v>
      </c>
      <c r="BJ33" s="45">
        <v>3</v>
      </c>
      <c r="BK33" s="45" t="str">
        <f t="shared" ca="1" si="31"/>
        <v xml:space="preserve"> </v>
      </c>
      <c r="BL33" s="45">
        <v>4</v>
      </c>
      <c r="BM33" s="45" t="str">
        <f t="shared" ca="1" si="15"/>
        <v xml:space="preserve"> </v>
      </c>
      <c r="BN33" s="45">
        <v>5</v>
      </c>
      <c r="BO33" s="45" t="str">
        <f t="shared" ca="1" si="16"/>
        <v xml:space="preserve"> </v>
      </c>
      <c r="BP33" s="45">
        <v>6</v>
      </c>
      <c r="BQ33" s="42" t="str">
        <f t="shared" ca="1" si="17"/>
        <v xml:space="preserve"> </v>
      </c>
      <c r="BR33" s="60" t="str">
        <f t="shared" ref="BR33:BR96" ca="1" si="74">BE32</f>
        <v>L</v>
      </c>
      <c r="BS33" s="12">
        <f t="shared" ref="BS33:BS96" si="75">BF32</f>
        <v>1</v>
      </c>
      <c r="BT33" s="12" t="str">
        <f t="shared" ref="BT33:BT96" ca="1" si="76">BG32</f>
        <v xml:space="preserve"> </v>
      </c>
      <c r="BU33" s="12">
        <f t="shared" ref="BU33:BU96" si="77">BH32</f>
        <v>2</v>
      </c>
      <c r="BV33" s="12" t="str">
        <f t="shared" ref="BV33:BV96" ca="1" si="78">BI32</f>
        <v xml:space="preserve"> </v>
      </c>
      <c r="BW33" s="12">
        <f t="shared" ref="BW33:BW96" si="79">BJ32</f>
        <v>3</v>
      </c>
      <c r="BX33" s="12" t="str">
        <f t="shared" ref="BX33:BX96" ca="1" si="80">BK32</f>
        <v xml:space="preserve"> </v>
      </c>
      <c r="BY33" s="12">
        <f t="shared" ref="BY33:BY96" si="81">BL32</f>
        <v>4</v>
      </c>
      <c r="BZ33" s="12" t="str">
        <f t="shared" ref="BZ33:BZ96" ca="1" si="82">BM32</f>
        <v xml:space="preserve"> </v>
      </c>
      <c r="CA33" s="12">
        <f t="shared" ref="CA33:CA96" si="83">BN32</f>
        <v>5</v>
      </c>
      <c r="CB33" s="12" t="str">
        <f t="shared" ref="CB33:CB96" ca="1" si="84">BO32</f>
        <v xml:space="preserve"> </v>
      </c>
      <c r="CC33" s="12">
        <f t="shared" ref="CC33:CC96" si="85">BP32</f>
        <v>6</v>
      </c>
      <c r="CD33" s="12" t="str">
        <f t="shared" ref="CD33:CD96" ca="1" si="86">BQ32</f>
        <v xml:space="preserve"> </v>
      </c>
      <c r="CE33" s="14"/>
      <c r="CF33" s="14"/>
      <c r="CG33" s="13"/>
      <c r="CH33" s="13"/>
      <c r="CI33" s="13"/>
      <c r="CJ33" s="13"/>
      <c r="CK33" s="13"/>
      <c r="CL33" s="8"/>
      <c r="CM33" s="10"/>
      <c r="CN33" s="13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</row>
    <row r="34" spans="4:112" x14ac:dyDescent="0.25">
      <c r="D34" s="63">
        <v>33</v>
      </c>
      <c r="E34" s="13" t="str">
        <f>IF(COUNTIF($F$2:F33,F34)&gt;0,"R","")</f>
        <v/>
      </c>
      <c r="F34" s="52"/>
      <c r="G34" s="20" t="str">
        <f t="shared" si="0"/>
        <v/>
      </c>
      <c r="H34" s="20">
        <f>IF($G34=H$1,1+H33,H33)</f>
        <v>0</v>
      </c>
      <c r="I34" s="20">
        <f t="shared" si="72"/>
        <v>0</v>
      </c>
      <c r="J34" s="20">
        <f t="shared" si="72"/>
        <v>0</v>
      </c>
      <c r="K34" s="20">
        <f t="shared" si="72"/>
        <v>0</v>
      </c>
      <c r="L34" s="20">
        <f t="shared" si="72"/>
        <v>0</v>
      </c>
      <c r="M34" s="20">
        <f t="shared" si="72"/>
        <v>0</v>
      </c>
      <c r="N34" s="20">
        <f t="shared" si="72"/>
        <v>0</v>
      </c>
      <c r="O34" s="20">
        <f t="shared" si="72"/>
        <v>0</v>
      </c>
      <c r="P34" s="20">
        <f t="shared" si="72"/>
        <v>0</v>
      </c>
      <c r="Q34" s="20">
        <f t="shared" si="72"/>
        <v>0</v>
      </c>
      <c r="T34" s="62" t="str">
        <f t="shared" si="73"/>
        <v/>
      </c>
      <c r="U34" s="62" t="str">
        <f t="shared" si="69"/>
        <v/>
      </c>
      <c r="V34" s="62" t="str">
        <f t="shared" si="69"/>
        <v/>
      </c>
      <c r="W34" s="62" t="str">
        <f t="shared" si="69"/>
        <v/>
      </c>
      <c r="X34" s="62" t="str">
        <f t="shared" si="69"/>
        <v/>
      </c>
      <c r="Y34" s="62" t="str">
        <f t="shared" si="69"/>
        <v/>
      </c>
      <c r="Z34" s="62" t="str">
        <f t="shared" si="69"/>
        <v/>
      </c>
      <c r="AA34" s="62" t="str">
        <f t="shared" si="69"/>
        <v/>
      </c>
      <c r="AB34" s="62" t="str">
        <f t="shared" si="69"/>
        <v/>
      </c>
      <c r="AC34" s="62" t="str">
        <f t="shared" si="69"/>
        <v/>
      </c>
      <c r="AD34" s="15" t="str">
        <f t="shared" si="70"/>
        <v/>
      </c>
      <c r="AE34" s="15" t="str">
        <f t="shared" si="70"/>
        <v/>
      </c>
      <c r="AF34" s="15" t="str">
        <f t="shared" ref="AF34" si="87">IF(V$31=$G34,"WIN","")</f>
        <v/>
      </c>
      <c r="AG34" s="15" t="str">
        <f t="shared" ref="AG34" si="88">IF(W$31=$G34,"WIN","")</f>
        <v/>
      </c>
      <c r="AH34" s="15" t="str">
        <f t="shared" ref="AH34" si="89">IF(X$31=$G34,"WIN","")</f>
        <v/>
      </c>
      <c r="AI34" s="15" t="str">
        <f t="shared" ref="AI34" si="90">IF(Y$31=$G34,"WIN","")</f>
        <v/>
      </c>
      <c r="AJ34" s="15" t="str">
        <f t="shared" ref="AJ34" si="91">IF(Z$31=$G34,"WIN","")</f>
        <v/>
      </c>
      <c r="AK34" s="15" t="str">
        <f t="shared" ref="AK34" si="92">IF(AA$31=$G34,"WIN","")</f>
        <v/>
      </c>
      <c r="AL34" s="15" t="str">
        <f t="shared" ref="AL34" si="93">IF(AB$31=$G34,"WIN","")</f>
        <v/>
      </c>
      <c r="AM34" s="15" t="str">
        <f t="shared" ref="AM34" si="94">IF(AC$31=$G34,"WIN","")</f>
        <v/>
      </c>
      <c r="AN34" s="15">
        <f t="shared" si="4"/>
        <v>0</v>
      </c>
      <c r="AQ34" s="14" t="str">
        <f t="shared" si="50"/>
        <v/>
      </c>
      <c r="AR34" s="25"/>
      <c r="AS34" s="26"/>
      <c r="AT34" s="36"/>
      <c r="AU34" s="28"/>
      <c r="AV34" s="29"/>
      <c r="AW34" s="29"/>
      <c r="AX34" s="14">
        <f t="shared" ca="1" si="2"/>
        <v>10</v>
      </c>
      <c r="AY34" s="14" t="str">
        <f t="shared" ca="1" si="6"/>
        <v xml:space="preserve">L </v>
      </c>
      <c r="AZ34" s="14" t="str">
        <f t="shared" ca="1" si="7"/>
        <v xml:space="preserve">L </v>
      </c>
      <c r="BA34" s="14" t="str">
        <f t="shared" ca="1" si="8"/>
        <v xml:space="preserve">L </v>
      </c>
      <c r="BB34" s="14" t="str">
        <f t="shared" ca="1" si="9"/>
        <v xml:space="preserve">L </v>
      </c>
      <c r="BC34" s="14" t="str">
        <f t="shared" ca="1" si="10"/>
        <v xml:space="preserve">L </v>
      </c>
      <c r="BD34" s="14" t="str">
        <f t="shared" ca="1" si="11"/>
        <v xml:space="preserve">L </v>
      </c>
      <c r="BE34" s="44" t="str">
        <f t="shared" ca="1" si="12"/>
        <v>L</v>
      </c>
      <c r="BF34" s="45">
        <v>1</v>
      </c>
      <c r="BG34" s="45" t="str">
        <f t="shared" ca="1" si="13"/>
        <v xml:space="preserve"> </v>
      </c>
      <c r="BH34" s="45">
        <v>2</v>
      </c>
      <c r="BI34" s="45" t="str">
        <f t="shared" ca="1" si="14"/>
        <v xml:space="preserve"> </v>
      </c>
      <c r="BJ34" s="45">
        <v>3</v>
      </c>
      <c r="BK34" s="45" t="str">
        <f t="shared" ca="1" si="31"/>
        <v xml:space="preserve"> </v>
      </c>
      <c r="BL34" s="45">
        <v>4</v>
      </c>
      <c r="BM34" s="45" t="str">
        <f t="shared" ca="1" si="15"/>
        <v xml:space="preserve"> </v>
      </c>
      <c r="BN34" s="45">
        <v>5</v>
      </c>
      <c r="BO34" s="45" t="str">
        <f t="shared" ca="1" si="16"/>
        <v xml:space="preserve"> </v>
      </c>
      <c r="BP34" s="45">
        <v>6</v>
      </c>
      <c r="BQ34" s="42" t="str">
        <f t="shared" ca="1" si="17"/>
        <v xml:space="preserve"> </v>
      </c>
      <c r="BR34" s="60" t="str">
        <f t="shared" ca="1" si="74"/>
        <v>L</v>
      </c>
      <c r="BS34" s="12">
        <f t="shared" si="75"/>
        <v>1</v>
      </c>
      <c r="BT34" s="12" t="str">
        <f t="shared" ca="1" si="76"/>
        <v xml:space="preserve"> </v>
      </c>
      <c r="BU34" s="12">
        <f t="shared" si="77"/>
        <v>2</v>
      </c>
      <c r="BV34" s="12" t="str">
        <f t="shared" ca="1" si="78"/>
        <v xml:space="preserve"> </v>
      </c>
      <c r="BW34" s="12">
        <f t="shared" si="79"/>
        <v>3</v>
      </c>
      <c r="BX34" s="12" t="str">
        <f t="shared" ca="1" si="80"/>
        <v xml:space="preserve"> </v>
      </c>
      <c r="BY34" s="12">
        <f t="shared" si="81"/>
        <v>4</v>
      </c>
      <c r="BZ34" s="12" t="str">
        <f t="shared" ca="1" si="82"/>
        <v xml:space="preserve"> </v>
      </c>
      <c r="CA34" s="12">
        <f t="shared" si="83"/>
        <v>5</v>
      </c>
      <c r="CB34" s="12" t="str">
        <f t="shared" ca="1" si="84"/>
        <v xml:space="preserve"> </v>
      </c>
      <c r="CC34" s="12">
        <f t="shared" si="85"/>
        <v>6</v>
      </c>
      <c r="CD34" s="12" t="str">
        <f t="shared" ca="1" si="86"/>
        <v xml:space="preserve"> </v>
      </c>
      <c r="CE34" s="12"/>
      <c r="CF34" s="12"/>
      <c r="CG34" s="12"/>
      <c r="CH34" s="12"/>
      <c r="CI34" s="12"/>
      <c r="CJ34" s="12"/>
      <c r="CK34" s="12"/>
      <c r="CL34" s="12"/>
      <c r="CM34" s="10"/>
      <c r="CN34" s="13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8"/>
      <c r="DG34" s="8"/>
      <c r="DH34" s="8"/>
    </row>
    <row r="35" spans="4:112" x14ac:dyDescent="0.25">
      <c r="D35" s="63">
        <v>34</v>
      </c>
      <c r="E35" s="13" t="str">
        <f>IF(COUNTIF($F$2:F34,F35)&gt;0,"R","")</f>
        <v/>
      </c>
      <c r="F35" s="52"/>
      <c r="G35" s="20" t="str">
        <f t="shared" si="0"/>
        <v/>
      </c>
      <c r="H35" s="20">
        <f t="shared" ref="H35:Q41" si="95">IF($G35=H$1,1+H34,H34)</f>
        <v>0</v>
      </c>
      <c r="I35" s="20">
        <f t="shared" si="95"/>
        <v>0</v>
      </c>
      <c r="J35" s="20">
        <f t="shared" si="95"/>
        <v>0</v>
      </c>
      <c r="K35" s="20">
        <f t="shared" si="95"/>
        <v>0</v>
      </c>
      <c r="L35" s="20">
        <f t="shared" si="95"/>
        <v>0</v>
      </c>
      <c r="M35" s="20">
        <f t="shared" si="95"/>
        <v>0</v>
      </c>
      <c r="N35" s="20">
        <f t="shared" si="95"/>
        <v>0</v>
      </c>
      <c r="O35" s="20">
        <f t="shared" si="95"/>
        <v>0</v>
      </c>
      <c r="P35" s="20">
        <f t="shared" si="95"/>
        <v>0</v>
      </c>
      <c r="Q35" s="20">
        <f t="shared" si="95"/>
        <v>0</v>
      </c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>
        <f t="shared" si="4"/>
        <v>0</v>
      </c>
      <c r="AQ35" s="14" t="str">
        <f t="shared" si="50"/>
        <v/>
      </c>
      <c r="AR35" s="25"/>
      <c r="AS35" s="26"/>
      <c r="AT35" s="36"/>
      <c r="AU35" s="28"/>
      <c r="AV35" s="29"/>
      <c r="AW35" s="29"/>
      <c r="AX35" s="14">
        <f t="shared" ca="1" si="2"/>
        <v>10</v>
      </c>
      <c r="AY35" s="14" t="str">
        <f t="shared" ca="1" si="6"/>
        <v xml:space="preserve">L </v>
      </c>
      <c r="AZ35" s="14" t="str">
        <f t="shared" ca="1" si="7"/>
        <v xml:space="preserve">L </v>
      </c>
      <c r="BA35" s="14" t="str">
        <f t="shared" ca="1" si="8"/>
        <v xml:space="preserve">L </v>
      </c>
      <c r="BB35" s="14" t="str">
        <f t="shared" ca="1" si="9"/>
        <v xml:space="preserve">L </v>
      </c>
      <c r="BC35" s="14" t="str">
        <f t="shared" ca="1" si="10"/>
        <v xml:space="preserve">L </v>
      </c>
      <c r="BD35" s="14" t="str">
        <f t="shared" ca="1" si="11"/>
        <v xml:space="preserve">L </v>
      </c>
      <c r="BE35" s="44" t="str">
        <f t="shared" ca="1" si="12"/>
        <v>L</v>
      </c>
      <c r="BF35" s="45">
        <v>1</v>
      </c>
      <c r="BG35" s="45" t="str">
        <f t="shared" ca="1" si="13"/>
        <v xml:space="preserve"> </v>
      </c>
      <c r="BH35" s="45">
        <v>2</v>
      </c>
      <c r="BI35" s="45" t="str">
        <f t="shared" ca="1" si="14"/>
        <v xml:space="preserve"> </v>
      </c>
      <c r="BJ35" s="45">
        <v>3</v>
      </c>
      <c r="BK35" s="45" t="str">
        <f t="shared" ca="1" si="31"/>
        <v xml:space="preserve"> </v>
      </c>
      <c r="BL35" s="45">
        <v>4</v>
      </c>
      <c r="BM35" s="45" t="str">
        <f t="shared" ca="1" si="15"/>
        <v xml:space="preserve"> </v>
      </c>
      <c r="BN35" s="45">
        <v>5</v>
      </c>
      <c r="BO35" s="45" t="str">
        <f t="shared" ca="1" si="16"/>
        <v xml:space="preserve"> </v>
      </c>
      <c r="BP35" s="45">
        <v>6</v>
      </c>
      <c r="BQ35" s="42" t="str">
        <f t="shared" ca="1" si="17"/>
        <v xml:space="preserve"> </v>
      </c>
      <c r="BR35" s="60" t="str">
        <f t="shared" ca="1" si="74"/>
        <v>L</v>
      </c>
      <c r="BS35" s="12">
        <f t="shared" si="75"/>
        <v>1</v>
      </c>
      <c r="BT35" s="12" t="str">
        <f t="shared" ca="1" si="76"/>
        <v xml:space="preserve"> </v>
      </c>
      <c r="BU35" s="12">
        <f t="shared" si="77"/>
        <v>2</v>
      </c>
      <c r="BV35" s="12" t="str">
        <f t="shared" ca="1" si="78"/>
        <v xml:space="preserve"> </v>
      </c>
      <c r="BW35" s="12">
        <f t="shared" si="79"/>
        <v>3</v>
      </c>
      <c r="BX35" s="12" t="str">
        <f t="shared" ca="1" si="80"/>
        <v xml:space="preserve"> </v>
      </c>
      <c r="BY35" s="12">
        <f t="shared" si="81"/>
        <v>4</v>
      </c>
      <c r="BZ35" s="12" t="str">
        <f t="shared" ca="1" si="82"/>
        <v xml:space="preserve"> </v>
      </c>
      <c r="CA35" s="12">
        <f t="shared" si="83"/>
        <v>5</v>
      </c>
      <c r="CB35" s="12" t="str">
        <f t="shared" ca="1" si="84"/>
        <v xml:space="preserve"> </v>
      </c>
      <c r="CC35" s="12">
        <f t="shared" si="85"/>
        <v>6</v>
      </c>
      <c r="CD35" s="12" t="str">
        <f t="shared" ca="1" si="86"/>
        <v xml:space="preserve"> </v>
      </c>
      <c r="CE35" s="14"/>
      <c r="CF35" s="14"/>
      <c r="CG35" s="13"/>
      <c r="CH35" s="13"/>
      <c r="CI35" s="13"/>
      <c r="CJ35" s="13"/>
      <c r="CK35" s="13"/>
      <c r="CL35" s="8"/>
      <c r="CM35" s="10"/>
      <c r="CN35" s="13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</row>
    <row r="36" spans="4:112" x14ac:dyDescent="0.25">
      <c r="D36" s="63">
        <v>35</v>
      </c>
      <c r="E36" s="13" t="str">
        <f>IF(COUNTIF($F$2:F35,F36)&gt;0,"R","")</f>
        <v/>
      </c>
      <c r="F36" s="52"/>
      <c r="G36" s="20" t="str">
        <f t="shared" si="0"/>
        <v/>
      </c>
      <c r="H36" s="20">
        <f t="shared" si="95"/>
        <v>0</v>
      </c>
      <c r="I36" s="20">
        <f t="shared" si="95"/>
        <v>0</v>
      </c>
      <c r="J36" s="20">
        <f t="shared" si="95"/>
        <v>0</v>
      </c>
      <c r="K36" s="20">
        <f t="shared" si="95"/>
        <v>0</v>
      </c>
      <c r="L36" s="20">
        <f t="shared" si="95"/>
        <v>0</v>
      </c>
      <c r="M36" s="20">
        <f t="shared" si="95"/>
        <v>0</v>
      </c>
      <c r="N36" s="20">
        <f t="shared" si="95"/>
        <v>0</v>
      </c>
      <c r="O36" s="20">
        <f t="shared" si="95"/>
        <v>0</v>
      </c>
      <c r="P36" s="20">
        <f t="shared" si="95"/>
        <v>0</v>
      </c>
      <c r="Q36" s="20">
        <f t="shared" si="95"/>
        <v>0</v>
      </c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>
        <f t="shared" si="4"/>
        <v>0</v>
      </c>
      <c r="AQ36" s="14" t="str">
        <f t="shared" si="50"/>
        <v/>
      </c>
      <c r="AR36" s="25"/>
      <c r="AS36" s="26"/>
      <c r="AT36" s="36"/>
      <c r="AU36" s="28"/>
      <c r="AV36" s="29"/>
      <c r="AW36" s="29"/>
      <c r="AX36" s="14">
        <f t="shared" ca="1" si="2"/>
        <v>10</v>
      </c>
      <c r="AY36" s="14" t="str">
        <f t="shared" ca="1" si="6"/>
        <v xml:space="preserve">L </v>
      </c>
      <c r="AZ36" s="14" t="str">
        <f t="shared" ca="1" si="7"/>
        <v xml:space="preserve">L </v>
      </c>
      <c r="BA36" s="14" t="str">
        <f t="shared" ca="1" si="8"/>
        <v xml:space="preserve">L </v>
      </c>
      <c r="BB36" s="14" t="str">
        <f t="shared" ca="1" si="9"/>
        <v xml:space="preserve">L </v>
      </c>
      <c r="BC36" s="14" t="str">
        <f t="shared" ca="1" si="10"/>
        <v xml:space="preserve">L </v>
      </c>
      <c r="BD36" s="14" t="str">
        <f t="shared" ca="1" si="11"/>
        <v xml:space="preserve">L </v>
      </c>
      <c r="BE36" s="44" t="str">
        <f t="shared" ca="1" si="12"/>
        <v>L</v>
      </c>
      <c r="BF36" s="45">
        <v>1</v>
      </c>
      <c r="BG36" s="45" t="str">
        <f t="shared" ca="1" si="13"/>
        <v xml:space="preserve"> </v>
      </c>
      <c r="BH36" s="45">
        <v>2</v>
      </c>
      <c r="BI36" s="45" t="str">
        <f t="shared" ca="1" si="14"/>
        <v xml:space="preserve"> </v>
      </c>
      <c r="BJ36" s="45">
        <v>3</v>
      </c>
      <c r="BK36" s="45" t="str">
        <f t="shared" ca="1" si="31"/>
        <v xml:space="preserve"> </v>
      </c>
      <c r="BL36" s="45">
        <v>4</v>
      </c>
      <c r="BM36" s="45" t="str">
        <f t="shared" ca="1" si="15"/>
        <v xml:space="preserve"> </v>
      </c>
      <c r="BN36" s="45">
        <v>5</v>
      </c>
      <c r="BO36" s="45" t="str">
        <f t="shared" ca="1" si="16"/>
        <v xml:space="preserve"> </v>
      </c>
      <c r="BP36" s="45">
        <v>6</v>
      </c>
      <c r="BQ36" s="42" t="str">
        <f t="shared" ca="1" si="17"/>
        <v xml:space="preserve"> </v>
      </c>
      <c r="BR36" s="60" t="str">
        <f t="shared" ca="1" si="74"/>
        <v>L</v>
      </c>
      <c r="BS36" s="12">
        <f t="shared" si="75"/>
        <v>1</v>
      </c>
      <c r="BT36" s="12" t="str">
        <f t="shared" ca="1" si="76"/>
        <v xml:space="preserve"> </v>
      </c>
      <c r="BU36" s="12">
        <f t="shared" si="77"/>
        <v>2</v>
      </c>
      <c r="BV36" s="12" t="str">
        <f t="shared" ca="1" si="78"/>
        <v xml:space="preserve"> </v>
      </c>
      <c r="BW36" s="12">
        <f t="shared" si="79"/>
        <v>3</v>
      </c>
      <c r="BX36" s="12" t="str">
        <f t="shared" ca="1" si="80"/>
        <v xml:space="preserve"> </v>
      </c>
      <c r="BY36" s="12">
        <f t="shared" si="81"/>
        <v>4</v>
      </c>
      <c r="BZ36" s="12" t="str">
        <f t="shared" ca="1" si="82"/>
        <v xml:space="preserve"> </v>
      </c>
      <c r="CA36" s="12">
        <f t="shared" si="83"/>
        <v>5</v>
      </c>
      <c r="CB36" s="12" t="str">
        <f t="shared" ca="1" si="84"/>
        <v xml:space="preserve"> </v>
      </c>
      <c r="CC36" s="12">
        <f t="shared" si="85"/>
        <v>6</v>
      </c>
      <c r="CD36" s="12" t="str">
        <f t="shared" ca="1" si="86"/>
        <v xml:space="preserve"> </v>
      </c>
      <c r="CE36" s="10"/>
      <c r="CF36" s="10"/>
      <c r="CG36" s="10"/>
      <c r="CH36" s="10"/>
      <c r="CI36" s="10"/>
      <c r="CJ36" s="10"/>
      <c r="CK36" s="13"/>
      <c r="CL36" s="8"/>
      <c r="CM36" s="10"/>
      <c r="CN36" s="13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</row>
    <row r="37" spans="4:112" x14ac:dyDescent="0.25">
      <c r="D37" s="63">
        <v>36</v>
      </c>
      <c r="E37" s="13" t="str">
        <f>IF(COUNTIF($F$2:F36,F37)&gt;0,"R","")</f>
        <v/>
      </c>
      <c r="F37" s="52"/>
      <c r="G37" s="20" t="str">
        <f t="shared" si="0"/>
        <v/>
      </c>
      <c r="H37" s="20">
        <f t="shared" si="95"/>
        <v>0</v>
      </c>
      <c r="I37" s="20">
        <f t="shared" si="95"/>
        <v>0</v>
      </c>
      <c r="J37" s="20">
        <f t="shared" si="95"/>
        <v>0</v>
      </c>
      <c r="K37" s="20">
        <f t="shared" si="95"/>
        <v>0</v>
      </c>
      <c r="L37" s="20">
        <f t="shared" si="95"/>
        <v>0</v>
      </c>
      <c r="M37" s="20">
        <f t="shared" si="95"/>
        <v>0</v>
      </c>
      <c r="N37" s="20">
        <f t="shared" si="95"/>
        <v>0</v>
      </c>
      <c r="O37" s="20">
        <f t="shared" si="95"/>
        <v>0</v>
      </c>
      <c r="P37" s="20">
        <f t="shared" si="95"/>
        <v>0</v>
      </c>
      <c r="Q37" s="20">
        <f t="shared" si="95"/>
        <v>0</v>
      </c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>
        <f t="shared" si="4"/>
        <v>0</v>
      </c>
      <c r="AQ37" s="14" t="str">
        <f t="shared" si="50"/>
        <v/>
      </c>
      <c r="AR37" s="25"/>
      <c r="AS37" s="26"/>
      <c r="AT37" s="36"/>
      <c r="AU37" s="28"/>
      <c r="AV37" s="29"/>
      <c r="AW37" s="29"/>
      <c r="AX37" s="14">
        <f t="shared" ca="1" si="2"/>
        <v>10</v>
      </c>
      <c r="AY37" s="14" t="str">
        <f t="shared" ca="1" si="6"/>
        <v xml:space="preserve">L </v>
      </c>
      <c r="AZ37" s="14" t="str">
        <f t="shared" ca="1" si="7"/>
        <v xml:space="preserve">L </v>
      </c>
      <c r="BA37" s="14" t="str">
        <f t="shared" ca="1" si="8"/>
        <v xml:space="preserve">L </v>
      </c>
      <c r="BB37" s="14" t="str">
        <f t="shared" ca="1" si="9"/>
        <v xml:space="preserve">L </v>
      </c>
      <c r="BC37" s="14" t="str">
        <f t="shared" ca="1" si="10"/>
        <v xml:space="preserve">L </v>
      </c>
      <c r="BD37" s="14" t="str">
        <f t="shared" ca="1" si="11"/>
        <v xml:space="preserve">L </v>
      </c>
      <c r="BE37" s="44" t="str">
        <f t="shared" ca="1" si="12"/>
        <v>L</v>
      </c>
      <c r="BF37" s="45">
        <v>1</v>
      </c>
      <c r="BG37" s="45" t="str">
        <f t="shared" ca="1" si="13"/>
        <v xml:space="preserve"> </v>
      </c>
      <c r="BH37" s="45">
        <v>2</v>
      </c>
      <c r="BI37" s="45" t="str">
        <f t="shared" ca="1" si="14"/>
        <v xml:space="preserve"> </v>
      </c>
      <c r="BJ37" s="45">
        <v>3</v>
      </c>
      <c r="BK37" s="45" t="str">
        <f t="shared" ca="1" si="31"/>
        <v xml:space="preserve"> </v>
      </c>
      <c r="BL37" s="45">
        <v>4</v>
      </c>
      <c r="BM37" s="45" t="str">
        <f t="shared" ca="1" si="15"/>
        <v xml:space="preserve"> </v>
      </c>
      <c r="BN37" s="45">
        <v>5</v>
      </c>
      <c r="BO37" s="45" t="str">
        <f t="shared" ca="1" si="16"/>
        <v xml:space="preserve"> </v>
      </c>
      <c r="BP37" s="45">
        <v>6</v>
      </c>
      <c r="BQ37" s="42" t="str">
        <f t="shared" ca="1" si="17"/>
        <v xml:space="preserve"> </v>
      </c>
      <c r="BR37" s="60" t="str">
        <f t="shared" ca="1" si="74"/>
        <v>L</v>
      </c>
      <c r="BS37" s="12">
        <f t="shared" si="75"/>
        <v>1</v>
      </c>
      <c r="BT37" s="12" t="str">
        <f t="shared" ca="1" si="76"/>
        <v xml:space="preserve"> </v>
      </c>
      <c r="BU37" s="12">
        <f t="shared" si="77"/>
        <v>2</v>
      </c>
      <c r="BV37" s="12" t="str">
        <f t="shared" ca="1" si="78"/>
        <v xml:space="preserve"> </v>
      </c>
      <c r="BW37" s="12">
        <f t="shared" si="79"/>
        <v>3</v>
      </c>
      <c r="BX37" s="12" t="str">
        <f t="shared" ca="1" si="80"/>
        <v xml:space="preserve"> </v>
      </c>
      <c r="BY37" s="12">
        <f t="shared" si="81"/>
        <v>4</v>
      </c>
      <c r="BZ37" s="12" t="str">
        <f t="shared" ca="1" si="82"/>
        <v xml:space="preserve"> </v>
      </c>
      <c r="CA37" s="12">
        <f t="shared" si="83"/>
        <v>5</v>
      </c>
      <c r="CB37" s="12" t="str">
        <f t="shared" ca="1" si="84"/>
        <v xml:space="preserve"> </v>
      </c>
      <c r="CC37" s="12">
        <f t="shared" si="85"/>
        <v>6</v>
      </c>
      <c r="CD37" s="12" t="str">
        <f t="shared" ca="1" si="86"/>
        <v xml:space="preserve"> </v>
      </c>
      <c r="CE37" s="10"/>
      <c r="CF37" s="10"/>
      <c r="CG37" s="10"/>
      <c r="CH37" s="10"/>
      <c r="CI37" s="10"/>
      <c r="CJ37" s="10"/>
      <c r="CK37" s="10"/>
      <c r="CL37" s="10"/>
      <c r="CM37" s="10"/>
      <c r="CN37" s="13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</row>
    <row r="38" spans="4:112" x14ac:dyDescent="0.25">
      <c r="D38" s="63">
        <v>37</v>
      </c>
      <c r="E38" s="13" t="str">
        <f>IF(COUNTIF($F$2:F37,F38)&gt;0,"R","")</f>
        <v/>
      </c>
      <c r="F38" s="52"/>
      <c r="G38" s="20" t="str">
        <f t="shared" si="0"/>
        <v/>
      </c>
      <c r="H38" s="20">
        <f t="shared" si="95"/>
        <v>0</v>
      </c>
      <c r="I38" s="20">
        <f t="shared" si="95"/>
        <v>0</v>
      </c>
      <c r="J38" s="20">
        <f t="shared" si="95"/>
        <v>0</v>
      </c>
      <c r="K38" s="20">
        <f t="shared" si="95"/>
        <v>0</v>
      </c>
      <c r="L38" s="20">
        <f t="shared" si="95"/>
        <v>0</v>
      </c>
      <c r="M38" s="20">
        <f t="shared" si="95"/>
        <v>0</v>
      </c>
      <c r="N38" s="20">
        <f t="shared" si="95"/>
        <v>0</v>
      </c>
      <c r="O38" s="20">
        <f t="shared" si="95"/>
        <v>0</v>
      </c>
      <c r="P38" s="20">
        <f t="shared" si="95"/>
        <v>0</v>
      </c>
      <c r="Q38" s="20">
        <f t="shared" si="95"/>
        <v>0</v>
      </c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>
        <f t="shared" si="4"/>
        <v>0</v>
      </c>
      <c r="AQ38" s="14" t="str">
        <f t="shared" si="50"/>
        <v/>
      </c>
      <c r="AR38" s="25"/>
      <c r="AS38" s="26"/>
      <c r="AT38" s="36"/>
      <c r="AU38" s="28"/>
      <c r="AV38" s="29"/>
      <c r="AW38" s="29"/>
      <c r="AX38" s="14">
        <f t="shared" ca="1" si="2"/>
        <v>10</v>
      </c>
      <c r="AY38" s="14" t="str">
        <f t="shared" ca="1" si="6"/>
        <v xml:space="preserve">L </v>
      </c>
      <c r="AZ38" s="14" t="str">
        <f t="shared" ca="1" si="7"/>
        <v xml:space="preserve">L </v>
      </c>
      <c r="BA38" s="14" t="str">
        <f t="shared" ca="1" si="8"/>
        <v xml:space="preserve">L </v>
      </c>
      <c r="BB38" s="14" t="str">
        <f t="shared" ca="1" si="9"/>
        <v xml:space="preserve">L </v>
      </c>
      <c r="BC38" s="14" t="str">
        <f t="shared" ca="1" si="10"/>
        <v xml:space="preserve">L </v>
      </c>
      <c r="BD38" s="14" t="str">
        <f t="shared" ca="1" si="11"/>
        <v xml:space="preserve">L </v>
      </c>
      <c r="BE38" s="44" t="str">
        <f t="shared" ca="1" si="12"/>
        <v>L</v>
      </c>
      <c r="BF38" s="45">
        <v>1</v>
      </c>
      <c r="BG38" s="45" t="str">
        <f t="shared" ca="1" si="13"/>
        <v xml:space="preserve"> </v>
      </c>
      <c r="BH38" s="45">
        <v>2</v>
      </c>
      <c r="BI38" s="45" t="str">
        <f t="shared" ca="1" si="14"/>
        <v xml:space="preserve"> </v>
      </c>
      <c r="BJ38" s="45">
        <v>3</v>
      </c>
      <c r="BK38" s="45" t="str">
        <f t="shared" ca="1" si="31"/>
        <v xml:space="preserve"> </v>
      </c>
      <c r="BL38" s="45">
        <v>4</v>
      </c>
      <c r="BM38" s="45" t="str">
        <f t="shared" ca="1" si="15"/>
        <v xml:space="preserve"> </v>
      </c>
      <c r="BN38" s="45">
        <v>5</v>
      </c>
      <c r="BO38" s="45" t="str">
        <f t="shared" ca="1" si="16"/>
        <v xml:space="preserve"> </v>
      </c>
      <c r="BP38" s="45">
        <v>6</v>
      </c>
      <c r="BQ38" s="42" t="str">
        <f t="shared" ca="1" si="17"/>
        <v xml:space="preserve"> </v>
      </c>
      <c r="BR38" s="60" t="str">
        <f t="shared" ca="1" si="74"/>
        <v>L</v>
      </c>
      <c r="BS38" s="12">
        <f t="shared" si="75"/>
        <v>1</v>
      </c>
      <c r="BT38" s="12" t="str">
        <f t="shared" ca="1" si="76"/>
        <v xml:space="preserve"> </v>
      </c>
      <c r="BU38" s="12">
        <f t="shared" si="77"/>
        <v>2</v>
      </c>
      <c r="BV38" s="12" t="str">
        <f t="shared" ca="1" si="78"/>
        <v xml:space="preserve"> </v>
      </c>
      <c r="BW38" s="12">
        <f t="shared" si="79"/>
        <v>3</v>
      </c>
      <c r="BX38" s="12" t="str">
        <f t="shared" ca="1" si="80"/>
        <v xml:space="preserve"> </v>
      </c>
      <c r="BY38" s="12">
        <f t="shared" si="81"/>
        <v>4</v>
      </c>
      <c r="BZ38" s="12" t="str">
        <f t="shared" ca="1" si="82"/>
        <v xml:space="preserve"> </v>
      </c>
      <c r="CA38" s="12">
        <f t="shared" si="83"/>
        <v>5</v>
      </c>
      <c r="CB38" s="12" t="str">
        <f t="shared" ca="1" si="84"/>
        <v xml:space="preserve"> </v>
      </c>
      <c r="CC38" s="12">
        <f t="shared" si="85"/>
        <v>6</v>
      </c>
      <c r="CD38" s="12" t="str">
        <f t="shared" ca="1" si="86"/>
        <v xml:space="preserve"> </v>
      </c>
      <c r="CE38" s="10"/>
      <c r="CF38" s="10"/>
      <c r="CG38" s="10"/>
      <c r="CH38" s="10"/>
      <c r="CI38" s="10"/>
      <c r="CJ38" s="10"/>
      <c r="CK38" s="10"/>
      <c r="CL38" s="10"/>
      <c r="CM38" s="8"/>
      <c r="CN38" s="8"/>
      <c r="CO38" s="10"/>
      <c r="CP38" s="10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</row>
    <row r="39" spans="4:112" x14ac:dyDescent="0.25">
      <c r="D39" s="63">
        <v>38</v>
      </c>
      <c r="E39" s="13" t="str">
        <f>IF(COUNTIF($F$2:F38,F39)&gt;0,"R","")</f>
        <v/>
      </c>
      <c r="F39" s="52"/>
      <c r="G39" s="20" t="str">
        <f t="shared" si="0"/>
        <v/>
      </c>
      <c r="H39" s="20">
        <f t="shared" si="95"/>
        <v>0</v>
      </c>
      <c r="I39" s="20">
        <f t="shared" si="95"/>
        <v>0</v>
      </c>
      <c r="J39" s="20">
        <f t="shared" si="95"/>
        <v>0</v>
      </c>
      <c r="K39" s="20">
        <f t="shared" si="95"/>
        <v>0</v>
      </c>
      <c r="L39" s="20">
        <f t="shared" si="95"/>
        <v>0</v>
      </c>
      <c r="M39" s="20">
        <f t="shared" si="95"/>
        <v>0</v>
      </c>
      <c r="N39" s="20">
        <f t="shared" si="95"/>
        <v>0</v>
      </c>
      <c r="O39" s="20">
        <f t="shared" si="95"/>
        <v>0</v>
      </c>
      <c r="P39" s="20">
        <f t="shared" si="95"/>
        <v>0</v>
      </c>
      <c r="Q39" s="20">
        <f t="shared" si="95"/>
        <v>0</v>
      </c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>
        <f>COUNTIF(AD39:AM39,"WIN")</f>
        <v>0</v>
      </c>
      <c r="AQ39" s="14" t="str">
        <f t="shared" si="50"/>
        <v/>
      </c>
      <c r="AR39" s="25"/>
      <c r="AS39" s="26"/>
      <c r="AT39" s="36"/>
      <c r="AU39" s="28"/>
      <c r="AV39" s="29"/>
      <c r="AW39" s="29"/>
      <c r="AX39" s="14">
        <f t="shared" ca="1" si="2"/>
        <v>10</v>
      </c>
      <c r="AY39" s="14" t="str">
        <f t="shared" ca="1" si="6"/>
        <v xml:space="preserve">L </v>
      </c>
      <c r="AZ39" s="14" t="str">
        <f t="shared" ca="1" si="7"/>
        <v xml:space="preserve">L </v>
      </c>
      <c r="BA39" s="14" t="str">
        <f t="shared" ca="1" si="8"/>
        <v xml:space="preserve">L </v>
      </c>
      <c r="BB39" s="14" t="str">
        <f t="shared" ca="1" si="9"/>
        <v xml:space="preserve">L </v>
      </c>
      <c r="BC39" s="14" t="str">
        <f t="shared" ca="1" si="10"/>
        <v xml:space="preserve">L </v>
      </c>
      <c r="BD39" s="14" t="str">
        <f t="shared" ca="1" si="11"/>
        <v xml:space="preserve">L </v>
      </c>
      <c r="BE39" s="44" t="str">
        <f t="shared" ca="1" si="12"/>
        <v>L</v>
      </c>
      <c r="BF39" s="45">
        <v>1</v>
      </c>
      <c r="BG39" s="45" t="str">
        <f t="shared" ca="1" si="13"/>
        <v xml:space="preserve"> </v>
      </c>
      <c r="BH39" s="45">
        <v>2</v>
      </c>
      <c r="BI39" s="45" t="str">
        <f t="shared" ca="1" si="14"/>
        <v xml:space="preserve"> </v>
      </c>
      <c r="BJ39" s="45">
        <v>3</v>
      </c>
      <c r="BK39" s="45" t="str">
        <f t="shared" ca="1" si="31"/>
        <v xml:space="preserve"> </v>
      </c>
      <c r="BL39" s="45">
        <v>4</v>
      </c>
      <c r="BM39" s="45" t="str">
        <f t="shared" ca="1" si="15"/>
        <v xml:space="preserve"> </v>
      </c>
      <c r="BN39" s="45">
        <v>5</v>
      </c>
      <c r="BO39" s="45" t="str">
        <f t="shared" ca="1" si="16"/>
        <v xml:space="preserve"> </v>
      </c>
      <c r="BP39" s="45">
        <v>6</v>
      </c>
      <c r="BQ39" s="42" t="str">
        <f t="shared" ca="1" si="17"/>
        <v xml:space="preserve"> </v>
      </c>
      <c r="BR39" s="60" t="str">
        <f t="shared" ca="1" si="74"/>
        <v>L</v>
      </c>
      <c r="BS39" s="12">
        <f t="shared" si="75"/>
        <v>1</v>
      </c>
      <c r="BT39" s="12" t="str">
        <f t="shared" ca="1" si="76"/>
        <v xml:space="preserve"> </v>
      </c>
      <c r="BU39" s="12">
        <f t="shared" si="77"/>
        <v>2</v>
      </c>
      <c r="BV39" s="12" t="str">
        <f t="shared" ca="1" si="78"/>
        <v xml:space="preserve"> </v>
      </c>
      <c r="BW39" s="12">
        <f t="shared" si="79"/>
        <v>3</v>
      </c>
      <c r="BX39" s="12" t="str">
        <f t="shared" ca="1" si="80"/>
        <v xml:space="preserve"> </v>
      </c>
      <c r="BY39" s="12">
        <f t="shared" si="81"/>
        <v>4</v>
      </c>
      <c r="BZ39" s="12" t="str">
        <f t="shared" ca="1" si="82"/>
        <v xml:space="preserve"> </v>
      </c>
      <c r="CA39" s="12">
        <f t="shared" si="83"/>
        <v>5</v>
      </c>
      <c r="CB39" s="12" t="str">
        <f t="shared" ca="1" si="84"/>
        <v xml:space="preserve"> </v>
      </c>
      <c r="CC39" s="12">
        <f t="shared" si="85"/>
        <v>6</v>
      </c>
      <c r="CD39" s="12" t="str">
        <f t="shared" ca="1" si="86"/>
        <v xml:space="preserve"> </v>
      </c>
      <c r="CE39" s="10"/>
      <c r="CF39" s="10"/>
      <c r="CG39" s="10"/>
      <c r="CH39" s="10"/>
      <c r="CI39" s="10"/>
      <c r="CJ39" s="10"/>
      <c r="CK39" s="10"/>
      <c r="CL39" s="10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</row>
    <row r="40" spans="4:112" x14ac:dyDescent="0.25">
      <c r="D40" s="63">
        <v>39</v>
      </c>
      <c r="E40" s="13" t="str">
        <f>IF(COUNTIF($F$2:F39,F40)&gt;0,"R","")</f>
        <v/>
      </c>
      <c r="F40" s="52"/>
      <c r="G40" s="20" t="str">
        <f t="shared" si="0"/>
        <v/>
      </c>
      <c r="H40" s="20">
        <f t="shared" si="95"/>
        <v>0</v>
      </c>
      <c r="I40" s="20">
        <f t="shared" si="95"/>
        <v>0</v>
      </c>
      <c r="J40" s="20">
        <f t="shared" si="95"/>
        <v>0</v>
      </c>
      <c r="K40" s="20">
        <f t="shared" si="95"/>
        <v>0</v>
      </c>
      <c r="L40" s="20">
        <f t="shared" si="95"/>
        <v>0</v>
      </c>
      <c r="M40" s="20">
        <f t="shared" si="95"/>
        <v>0</v>
      </c>
      <c r="N40" s="20">
        <f t="shared" si="95"/>
        <v>0</v>
      </c>
      <c r="O40" s="20">
        <f t="shared" si="95"/>
        <v>0</v>
      </c>
      <c r="P40" s="20">
        <f t="shared" si="95"/>
        <v>0</v>
      </c>
      <c r="Q40" s="20">
        <f t="shared" si="95"/>
        <v>0</v>
      </c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>
        <f t="shared" si="4"/>
        <v>0</v>
      </c>
      <c r="AQ40" s="14" t="str">
        <f t="shared" si="50"/>
        <v/>
      </c>
      <c r="AR40" s="25"/>
      <c r="AS40" s="26"/>
      <c r="AT40" s="36"/>
      <c r="AU40" s="28"/>
      <c r="AV40" s="29"/>
      <c r="AW40" s="29"/>
      <c r="AX40" s="14">
        <f t="shared" ca="1" si="2"/>
        <v>10</v>
      </c>
      <c r="AY40" s="14" t="str">
        <f t="shared" ca="1" si="6"/>
        <v xml:space="preserve">L </v>
      </c>
      <c r="AZ40" s="14" t="str">
        <f t="shared" ca="1" si="7"/>
        <v xml:space="preserve">L </v>
      </c>
      <c r="BA40" s="14" t="str">
        <f t="shared" ca="1" si="8"/>
        <v xml:space="preserve">L </v>
      </c>
      <c r="BB40" s="14" t="str">
        <f t="shared" ca="1" si="9"/>
        <v xml:space="preserve">L </v>
      </c>
      <c r="BC40" s="14" t="str">
        <f t="shared" ca="1" si="10"/>
        <v xml:space="preserve">L </v>
      </c>
      <c r="BD40" s="14" t="str">
        <f t="shared" ca="1" si="11"/>
        <v xml:space="preserve">L </v>
      </c>
      <c r="BE40" s="44" t="str">
        <f t="shared" ca="1" si="12"/>
        <v>L</v>
      </c>
      <c r="BF40" s="45">
        <v>1</v>
      </c>
      <c r="BG40" s="45" t="str">
        <f t="shared" ca="1" si="13"/>
        <v xml:space="preserve"> </v>
      </c>
      <c r="BH40" s="45">
        <v>2</v>
      </c>
      <c r="BI40" s="45" t="str">
        <f t="shared" ca="1" si="14"/>
        <v xml:space="preserve"> </v>
      </c>
      <c r="BJ40" s="45">
        <v>3</v>
      </c>
      <c r="BK40" s="45" t="str">
        <f t="shared" ca="1" si="31"/>
        <v xml:space="preserve"> </v>
      </c>
      <c r="BL40" s="45">
        <v>4</v>
      </c>
      <c r="BM40" s="45" t="str">
        <f t="shared" ca="1" si="15"/>
        <v xml:space="preserve"> </v>
      </c>
      <c r="BN40" s="45">
        <v>5</v>
      </c>
      <c r="BO40" s="45" t="str">
        <f t="shared" ca="1" si="16"/>
        <v xml:space="preserve"> </v>
      </c>
      <c r="BP40" s="45">
        <v>6</v>
      </c>
      <c r="BQ40" s="42" t="str">
        <f t="shared" ca="1" si="17"/>
        <v xml:space="preserve"> </v>
      </c>
      <c r="BR40" s="60" t="str">
        <f t="shared" ca="1" si="74"/>
        <v>L</v>
      </c>
      <c r="BS40" s="12">
        <f t="shared" si="75"/>
        <v>1</v>
      </c>
      <c r="BT40" s="12" t="str">
        <f t="shared" ca="1" si="76"/>
        <v xml:space="preserve"> </v>
      </c>
      <c r="BU40" s="12">
        <f t="shared" si="77"/>
        <v>2</v>
      </c>
      <c r="BV40" s="12" t="str">
        <f t="shared" ca="1" si="78"/>
        <v xml:space="preserve"> </v>
      </c>
      <c r="BW40" s="12">
        <f t="shared" si="79"/>
        <v>3</v>
      </c>
      <c r="BX40" s="12" t="str">
        <f t="shared" ca="1" si="80"/>
        <v xml:space="preserve"> </v>
      </c>
      <c r="BY40" s="12">
        <f t="shared" si="81"/>
        <v>4</v>
      </c>
      <c r="BZ40" s="12" t="str">
        <f t="shared" ca="1" si="82"/>
        <v xml:space="preserve"> </v>
      </c>
      <c r="CA40" s="12">
        <f t="shared" si="83"/>
        <v>5</v>
      </c>
      <c r="CB40" s="12" t="str">
        <f t="shared" ca="1" si="84"/>
        <v xml:space="preserve"> </v>
      </c>
      <c r="CC40" s="12">
        <f t="shared" si="85"/>
        <v>6</v>
      </c>
      <c r="CD40" s="12" t="str">
        <f t="shared" ca="1" si="86"/>
        <v xml:space="preserve"> </v>
      </c>
      <c r="CE40" s="10"/>
      <c r="CF40" s="10"/>
      <c r="CG40" s="10"/>
      <c r="CH40" s="10"/>
      <c r="CI40" s="10"/>
      <c r="CJ40" s="13"/>
      <c r="CK40" s="13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</row>
    <row r="41" spans="4:112" x14ac:dyDescent="0.25">
      <c r="D41" s="63">
        <v>40</v>
      </c>
      <c r="E41" s="13" t="str">
        <f>IF(COUNTIF($F$2:F40,F41)&gt;0,"R","")</f>
        <v/>
      </c>
      <c r="F41" s="52"/>
      <c r="G41" s="20" t="str">
        <f t="shared" si="0"/>
        <v/>
      </c>
      <c r="H41" s="20">
        <f t="shared" si="95"/>
        <v>0</v>
      </c>
      <c r="I41" s="20">
        <f t="shared" si="95"/>
        <v>0</v>
      </c>
      <c r="J41" s="20">
        <f t="shared" si="95"/>
        <v>0</v>
      </c>
      <c r="K41" s="20">
        <f t="shared" si="95"/>
        <v>0</v>
      </c>
      <c r="L41" s="20">
        <f t="shared" si="95"/>
        <v>0</v>
      </c>
      <c r="M41" s="20">
        <f t="shared" si="95"/>
        <v>0</v>
      </c>
      <c r="N41" s="20">
        <f t="shared" si="95"/>
        <v>0</v>
      </c>
      <c r="O41" s="20">
        <f t="shared" si="95"/>
        <v>0</v>
      </c>
      <c r="P41" s="20">
        <f t="shared" si="95"/>
        <v>0</v>
      </c>
      <c r="Q41" s="20">
        <f t="shared" si="95"/>
        <v>0</v>
      </c>
      <c r="T41" s="5">
        <f t="shared" ref="T41:AC41" si="96">IF(H41=0,H1,"")</f>
        <v>1</v>
      </c>
      <c r="U41" s="5">
        <f t="shared" si="96"/>
        <v>2</v>
      </c>
      <c r="V41" s="5">
        <f t="shared" si="96"/>
        <v>3</v>
      </c>
      <c r="W41" s="5">
        <f t="shared" si="96"/>
        <v>4</v>
      </c>
      <c r="X41" s="5">
        <f t="shared" si="96"/>
        <v>5</v>
      </c>
      <c r="Y41" s="5">
        <f t="shared" si="96"/>
        <v>6</v>
      </c>
      <c r="Z41" s="5">
        <f t="shared" si="96"/>
        <v>7</v>
      </c>
      <c r="AA41" s="5">
        <f t="shared" si="96"/>
        <v>8</v>
      </c>
      <c r="AB41" s="5">
        <f t="shared" si="96"/>
        <v>9</v>
      </c>
      <c r="AC41" s="5">
        <f t="shared" si="96"/>
        <v>0</v>
      </c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>
        <f t="shared" si="4"/>
        <v>0</v>
      </c>
      <c r="AQ41" s="14" t="str">
        <f t="shared" si="50"/>
        <v/>
      </c>
      <c r="AR41" s="25"/>
      <c r="AS41" s="26"/>
      <c r="AT41" s="36"/>
      <c r="AU41" s="28"/>
      <c r="AV41" s="29"/>
      <c r="AW41" s="29"/>
      <c r="AX41" s="14">
        <f t="shared" ca="1" si="2"/>
        <v>10</v>
      </c>
      <c r="AY41" s="14" t="str">
        <f t="shared" ca="1" si="6"/>
        <v xml:space="preserve">L </v>
      </c>
      <c r="AZ41" s="14" t="str">
        <f t="shared" ca="1" si="7"/>
        <v xml:space="preserve">L </v>
      </c>
      <c r="BA41" s="14" t="str">
        <f t="shared" ca="1" si="8"/>
        <v xml:space="preserve">L </v>
      </c>
      <c r="BB41" s="14" t="str">
        <f t="shared" ca="1" si="9"/>
        <v xml:space="preserve">L </v>
      </c>
      <c r="BC41" s="14" t="str">
        <f t="shared" ca="1" si="10"/>
        <v xml:space="preserve">L </v>
      </c>
      <c r="BD41" s="14" t="str">
        <f t="shared" ca="1" si="11"/>
        <v xml:space="preserve">L </v>
      </c>
      <c r="BE41" s="44" t="str">
        <f t="shared" ca="1" si="12"/>
        <v>L</v>
      </c>
      <c r="BF41" s="45">
        <v>1</v>
      </c>
      <c r="BG41" s="45" t="str">
        <f t="shared" ca="1" si="13"/>
        <v xml:space="preserve"> </v>
      </c>
      <c r="BH41" s="45">
        <v>2</v>
      </c>
      <c r="BI41" s="45" t="str">
        <f t="shared" ca="1" si="14"/>
        <v xml:space="preserve"> </v>
      </c>
      <c r="BJ41" s="45">
        <v>3</v>
      </c>
      <c r="BK41" s="45" t="str">
        <f t="shared" ca="1" si="31"/>
        <v xml:space="preserve"> </v>
      </c>
      <c r="BL41" s="45">
        <v>4</v>
      </c>
      <c r="BM41" s="45" t="str">
        <f t="shared" ca="1" si="15"/>
        <v xml:space="preserve"> </v>
      </c>
      <c r="BN41" s="45">
        <v>5</v>
      </c>
      <c r="BO41" s="45" t="str">
        <f t="shared" ca="1" si="16"/>
        <v xml:space="preserve"> </v>
      </c>
      <c r="BP41" s="45">
        <v>6</v>
      </c>
      <c r="BQ41" s="42" t="str">
        <f t="shared" ca="1" si="17"/>
        <v xml:space="preserve"> </v>
      </c>
      <c r="BR41" s="60" t="str">
        <f t="shared" ca="1" si="74"/>
        <v>L</v>
      </c>
      <c r="BS41" s="12">
        <f t="shared" si="75"/>
        <v>1</v>
      </c>
      <c r="BT41" s="12" t="str">
        <f t="shared" ca="1" si="76"/>
        <v xml:space="preserve"> </v>
      </c>
      <c r="BU41" s="12">
        <f t="shared" si="77"/>
        <v>2</v>
      </c>
      <c r="BV41" s="12" t="str">
        <f t="shared" ca="1" si="78"/>
        <v xml:space="preserve"> </v>
      </c>
      <c r="BW41" s="12">
        <f t="shared" si="79"/>
        <v>3</v>
      </c>
      <c r="BX41" s="12" t="str">
        <f t="shared" ca="1" si="80"/>
        <v xml:space="preserve"> </v>
      </c>
      <c r="BY41" s="12">
        <f t="shared" si="81"/>
        <v>4</v>
      </c>
      <c r="BZ41" s="12" t="str">
        <f t="shared" ca="1" si="82"/>
        <v xml:space="preserve"> </v>
      </c>
      <c r="CA41" s="12">
        <f t="shared" si="83"/>
        <v>5</v>
      </c>
      <c r="CB41" s="12" t="str">
        <f t="shared" ca="1" si="84"/>
        <v xml:space="preserve"> </v>
      </c>
      <c r="CC41" s="12">
        <f t="shared" si="85"/>
        <v>6</v>
      </c>
      <c r="CD41" s="12" t="str">
        <f t="shared" ca="1" si="86"/>
        <v xml:space="preserve"> </v>
      </c>
      <c r="CE41" s="14"/>
      <c r="CF41" s="14"/>
      <c r="CG41" s="13"/>
      <c r="CH41" s="13"/>
      <c r="CI41" s="13"/>
      <c r="CJ41" s="13"/>
      <c r="CK41" s="13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</row>
    <row r="42" spans="4:112" x14ac:dyDescent="0.25">
      <c r="D42" s="63">
        <v>41</v>
      </c>
      <c r="E42" s="13" t="str">
        <f>IF(COUNTIF($F$2:F41,F42)&gt;0,"R","")</f>
        <v/>
      </c>
      <c r="F42" s="52"/>
      <c r="G42" s="20" t="str">
        <f t="shared" si="0"/>
        <v/>
      </c>
      <c r="H42" s="22">
        <f>IF($G42=H1,1,0)</f>
        <v>0</v>
      </c>
      <c r="I42" s="22">
        <f t="shared" ref="I42:Q42" si="97">IF($G42=I1,1,0)</f>
        <v>0</v>
      </c>
      <c r="J42" s="22">
        <f t="shared" si="97"/>
        <v>0</v>
      </c>
      <c r="K42" s="22">
        <f t="shared" si="97"/>
        <v>0</v>
      </c>
      <c r="L42" s="22">
        <f t="shared" si="97"/>
        <v>0</v>
      </c>
      <c r="M42" s="22">
        <f t="shared" si="97"/>
        <v>0</v>
      </c>
      <c r="N42" s="22">
        <f t="shared" si="97"/>
        <v>0</v>
      </c>
      <c r="O42" s="22">
        <f t="shared" si="97"/>
        <v>0</v>
      </c>
      <c r="P42" s="22">
        <f t="shared" si="97"/>
        <v>0</v>
      </c>
      <c r="Q42" s="22">
        <f t="shared" si="97"/>
        <v>0</v>
      </c>
      <c r="R42" s="21"/>
      <c r="S42" s="21"/>
      <c r="T42" s="62" t="str">
        <f>IF(T$41=$G42,"W","")</f>
        <v/>
      </c>
      <c r="U42" s="62" t="str">
        <f t="shared" ref="U42:AC44" si="98">IF(U$41=$G42,"W","")</f>
        <v/>
      </c>
      <c r="V42" s="62" t="str">
        <f t="shared" si="98"/>
        <v/>
      </c>
      <c r="W42" s="62" t="str">
        <f t="shared" si="98"/>
        <v/>
      </c>
      <c r="X42" s="62" t="str">
        <f t="shared" si="98"/>
        <v/>
      </c>
      <c r="Y42" s="62" t="str">
        <f t="shared" si="98"/>
        <v/>
      </c>
      <c r="Z42" s="62" t="str">
        <f t="shared" si="98"/>
        <v/>
      </c>
      <c r="AA42" s="62" t="str">
        <f t="shared" si="98"/>
        <v/>
      </c>
      <c r="AB42" s="62" t="str">
        <f t="shared" si="98"/>
        <v/>
      </c>
      <c r="AC42" s="62" t="str">
        <f t="shared" si="98"/>
        <v/>
      </c>
      <c r="AD42" s="15" t="str">
        <f t="shared" ref="AD42:AE44" si="99">IF(T$41=$G42,"WIN","")</f>
        <v/>
      </c>
      <c r="AE42" s="15" t="str">
        <f t="shared" si="99"/>
        <v/>
      </c>
      <c r="AF42" s="15" t="str">
        <f t="shared" ref="AF42:AM44" si="100">IF(V$41=$G42,"WIN","")</f>
        <v/>
      </c>
      <c r="AG42" s="15" t="str">
        <f t="shared" si="100"/>
        <v/>
      </c>
      <c r="AH42" s="15" t="str">
        <f t="shared" si="100"/>
        <v/>
      </c>
      <c r="AI42" s="15" t="str">
        <f t="shared" si="100"/>
        <v/>
      </c>
      <c r="AJ42" s="15" t="str">
        <f t="shared" si="100"/>
        <v/>
      </c>
      <c r="AK42" s="15" t="str">
        <f t="shared" si="100"/>
        <v/>
      </c>
      <c r="AL42" s="15" t="str">
        <f t="shared" si="100"/>
        <v/>
      </c>
      <c r="AM42" s="15" t="str">
        <f t="shared" si="100"/>
        <v/>
      </c>
      <c r="AN42" s="15">
        <f t="shared" si="4"/>
        <v>0</v>
      </c>
      <c r="AO42" s="19">
        <f>SUM(AN42:AN44)</f>
        <v>0</v>
      </c>
      <c r="AP42" s="15" t="str">
        <f>IF(AO42&lt;&gt;0,"W",IF(AO42=0,"L"))</f>
        <v>L</v>
      </c>
      <c r="AQ42" s="14">
        <f t="shared" si="50"/>
        <v>10</v>
      </c>
      <c r="AR42" s="33" t="str">
        <f>IF(AND(AO42&gt;0,AQ42=1),"W","L ")</f>
        <v xml:space="preserve">L </v>
      </c>
      <c r="AS42" s="34" t="str">
        <f>IF(AND(AO42&gt;0,AQ42=2),"W","L ")</f>
        <v xml:space="preserve">L </v>
      </c>
      <c r="AT42" s="30" t="str">
        <f>IF(AND(AO42&gt;0,AQ42=3),"W","L ")</f>
        <v xml:space="preserve">L </v>
      </c>
      <c r="AU42" s="31" t="str">
        <f>IF(AND(AO42&gt;0,AQ42=4),"W","L ")</f>
        <v xml:space="preserve">L </v>
      </c>
      <c r="AV42" s="32" t="str">
        <f>IF(AND(AO42&gt;0,AQ42=5),"W","L ")</f>
        <v xml:space="preserve">L </v>
      </c>
      <c r="AW42" s="32" t="str">
        <f>IF(AND(AO42&gt;0,AQ42=6),"W","L ")</f>
        <v xml:space="preserve">L </v>
      </c>
      <c r="AX42" s="14">
        <f t="shared" ca="1" si="2"/>
        <v>10</v>
      </c>
      <c r="AY42" s="14" t="str">
        <f t="shared" ca="1" si="6"/>
        <v xml:space="preserve">L </v>
      </c>
      <c r="AZ42" s="14" t="str">
        <f t="shared" ca="1" si="7"/>
        <v xml:space="preserve">L </v>
      </c>
      <c r="BA42" s="14" t="str">
        <f t="shared" ca="1" si="8"/>
        <v xml:space="preserve">L </v>
      </c>
      <c r="BB42" s="14" t="str">
        <f t="shared" ca="1" si="9"/>
        <v xml:space="preserve">L </v>
      </c>
      <c r="BC42" s="14" t="str">
        <f t="shared" ca="1" si="10"/>
        <v xml:space="preserve">L </v>
      </c>
      <c r="BD42" s="14" t="str">
        <f t="shared" ca="1" si="11"/>
        <v xml:space="preserve">L </v>
      </c>
      <c r="BE42" s="44" t="str">
        <f t="shared" ca="1" si="12"/>
        <v>L</v>
      </c>
      <c r="BF42" s="45">
        <v>1</v>
      </c>
      <c r="BG42" s="45" t="str">
        <f t="shared" ca="1" si="13"/>
        <v xml:space="preserve"> </v>
      </c>
      <c r="BH42" s="45">
        <v>2</v>
      </c>
      <c r="BI42" s="45" t="str">
        <f t="shared" ca="1" si="14"/>
        <v xml:space="preserve"> </v>
      </c>
      <c r="BJ42" s="45">
        <v>3</v>
      </c>
      <c r="BK42" s="45" t="str">
        <f t="shared" ca="1" si="31"/>
        <v xml:space="preserve"> </v>
      </c>
      <c r="BL42" s="45">
        <v>4</v>
      </c>
      <c r="BM42" s="45" t="str">
        <f t="shared" ca="1" si="15"/>
        <v xml:space="preserve"> </v>
      </c>
      <c r="BN42" s="45">
        <v>5</v>
      </c>
      <c r="BO42" s="45" t="str">
        <f t="shared" ca="1" si="16"/>
        <v xml:space="preserve"> </v>
      </c>
      <c r="BP42" s="45">
        <v>6</v>
      </c>
      <c r="BQ42" s="42" t="str">
        <f t="shared" ca="1" si="17"/>
        <v xml:space="preserve"> </v>
      </c>
      <c r="BR42" s="60" t="str">
        <f t="shared" ca="1" si="74"/>
        <v>L</v>
      </c>
      <c r="BS42" s="12">
        <f t="shared" si="75"/>
        <v>1</v>
      </c>
      <c r="BT42" s="12" t="str">
        <f t="shared" ca="1" si="76"/>
        <v xml:space="preserve"> </v>
      </c>
      <c r="BU42" s="12">
        <f t="shared" si="77"/>
        <v>2</v>
      </c>
      <c r="BV42" s="12" t="str">
        <f t="shared" ca="1" si="78"/>
        <v xml:space="preserve"> </v>
      </c>
      <c r="BW42" s="12">
        <f t="shared" si="79"/>
        <v>3</v>
      </c>
      <c r="BX42" s="12" t="str">
        <f t="shared" ca="1" si="80"/>
        <v xml:space="preserve"> </v>
      </c>
      <c r="BY42" s="12">
        <f t="shared" si="81"/>
        <v>4</v>
      </c>
      <c r="BZ42" s="12" t="str">
        <f t="shared" ca="1" si="82"/>
        <v xml:space="preserve"> </v>
      </c>
      <c r="CA42" s="12">
        <f t="shared" si="83"/>
        <v>5</v>
      </c>
      <c r="CB42" s="12" t="str">
        <f t="shared" ca="1" si="84"/>
        <v xml:space="preserve"> </v>
      </c>
      <c r="CC42" s="12">
        <f t="shared" si="85"/>
        <v>6</v>
      </c>
      <c r="CD42" s="12" t="str">
        <f t="shared" ca="1" si="86"/>
        <v xml:space="preserve"> </v>
      </c>
      <c r="CE42" s="14"/>
      <c r="CF42" s="14"/>
      <c r="CG42" s="13"/>
      <c r="CH42" s="13"/>
      <c r="CI42" s="13"/>
      <c r="CJ42" s="13"/>
      <c r="CK42" s="13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</row>
    <row r="43" spans="4:112" x14ac:dyDescent="0.25">
      <c r="D43" s="63">
        <v>42</v>
      </c>
      <c r="E43" s="13" t="str">
        <f>IF(COUNTIF($F$2:F42,F43)&gt;0,"R","")</f>
        <v/>
      </c>
      <c r="F43" s="52"/>
      <c r="G43" s="20" t="str">
        <f t="shared" si="0"/>
        <v/>
      </c>
      <c r="H43" s="20">
        <f>IF($G43=H$1,1+H42,H42)</f>
        <v>0</v>
      </c>
      <c r="I43" s="20">
        <f t="shared" ref="I43:Q43" si="101">IF($G43=I$1,1+I42,I42)</f>
        <v>0</v>
      </c>
      <c r="J43" s="20">
        <f t="shared" si="101"/>
        <v>0</v>
      </c>
      <c r="K43" s="20">
        <f t="shared" si="101"/>
        <v>0</v>
      </c>
      <c r="L43" s="20">
        <f t="shared" si="101"/>
        <v>0</v>
      </c>
      <c r="M43" s="20">
        <f t="shared" si="101"/>
        <v>0</v>
      </c>
      <c r="N43" s="20">
        <f t="shared" si="101"/>
        <v>0</v>
      </c>
      <c r="O43" s="20">
        <f t="shared" si="101"/>
        <v>0</v>
      </c>
      <c r="P43" s="20">
        <f t="shared" si="101"/>
        <v>0</v>
      </c>
      <c r="Q43" s="20">
        <f t="shared" si="101"/>
        <v>0</v>
      </c>
      <c r="T43" s="62" t="str">
        <f t="shared" ref="T43:T44" si="102">IF(T$41=$G43,"W","")</f>
        <v/>
      </c>
      <c r="U43" s="62" t="str">
        <f t="shared" si="98"/>
        <v/>
      </c>
      <c r="V43" s="62" t="str">
        <f t="shared" si="98"/>
        <v/>
      </c>
      <c r="W43" s="62" t="str">
        <f t="shared" si="98"/>
        <v/>
      </c>
      <c r="X43" s="62" t="str">
        <f t="shared" si="98"/>
        <v/>
      </c>
      <c r="Y43" s="62" t="str">
        <f t="shared" si="98"/>
        <v/>
      </c>
      <c r="Z43" s="62" t="str">
        <f t="shared" si="98"/>
        <v/>
      </c>
      <c r="AA43" s="62" t="str">
        <f t="shared" si="98"/>
        <v/>
      </c>
      <c r="AB43" s="62" t="str">
        <f t="shared" si="98"/>
        <v/>
      </c>
      <c r="AC43" s="62" t="str">
        <f t="shared" si="98"/>
        <v/>
      </c>
      <c r="AD43" s="15" t="str">
        <f t="shared" si="99"/>
        <v/>
      </c>
      <c r="AE43" s="15" t="str">
        <f t="shared" si="99"/>
        <v/>
      </c>
      <c r="AF43" s="15" t="str">
        <f t="shared" si="100"/>
        <v/>
      </c>
      <c r="AG43" s="15" t="str">
        <f t="shared" si="100"/>
        <v/>
      </c>
      <c r="AH43" s="15" t="str">
        <f t="shared" si="100"/>
        <v/>
      </c>
      <c r="AI43" s="15" t="str">
        <f t="shared" si="100"/>
        <v/>
      </c>
      <c r="AJ43" s="15" t="str">
        <f t="shared" si="100"/>
        <v/>
      </c>
      <c r="AK43" s="15" t="str">
        <f t="shared" si="100"/>
        <v/>
      </c>
      <c r="AL43" s="15" t="str">
        <f t="shared" si="100"/>
        <v/>
      </c>
      <c r="AM43" s="15" t="str">
        <f t="shared" si="100"/>
        <v/>
      </c>
      <c r="AN43" s="15">
        <f t="shared" si="4"/>
        <v>0</v>
      </c>
      <c r="AQ43" s="14" t="str">
        <f t="shared" si="50"/>
        <v/>
      </c>
      <c r="AR43" s="25"/>
      <c r="AS43" s="26"/>
      <c r="AT43" s="36"/>
      <c r="AU43" s="28"/>
      <c r="AV43" s="29"/>
      <c r="AW43" s="29"/>
      <c r="AX43" s="14">
        <f t="shared" ca="1" si="2"/>
        <v>10</v>
      </c>
      <c r="AY43" s="14">
        <f t="shared" ca="1" si="6"/>
        <v>0</v>
      </c>
      <c r="AZ43" s="14">
        <f t="shared" ca="1" si="7"/>
        <v>0</v>
      </c>
      <c r="BA43" s="14" t="str">
        <f t="shared" ca="1" si="8"/>
        <v xml:space="preserve">L </v>
      </c>
      <c r="BB43" s="14" t="str">
        <f t="shared" ca="1" si="9"/>
        <v xml:space="preserve">L </v>
      </c>
      <c r="BC43" s="14" t="str">
        <f t="shared" ca="1" si="10"/>
        <v xml:space="preserve">L </v>
      </c>
      <c r="BD43" s="14" t="str">
        <f t="shared" ca="1" si="11"/>
        <v xml:space="preserve">L </v>
      </c>
      <c r="BE43" s="44">
        <f t="shared" ca="1" si="12"/>
        <v>0</v>
      </c>
      <c r="BF43" s="45">
        <v>1</v>
      </c>
      <c r="BG43" s="45" t="str">
        <f t="shared" ca="1" si="13"/>
        <v xml:space="preserve"> </v>
      </c>
      <c r="BH43" s="45">
        <v>2</v>
      </c>
      <c r="BI43" s="45" t="str">
        <f t="shared" ca="1" si="14"/>
        <v xml:space="preserve"> </v>
      </c>
      <c r="BJ43" s="45">
        <v>3</v>
      </c>
      <c r="BK43" s="45" t="str">
        <f t="shared" ca="1" si="31"/>
        <v xml:space="preserve"> </v>
      </c>
      <c r="BL43" s="45">
        <v>4</v>
      </c>
      <c r="BM43" s="45" t="str">
        <f t="shared" ca="1" si="15"/>
        <v xml:space="preserve"> </v>
      </c>
      <c r="BN43" s="45">
        <v>5</v>
      </c>
      <c r="BO43" s="45" t="str">
        <f t="shared" ca="1" si="16"/>
        <v xml:space="preserve"> </v>
      </c>
      <c r="BP43" s="45">
        <v>6</v>
      </c>
      <c r="BQ43" s="42" t="str">
        <f t="shared" ca="1" si="17"/>
        <v xml:space="preserve"> </v>
      </c>
      <c r="BR43" s="60" t="str">
        <f t="shared" ca="1" si="74"/>
        <v>L</v>
      </c>
      <c r="BS43" s="12">
        <f t="shared" si="75"/>
        <v>1</v>
      </c>
      <c r="BT43" s="12" t="str">
        <f t="shared" ca="1" si="76"/>
        <v xml:space="preserve"> </v>
      </c>
      <c r="BU43" s="12">
        <f t="shared" si="77"/>
        <v>2</v>
      </c>
      <c r="BV43" s="12" t="str">
        <f t="shared" ca="1" si="78"/>
        <v xml:space="preserve"> </v>
      </c>
      <c r="BW43" s="12">
        <f t="shared" si="79"/>
        <v>3</v>
      </c>
      <c r="BX43" s="12" t="str">
        <f t="shared" ca="1" si="80"/>
        <v xml:space="preserve"> </v>
      </c>
      <c r="BY43" s="12">
        <f t="shared" si="81"/>
        <v>4</v>
      </c>
      <c r="BZ43" s="12" t="str">
        <f t="shared" ca="1" si="82"/>
        <v xml:space="preserve"> </v>
      </c>
      <c r="CA43" s="12">
        <f t="shared" si="83"/>
        <v>5</v>
      </c>
      <c r="CB43" s="12" t="str">
        <f t="shared" ca="1" si="84"/>
        <v xml:space="preserve"> </v>
      </c>
      <c r="CC43" s="12">
        <f t="shared" si="85"/>
        <v>6</v>
      </c>
      <c r="CD43" s="12" t="str">
        <f t="shared" ca="1" si="86"/>
        <v xml:space="preserve"> </v>
      </c>
      <c r="CE43" s="14"/>
      <c r="CF43" s="14"/>
      <c r="CG43" s="13"/>
      <c r="CH43" s="13"/>
      <c r="CI43" s="13"/>
      <c r="CJ43" s="13"/>
      <c r="CK43" s="13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</row>
    <row r="44" spans="4:112" x14ac:dyDescent="0.25">
      <c r="D44" s="63">
        <v>43</v>
      </c>
      <c r="E44" s="13" t="str">
        <f>IF(COUNTIF($F$2:F43,F44)&gt;0,"R","")</f>
        <v/>
      </c>
      <c r="F44" s="52"/>
      <c r="G44" s="20" t="str">
        <f t="shared" si="0"/>
        <v/>
      </c>
      <c r="H44" s="20">
        <f t="shared" ref="H44:Q51" si="103">IF($G44=H$1,1+H43,H43)</f>
        <v>0</v>
      </c>
      <c r="I44" s="20">
        <f t="shared" si="103"/>
        <v>0</v>
      </c>
      <c r="J44" s="20">
        <f t="shared" si="103"/>
        <v>0</v>
      </c>
      <c r="K44" s="20">
        <f t="shared" si="103"/>
        <v>0</v>
      </c>
      <c r="L44" s="20">
        <f t="shared" si="103"/>
        <v>0</v>
      </c>
      <c r="M44" s="20">
        <f t="shared" si="103"/>
        <v>0</v>
      </c>
      <c r="N44" s="20">
        <f t="shared" si="103"/>
        <v>0</v>
      </c>
      <c r="O44" s="20">
        <f t="shared" si="103"/>
        <v>0</v>
      </c>
      <c r="P44" s="20">
        <f t="shared" si="103"/>
        <v>0</v>
      </c>
      <c r="Q44" s="20">
        <f t="shared" si="103"/>
        <v>0</v>
      </c>
      <c r="T44" s="62" t="str">
        <f t="shared" si="102"/>
        <v/>
      </c>
      <c r="U44" s="62" t="str">
        <f t="shared" si="98"/>
        <v/>
      </c>
      <c r="V44" s="62" t="str">
        <f t="shared" si="98"/>
        <v/>
      </c>
      <c r="W44" s="62" t="str">
        <f t="shared" si="98"/>
        <v/>
      </c>
      <c r="X44" s="62" t="str">
        <f t="shared" si="98"/>
        <v/>
      </c>
      <c r="Y44" s="62" t="str">
        <f t="shared" si="98"/>
        <v/>
      </c>
      <c r="Z44" s="62" t="str">
        <f t="shared" si="98"/>
        <v/>
      </c>
      <c r="AA44" s="62" t="str">
        <f t="shared" si="98"/>
        <v/>
      </c>
      <c r="AB44" s="62" t="str">
        <f t="shared" si="98"/>
        <v/>
      </c>
      <c r="AC44" s="62" t="str">
        <f t="shared" si="98"/>
        <v/>
      </c>
      <c r="AD44" s="15" t="str">
        <f t="shared" si="99"/>
        <v/>
      </c>
      <c r="AE44" s="15" t="str">
        <f t="shared" si="99"/>
        <v/>
      </c>
      <c r="AF44" s="15" t="str">
        <f t="shared" si="100"/>
        <v/>
      </c>
      <c r="AG44" s="15" t="str">
        <f t="shared" si="100"/>
        <v/>
      </c>
      <c r="AH44" s="15" t="str">
        <f t="shared" si="100"/>
        <v/>
      </c>
      <c r="AI44" s="15" t="str">
        <f t="shared" si="100"/>
        <v/>
      </c>
      <c r="AJ44" s="15" t="str">
        <f t="shared" si="100"/>
        <v/>
      </c>
      <c r="AK44" s="15" t="str">
        <f t="shared" si="100"/>
        <v/>
      </c>
      <c r="AL44" s="15" t="str">
        <f t="shared" si="100"/>
        <v/>
      </c>
      <c r="AM44" s="15" t="str">
        <f t="shared" si="100"/>
        <v/>
      </c>
      <c r="AN44" s="15">
        <f t="shared" si="4"/>
        <v>0</v>
      </c>
      <c r="AQ44" s="14" t="str">
        <f t="shared" si="50"/>
        <v/>
      </c>
      <c r="AR44" s="25"/>
      <c r="AS44" s="26"/>
      <c r="AT44" s="36"/>
      <c r="AU44" s="28"/>
      <c r="AV44" s="29"/>
      <c r="AW44" s="29"/>
      <c r="AX44" s="14">
        <f t="shared" ca="1" si="2"/>
        <v>0</v>
      </c>
      <c r="AY44" s="14">
        <f t="shared" ca="1" si="6"/>
        <v>0</v>
      </c>
      <c r="AZ44" s="14">
        <f t="shared" ca="1" si="7"/>
        <v>0</v>
      </c>
      <c r="BA44" s="14">
        <f t="shared" ca="1" si="8"/>
        <v>0</v>
      </c>
      <c r="BB44" s="14">
        <f t="shared" ca="1" si="9"/>
        <v>0</v>
      </c>
      <c r="BC44" s="14">
        <f t="shared" ca="1" si="10"/>
        <v>0</v>
      </c>
      <c r="BD44" s="14">
        <f t="shared" ca="1" si="11"/>
        <v>0</v>
      </c>
      <c r="BE44" s="44">
        <f t="shared" ca="1" si="12"/>
        <v>0</v>
      </c>
      <c r="BF44" s="45">
        <v>1</v>
      </c>
      <c r="BG44" s="45" t="str">
        <f t="shared" ca="1" si="13"/>
        <v xml:space="preserve"> </v>
      </c>
      <c r="BH44" s="45">
        <v>2</v>
      </c>
      <c r="BI44" s="45" t="str">
        <f t="shared" ca="1" si="14"/>
        <v xml:space="preserve"> </v>
      </c>
      <c r="BJ44" s="45">
        <v>3</v>
      </c>
      <c r="BK44" s="45" t="str">
        <f t="shared" ca="1" si="31"/>
        <v xml:space="preserve"> </v>
      </c>
      <c r="BL44" s="45">
        <v>4</v>
      </c>
      <c r="BM44" s="45" t="str">
        <f t="shared" ca="1" si="15"/>
        <v xml:space="preserve"> </v>
      </c>
      <c r="BN44" s="45">
        <v>5</v>
      </c>
      <c r="BO44" s="45" t="str">
        <f t="shared" ca="1" si="16"/>
        <v xml:space="preserve"> </v>
      </c>
      <c r="BP44" s="45">
        <v>6</v>
      </c>
      <c r="BQ44" s="42" t="str">
        <f t="shared" ca="1" si="17"/>
        <v xml:space="preserve"> </v>
      </c>
      <c r="BR44" s="60">
        <f t="shared" ca="1" si="74"/>
        <v>0</v>
      </c>
      <c r="BS44" s="12">
        <f t="shared" si="75"/>
        <v>1</v>
      </c>
      <c r="BT44" s="12" t="str">
        <f t="shared" ca="1" si="76"/>
        <v xml:space="preserve"> </v>
      </c>
      <c r="BU44" s="12">
        <f t="shared" si="77"/>
        <v>2</v>
      </c>
      <c r="BV44" s="12" t="str">
        <f t="shared" ca="1" si="78"/>
        <v xml:space="preserve"> </v>
      </c>
      <c r="BW44" s="12">
        <f t="shared" si="79"/>
        <v>3</v>
      </c>
      <c r="BX44" s="12" t="str">
        <f t="shared" ca="1" si="80"/>
        <v xml:space="preserve"> </v>
      </c>
      <c r="BY44" s="12">
        <f t="shared" si="81"/>
        <v>4</v>
      </c>
      <c r="BZ44" s="12" t="str">
        <f t="shared" ca="1" si="82"/>
        <v xml:space="preserve"> </v>
      </c>
      <c r="CA44" s="12">
        <f t="shared" si="83"/>
        <v>5</v>
      </c>
      <c r="CB44" s="12" t="str">
        <f t="shared" ca="1" si="84"/>
        <v xml:space="preserve"> </v>
      </c>
      <c r="CC44" s="12">
        <f t="shared" si="85"/>
        <v>6</v>
      </c>
      <c r="CD44" s="12" t="str">
        <f t="shared" ca="1" si="86"/>
        <v xml:space="preserve"> </v>
      </c>
      <c r="CE44" s="14"/>
      <c r="CF44" s="14"/>
      <c r="CG44" s="13"/>
      <c r="CH44" s="13"/>
      <c r="CI44" s="13"/>
      <c r="CJ44" s="13"/>
      <c r="CK44" s="13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</row>
    <row r="45" spans="4:112" x14ac:dyDescent="0.25">
      <c r="D45" s="63">
        <v>44</v>
      </c>
      <c r="E45" s="13" t="str">
        <f>IF(COUNTIF($F$2:F44,F45)&gt;0,"R","")</f>
        <v/>
      </c>
      <c r="F45" s="52"/>
      <c r="G45" s="20" t="str">
        <f t="shared" si="0"/>
        <v/>
      </c>
      <c r="H45" s="20">
        <f t="shared" si="103"/>
        <v>0</v>
      </c>
      <c r="I45" s="20">
        <f t="shared" si="103"/>
        <v>0</v>
      </c>
      <c r="J45" s="20">
        <f t="shared" si="103"/>
        <v>0</v>
      </c>
      <c r="K45" s="20">
        <f t="shared" si="103"/>
        <v>0</v>
      </c>
      <c r="L45" s="20">
        <f t="shared" si="103"/>
        <v>0</v>
      </c>
      <c r="M45" s="20">
        <f t="shared" si="103"/>
        <v>0</v>
      </c>
      <c r="N45" s="20">
        <f t="shared" si="103"/>
        <v>0</v>
      </c>
      <c r="O45" s="20">
        <f t="shared" si="103"/>
        <v>0</v>
      </c>
      <c r="P45" s="20">
        <f t="shared" si="103"/>
        <v>0</v>
      </c>
      <c r="Q45" s="20">
        <f t="shared" si="103"/>
        <v>0</v>
      </c>
      <c r="AN45" s="15">
        <f t="shared" si="4"/>
        <v>0</v>
      </c>
      <c r="AQ45" s="14" t="str">
        <f t="shared" si="50"/>
        <v/>
      </c>
      <c r="AR45" s="25"/>
      <c r="AS45" s="26"/>
      <c r="AT45" s="36"/>
      <c r="AU45" s="28"/>
      <c r="AV45" s="29"/>
      <c r="AW45" s="29"/>
      <c r="AX45" s="14">
        <f t="shared" ca="1" si="2"/>
        <v>0</v>
      </c>
      <c r="AY45" s="14">
        <f t="shared" ca="1" si="6"/>
        <v>0</v>
      </c>
      <c r="AZ45" s="14">
        <f t="shared" ca="1" si="7"/>
        <v>0</v>
      </c>
      <c r="BA45" s="14">
        <f t="shared" ca="1" si="8"/>
        <v>0</v>
      </c>
      <c r="BB45" s="14">
        <f t="shared" ca="1" si="9"/>
        <v>0</v>
      </c>
      <c r="BC45" s="14">
        <f t="shared" ca="1" si="10"/>
        <v>0</v>
      </c>
      <c r="BD45" s="14">
        <f t="shared" ca="1" si="11"/>
        <v>0</v>
      </c>
      <c r="BE45" s="44">
        <f t="shared" ca="1" si="12"/>
        <v>0</v>
      </c>
      <c r="BF45" s="45">
        <v>1</v>
      </c>
      <c r="BG45" s="45" t="str">
        <f t="shared" ca="1" si="13"/>
        <v xml:space="preserve"> </v>
      </c>
      <c r="BH45" s="45">
        <v>2</v>
      </c>
      <c r="BI45" s="45" t="str">
        <f t="shared" ca="1" si="14"/>
        <v xml:space="preserve"> </v>
      </c>
      <c r="BJ45" s="45">
        <v>3</v>
      </c>
      <c r="BK45" s="45" t="str">
        <f t="shared" ca="1" si="31"/>
        <v xml:space="preserve"> </v>
      </c>
      <c r="BL45" s="45">
        <v>4</v>
      </c>
      <c r="BM45" s="45" t="str">
        <f t="shared" ca="1" si="15"/>
        <v xml:space="preserve"> </v>
      </c>
      <c r="BN45" s="45">
        <v>5</v>
      </c>
      <c r="BO45" s="45" t="str">
        <f t="shared" ca="1" si="16"/>
        <v xml:space="preserve"> </v>
      </c>
      <c r="BP45" s="45">
        <v>6</v>
      </c>
      <c r="BQ45" s="42" t="str">
        <f t="shared" ca="1" si="17"/>
        <v xml:space="preserve"> </v>
      </c>
      <c r="BR45" s="60">
        <f t="shared" ca="1" si="74"/>
        <v>0</v>
      </c>
      <c r="BS45" s="12">
        <f t="shared" si="75"/>
        <v>1</v>
      </c>
      <c r="BT45" s="12" t="str">
        <f t="shared" ca="1" si="76"/>
        <v xml:space="preserve"> </v>
      </c>
      <c r="BU45" s="12">
        <f t="shared" si="77"/>
        <v>2</v>
      </c>
      <c r="BV45" s="12" t="str">
        <f t="shared" ca="1" si="78"/>
        <v xml:space="preserve"> </v>
      </c>
      <c r="BW45" s="12">
        <f t="shared" si="79"/>
        <v>3</v>
      </c>
      <c r="BX45" s="12" t="str">
        <f t="shared" ca="1" si="80"/>
        <v xml:space="preserve"> </v>
      </c>
      <c r="BY45" s="12">
        <f t="shared" si="81"/>
        <v>4</v>
      </c>
      <c r="BZ45" s="12" t="str">
        <f t="shared" ca="1" si="82"/>
        <v xml:space="preserve"> </v>
      </c>
      <c r="CA45" s="12">
        <f t="shared" si="83"/>
        <v>5</v>
      </c>
      <c r="CB45" s="12" t="str">
        <f t="shared" ca="1" si="84"/>
        <v xml:space="preserve"> </v>
      </c>
      <c r="CC45" s="12">
        <f t="shared" si="85"/>
        <v>6</v>
      </c>
      <c r="CD45" s="12" t="str">
        <f t="shared" ca="1" si="86"/>
        <v xml:space="preserve"> </v>
      </c>
      <c r="CE45" s="14"/>
      <c r="CF45" s="14"/>
      <c r="CG45" s="13"/>
      <c r="CH45" s="13"/>
      <c r="CI45" s="13"/>
      <c r="CJ45" s="13"/>
      <c r="CK45" s="13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</row>
    <row r="46" spans="4:112" x14ac:dyDescent="0.25">
      <c r="D46" s="63">
        <v>45</v>
      </c>
      <c r="E46" s="13" t="str">
        <f>IF(COUNTIF($F$2:F45,F46)&gt;0,"R","")</f>
        <v/>
      </c>
      <c r="F46" s="52"/>
      <c r="G46" s="20" t="str">
        <f t="shared" si="0"/>
        <v/>
      </c>
      <c r="H46" s="20">
        <f t="shared" si="103"/>
        <v>0</v>
      </c>
      <c r="I46" s="20">
        <f t="shared" si="103"/>
        <v>0</v>
      </c>
      <c r="J46" s="20">
        <f t="shared" si="103"/>
        <v>0</v>
      </c>
      <c r="K46" s="20">
        <f t="shared" si="103"/>
        <v>0</v>
      </c>
      <c r="L46" s="20">
        <f t="shared" si="103"/>
        <v>0</v>
      </c>
      <c r="M46" s="20">
        <f t="shared" si="103"/>
        <v>0</v>
      </c>
      <c r="N46" s="20">
        <f t="shared" si="103"/>
        <v>0</v>
      </c>
      <c r="O46" s="20">
        <f t="shared" si="103"/>
        <v>0</v>
      </c>
      <c r="P46" s="20">
        <f t="shared" si="103"/>
        <v>0</v>
      </c>
      <c r="Q46" s="20">
        <f t="shared" si="103"/>
        <v>0</v>
      </c>
      <c r="AN46" s="15">
        <f t="shared" si="4"/>
        <v>0</v>
      </c>
      <c r="AQ46" s="14" t="str">
        <f t="shared" si="50"/>
        <v/>
      </c>
      <c r="AR46" s="25"/>
      <c r="AS46" s="26"/>
      <c r="AT46" s="36"/>
      <c r="AU46" s="28"/>
      <c r="AV46" s="29"/>
      <c r="AW46" s="29"/>
      <c r="AX46" s="14">
        <f t="shared" ca="1" si="2"/>
        <v>0</v>
      </c>
      <c r="AY46" s="14">
        <f t="shared" ca="1" si="6"/>
        <v>0</v>
      </c>
      <c r="AZ46" s="14">
        <f t="shared" ca="1" si="7"/>
        <v>0</v>
      </c>
      <c r="BA46" s="14">
        <f t="shared" ca="1" si="8"/>
        <v>0</v>
      </c>
      <c r="BB46" s="14">
        <f t="shared" ca="1" si="9"/>
        <v>0</v>
      </c>
      <c r="BC46" s="14">
        <f t="shared" ca="1" si="10"/>
        <v>0</v>
      </c>
      <c r="BD46" s="14">
        <f t="shared" ca="1" si="11"/>
        <v>0</v>
      </c>
      <c r="BE46" s="44">
        <f t="shared" ca="1" si="12"/>
        <v>0</v>
      </c>
      <c r="BF46" s="45">
        <v>1</v>
      </c>
      <c r="BG46" s="45" t="str">
        <f t="shared" ca="1" si="13"/>
        <v xml:space="preserve"> </v>
      </c>
      <c r="BH46" s="45">
        <v>2</v>
      </c>
      <c r="BI46" s="45" t="str">
        <f t="shared" ca="1" si="14"/>
        <v xml:space="preserve"> </v>
      </c>
      <c r="BJ46" s="45">
        <v>3</v>
      </c>
      <c r="BK46" s="45" t="str">
        <f t="shared" ca="1" si="31"/>
        <v xml:space="preserve"> </v>
      </c>
      <c r="BL46" s="45">
        <v>4</v>
      </c>
      <c r="BM46" s="45" t="str">
        <f t="shared" ca="1" si="15"/>
        <v xml:space="preserve"> </v>
      </c>
      <c r="BN46" s="45">
        <v>5</v>
      </c>
      <c r="BO46" s="45" t="str">
        <f t="shared" ca="1" si="16"/>
        <v xml:space="preserve"> </v>
      </c>
      <c r="BP46" s="45">
        <v>6</v>
      </c>
      <c r="BQ46" s="42" t="str">
        <f t="shared" ca="1" si="17"/>
        <v xml:space="preserve"> </v>
      </c>
      <c r="BR46" s="60">
        <f t="shared" ca="1" si="74"/>
        <v>0</v>
      </c>
      <c r="BS46" s="12">
        <f t="shared" si="75"/>
        <v>1</v>
      </c>
      <c r="BT46" s="12" t="str">
        <f t="shared" ca="1" si="76"/>
        <v xml:space="preserve"> </v>
      </c>
      <c r="BU46" s="12">
        <f t="shared" si="77"/>
        <v>2</v>
      </c>
      <c r="BV46" s="12" t="str">
        <f t="shared" ca="1" si="78"/>
        <v xml:space="preserve"> </v>
      </c>
      <c r="BW46" s="12">
        <f t="shared" si="79"/>
        <v>3</v>
      </c>
      <c r="BX46" s="12" t="str">
        <f t="shared" ca="1" si="80"/>
        <v xml:space="preserve"> </v>
      </c>
      <c r="BY46" s="12">
        <f t="shared" si="81"/>
        <v>4</v>
      </c>
      <c r="BZ46" s="12" t="str">
        <f t="shared" ca="1" si="82"/>
        <v xml:space="preserve"> </v>
      </c>
      <c r="CA46" s="12">
        <f t="shared" si="83"/>
        <v>5</v>
      </c>
      <c r="CB46" s="12" t="str">
        <f t="shared" ca="1" si="84"/>
        <v xml:space="preserve"> </v>
      </c>
      <c r="CC46" s="12">
        <f t="shared" si="85"/>
        <v>6</v>
      </c>
      <c r="CD46" s="12" t="str">
        <f t="shared" ca="1" si="86"/>
        <v xml:space="preserve"> </v>
      </c>
      <c r="CE46" s="14"/>
      <c r="CF46" s="14"/>
      <c r="CG46" s="13"/>
      <c r="CH46" s="13"/>
      <c r="CI46" s="13"/>
      <c r="CJ46" s="13"/>
      <c r="CK46" s="13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</row>
    <row r="47" spans="4:112" x14ac:dyDescent="0.25">
      <c r="D47" s="63">
        <v>46</v>
      </c>
      <c r="E47" s="13" t="str">
        <f>IF(COUNTIF($F$2:F46,F47)&gt;0,"R","")</f>
        <v/>
      </c>
      <c r="F47" s="52"/>
      <c r="G47" s="20" t="str">
        <f t="shared" si="0"/>
        <v/>
      </c>
      <c r="H47" s="20">
        <f t="shared" si="103"/>
        <v>0</v>
      </c>
      <c r="I47" s="20">
        <f t="shared" si="103"/>
        <v>0</v>
      </c>
      <c r="J47" s="20">
        <f t="shared" si="103"/>
        <v>0</v>
      </c>
      <c r="K47" s="20">
        <f t="shared" si="103"/>
        <v>0</v>
      </c>
      <c r="L47" s="20">
        <f t="shared" si="103"/>
        <v>0</v>
      </c>
      <c r="M47" s="20">
        <f t="shared" si="103"/>
        <v>0</v>
      </c>
      <c r="N47" s="20">
        <f t="shared" si="103"/>
        <v>0</v>
      </c>
      <c r="O47" s="20">
        <f t="shared" si="103"/>
        <v>0</v>
      </c>
      <c r="P47" s="20">
        <f t="shared" si="103"/>
        <v>0</v>
      </c>
      <c r="Q47" s="20">
        <f t="shared" si="103"/>
        <v>0</v>
      </c>
      <c r="AN47" s="15">
        <f t="shared" si="4"/>
        <v>0</v>
      </c>
      <c r="AQ47" s="14" t="str">
        <f t="shared" si="50"/>
        <v/>
      </c>
      <c r="AR47" s="25"/>
      <c r="AS47" s="26"/>
      <c r="AT47" s="36"/>
      <c r="AU47" s="28"/>
      <c r="AV47" s="29"/>
      <c r="AW47" s="29"/>
      <c r="AX47" s="14">
        <f t="shared" ca="1" si="2"/>
        <v>0</v>
      </c>
      <c r="AY47" s="14">
        <f t="shared" ca="1" si="6"/>
        <v>0</v>
      </c>
      <c r="AZ47" s="14">
        <f t="shared" ca="1" si="7"/>
        <v>0</v>
      </c>
      <c r="BA47" s="14">
        <f t="shared" ca="1" si="8"/>
        <v>0</v>
      </c>
      <c r="BB47" s="14">
        <f t="shared" ca="1" si="9"/>
        <v>0</v>
      </c>
      <c r="BC47" s="14">
        <f t="shared" ca="1" si="10"/>
        <v>0</v>
      </c>
      <c r="BD47" s="14">
        <f t="shared" ca="1" si="11"/>
        <v>0</v>
      </c>
      <c r="BE47" s="44">
        <f t="shared" ca="1" si="12"/>
        <v>0</v>
      </c>
      <c r="BF47" s="45">
        <v>1</v>
      </c>
      <c r="BG47" s="45" t="str">
        <f t="shared" ca="1" si="13"/>
        <v xml:space="preserve"> </v>
      </c>
      <c r="BH47" s="45">
        <v>2</v>
      </c>
      <c r="BI47" s="45" t="str">
        <f t="shared" ca="1" si="14"/>
        <v xml:space="preserve"> </v>
      </c>
      <c r="BJ47" s="45">
        <v>3</v>
      </c>
      <c r="BK47" s="45" t="str">
        <f t="shared" ca="1" si="31"/>
        <v xml:space="preserve"> </v>
      </c>
      <c r="BL47" s="45">
        <v>4</v>
      </c>
      <c r="BM47" s="45" t="str">
        <f t="shared" ca="1" si="15"/>
        <v xml:space="preserve"> </v>
      </c>
      <c r="BN47" s="45">
        <v>5</v>
      </c>
      <c r="BO47" s="45" t="str">
        <f t="shared" ca="1" si="16"/>
        <v xml:space="preserve"> </v>
      </c>
      <c r="BP47" s="45">
        <v>6</v>
      </c>
      <c r="BQ47" s="42" t="str">
        <f t="shared" ca="1" si="17"/>
        <v xml:space="preserve"> </v>
      </c>
      <c r="BR47" s="60">
        <f t="shared" ca="1" si="74"/>
        <v>0</v>
      </c>
      <c r="BS47" s="12">
        <f t="shared" si="75"/>
        <v>1</v>
      </c>
      <c r="BT47" s="12" t="str">
        <f t="shared" ca="1" si="76"/>
        <v xml:space="preserve"> </v>
      </c>
      <c r="BU47" s="12">
        <f t="shared" si="77"/>
        <v>2</v>
      </c>
      <c r="BV47" s="12" t="str">
        <f t="shared" ca="1" si="78"/>
        <v xml:space="preserve"> </v>
      </c>
      <c r="BW47" s="12">
        <f t="shared" si="79"/>
        <v>3</v>
      </c>
      <c r="BX47" s="12" t="str">
        <f t="shared" ca="1" si="80"/>
        <v xml:space="preserve"> </v>
      </c>
      <c r="BY47" s="12">
        <f t="shared" si="81"/>
        <v>4</v>
      </c>
      <c r="BZ47" s="12" t="str">
        <f t="shared" ca="1" si="82"/>
        <v xml:space="preserve"> </v>
      </c>
      <c r="CA47" s="12">
        <f t="shared" si="83"/>
        <v>5</v>
      </c>
      <c r="CB47" s="12" t="str">
        <f t="shared" ca="1" si="84"/>
        <v xml:space="preserve"> </v>
      </c>
      <c r="CC47" s="12">
        <f t="shared" si="85"/>
        <v>6</v>
      </c>
      <c r="CD47" s="12" t="str">
        <f t="shared" ca="1" si="86"/>
        <v xml:space="preserve"> </v>
      </c>
      <c r="CE47" s="14"/>
      <c r="CF47" s="14"/>
      <c r="CG47" s="13"/>
      <c r="CH47" s="13"/>
      <c r="CI47" s="13"/>
      <c r="CJ47" s="13"/>
      <c r="CK47" s="13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</row>
    <row r="48" spans="4:112" x14ac:dyDescent="0.25">
      <c r="D48" s="63">
        <v>47</v>
      </c>
      <c r="E48" s="13" t="str">
        <f>IF(COUNTIF($F$2:F47,F48)&gt;0,"R","")</f>
        <v/>
      </c>
      <c r="F48" s="52"/>
      <c r="G48" s="20" t="str">
        <f t="shared" si="0"/>
        <v/>
      </c>
      <c r="H48" s="20">
        <f t="shared" si="103"/>
        <v>0</v>
      </c>
      <c r="I48" s="20">
        <f t="shared" si="103"/>
        <v>0</v>
      </c>
      <c r="J48" s="20">
        <f t="shared" si="103"/>
        <v>0</v>
      </c>
      <c r="K48" s="20">
        <f t="shared" si="103"/>
        <v>0</v>
      </c>
      <c r="L48" s="20">
        <f t="shared" si="103"/>
        <v>0</v>
      </c>
      <c r="M48" s="20">
        <f t="shared" si="103"/>
        <v>0</v>
      </c>
      <c r="N48" s="20">
        <f t="shared" si="103"/>
        <v>0</v>
      </c>
      <c r="O48" s="20">
        <f t="shared" si="103"/>
        <v>0</v>
      </c>
      <c r="P48" s="20">
        <f t="shared" si="103"/>
        <v>0</v>
      </c>
      <c r="Q48" s="20">
        <f t="shared" si="103"/>
        <v>0</v>
      </c>
      <c r="AN48" s="15">
        <f t="shared" si="4"/>
        <v>0</v>
      </c>
      <c r="AQ48" s="14" t="str">
        <f t="shared" si="50"/>
        <v/>
      </c>
      <c r="AR48" s="25"/>
      <c r="AS48" s="26"/>
      <c r="AT48" s="36"/>
      <c r="AU48" s="28"/>
      <c r="AV48" s="29"/>
      <c r="AW48" s="29"/>
      <c r="AX48" s="14">
        <f t="shared" ca="1" si="2"/>
        <v>0</v>
      </c>
      <c r="AY48" s="14">
        <f t="shared" ca="1" si="6"/>
        <v>0</v>
      </c>
      <c r="AZ48" s="14">
        <f t="shared" ca="1" si="7"/>
        <v>0</v>
      </c>
      <c r="BA48" s="14">
        <f t="shared" ca="1" si="8"/>
        <v>0</v>
      </c>
      <c r="BB48" s="14">
        <f t="shared" ca="1" si="9"/>
        <v>0</v>
      </c>
      <c r="BC48" s="14">
        <f t="shared" ca="1" si="10"/>
        <v>0</v>
      </c>
      <c r="BD48" s="14">
        <f t="shared" ca="1" si="11"/>
        <v>0</v>
      </c>
      <c r="BE48" s="44">
        <f t="shared" ca="1" si="12"/>
        <v>0</v>
      </c>
      <c r="BF48" s="45">
        <v>1</v>
      </c>
      <c r="BG48" s="45" t="str">
        <f t="shared" ca="1" si="13"/>
        <v xml:space="preserve"> </v>
      </c>
      <c r="BH48" s="45">
        <v>2</v>
      </c>
      <c r="BI48" s="45" t="str">
        <f t="shared" ca="1" si="14"/>
        <v xml:space="preserve"> </v>
      </c>
      <c r="BJ48" s="45">
        <v>3</v>
      </c>
      <c r="BK48" s="45" t="str">
        <f t="shared" ca="1" si="31"/>
        <v xml:space="preserve"> </v>
      </c>
      <c r="BL48" s="45">
        <v>4</v>
      </c>
      <c r="BM48" s="45" t="str">
        <f t="shared" ca="1" si="15"/>
        <v xml:space="preserve"> </v>
      </c>
      <c r="BN48" s="45">
        <v>5</v>
      </c>
      <c r="BO48" s="45" t="str">
        <f t="shared" ca="1" si="16"/>
        <v xml:space="preserve"> </v>
      </c>
      <c r="BP48" s="45">
        <v>6</v>
      </c>
      <c r="BQ48" s="42" t="str">
        <f t="shared" ca="1" si="17"/>
        <v xml:space="preserve"> </v>
      </c>
      <c r="BR48" s="60">
        <f t="shared" ca="1" si="74"/>
        <v>0</v>
      </c>
      <c r="BS48" s="12">
        <f t="shared" si="75"/>
        <v>1</v>
      </c>
      <c r="BT48" s="12" t="str">
        <f t="shared" ca="1" si="76"/>
        <v xml:space="preserve"> </v>
      </c>
      <c r="BU48" s="12">
        <f t="shared" si="77"/>
        <v>2</v>
      </c>
      <c r="BV48" s="12" t="str">
        <f t="shared" ca="1" si="78"/>
        <v xml:space="preserve"> </v>
      </c>
      <c r="BW48" s="12">
        <f t="shared" si="79"/>
        <v>3</v>
      </c>
      <c r="BX48" s="12" t="str">
        <f t="shared" ca="1" si="80"/>
        <v xml:space="preserve"> </v>
      </c>
      <c r="BY48" s="12">
        <f t="shared" si="81"/>
        <v>4</v>
      </c>
      <c r="BZ48" s="12" t="str">
        <f t="shared" ca="1" si="82"/>
        <v xml:space="preserve"> </v>
      </c>
      <c r="CA48" s="12">
        <f t="shared" si="83"/>
        <v>5</v>
      </c>
      <c r="CB48" s="12" t="str">
        <f t="shared" ca="1" si="84"/>
        <v xml:space="preserve"> </v>
      </c>
      <c r="CC48" s="12">
        <f t="shared" si="85"/>
        <v>6</v>
      </c>
      <c r="CD48" s="12" t="str">
        <f t="shared" ca="1" si="86"/>
        <v xml:space="preserve"> </v>
      </c>
      <c r="CE48" s="14"/>
      <c r="CF48" s="14"/>
      <c r="CG48" s="13"/>
      <c r="CH48" s="13"/>
      <c r="CI48" s="13"/>
      <c r="CJ48" s="13"/>
      <c r="CK48" s="13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</row>
    <row r="49" spans="4:92" x14ac:dyDescent="0.25">
      <c r="D49" s="63">
        <v>48</v>
      </c>
      <c r="E49" s="13" t="str">
        <f>IF(COUNTIF($F$2:F48,F49)&gt;0,"R","")</f>
        <v/>
      </c>
      <c r="F49" s="52"/>
      <c r="G49" s="20" t="str">
        <f t="shared" si="0"/>
        <v/>
      </c>
      <c r="H49" s="20">
        <f t="shared" si="103"/>
        <v>0</v>
      </c>
      <c r="I49" s="20">
        <f t="shared" si="103"/>
        <v>0</v>
      </c>
      <c r="J49" s="20">
        <f t="shared" si="103"/>
        <v>0</v>
      </c>
      <c r="K49" s="20">
        <f t="shared" si="103"/>
        <v>0</v>
      </c>
      <c r="L49" s="20">
        <f t="shared" si="103"/>
        <v>0</v>
      </c>
      <c r="M49" s="20">
        <f t="shared" si="103"/>
        <v>0</v>
      </c>
      <c r="N49" s="20">
        <f t="shared" si="103"/>
        <v>0</v>
      </c>
      <c r="O49" s="20">
        <f t="shared" si="103"/>
        <v>0</v>
      </c>
      <c r="P49" s="20">
        <f t="shared" si="103"/>
        <v>0</v>
      </c>
      <c r="Q49" s="20">
        <f t="shared" si="103"/>
        <v>0</v>
      </c>
      <c r="AN49" s="15">
        <f>COUNTIF(AD49:AM49,"WIN")</f>
        <v>0</v>
      </c>
      <c r="AQ49" s="14" t="str">
        <f t="shared" si="50"/>
        <v/>
      </c>
      <c r="AR49" s="25"/>
      <c r="AS49" s="26"/>
      <c r="AT49" s="36"/>
      <c r="AU49" s="37"/>
      <c r="AV49" s="29"/>
      <c r="AW49" s="29"/>
      <c r="AX49" s="14">
        <f t="shared" ca="1" si="2"/>
        <v>0</v>
      </c>
      <c r="AY49" s="14">
        <f t="shared" ca="1" si="6"/>
        <v>0</v>
      </c>
      <c r="AZ49" s="14">
        <f t="shared" ca="1" si="7"/>
        <v>0</v>
      </c>
      <c r="BA49" s="14">
        <f t="shared" ca="1" si="8"/>
        <v>0</v>
      </c>
      <c r="BB49" s="14">
        <f t="shared" ca="1" si="9"/>
        <v>0</v>
      </c>
      <c r="BC49" s="14">
        <f t="shared" ca="1" si="10"/>
        <v>0</v>
      </c>
      <c r="BD49" s="14">
        <f t="shared" ca="1" si="11"/>
        <v>0</v>
      </c>
      <c r="BE49" s="44">
        <f t="shared" ca="1" si="12"/>
        <v>0</v>
      </c>
      <c r="BF49" s="45">
        <v>1</v>
      </c>
      <c r="BG49" s="45" t="str">
        <f t="shared" ca="1" si="13"/>
        <v xml:space="preserve"> </v>
      </c>
      <c r="BH49" s="45">
        <v>2</v>
      </c>
      <c r="BI49" s="45" t="str">
        <f t="shared" ca="1" si="14"/>
        <v xml:space="preserve"> </v>
      </c>
      <c r="BJ49" s="45">
        <v>3</v>
      </c>
      <c r="BK49" s="45" t="str">
        <f t="shared" ca="1" si="31"/>
        <v xml:space="preserve"> </v>
      </c>
      <c r="BL49" s="45">
        <v>4</v>
      </c>
      <c r="BM49" s="45" t="str">
        <f t="shared" ca="1" si="15"/>
        <v xml:space="preserve"> </v>
      </c>
      <c r="BN49" s="45">
        <v>5</v>
      </c>
      <c r="BO49" s="45" t="str">
        <f t="shared" ca="1" si="16"/>
        <v xml:space="preserve"> </v>
      </c>
      <c r="BP49" s="45">
        <v>6</v>
      </c>
      <c r="BQ49" s="42" t="str">
        <f t="shared" ca="1" si="17"/>
        <v xml:space="preserve"> </v>
      </c>
      <c r="BR49" s="60">
        <f t="shared" ca="1" si="74"/>
        <v>0</v>
      </c>
      <c r="BS49" s="12">
        <f t="shared" si="75"/>
        <v>1</v>
      </c>
      <c r="BT49" s="12" t="str">
        <f t="shared" ca="1" si="76"/>
        <v xml:space="preserve"> </v>
      </c>
      <c r="BU49" s="12">
        <f t="shared" si="77"/>
        <v>2</v>
      </c>
      <c r="BV49" s="12" t="str">
        <f t="shared" ca="1" si="78"/>
        <v xml:space="preserve"> </v>
      </c>
      <c r="BW49" s="12">
        <f t="shared" si="79"/>
        <v>3</v>
      </c>
      <c r="BX49" s="12" t="str">
        <f t="shared" ca="1" si="80"/>
        <v xml:space="preserve"> </v>
      </c>
      <c r="BY49" s="12">
        <f t="shared" si="81"/>
        <v>4</v>
      </c>
      <c r="BZ49" s="12" t="str">
        <f t="shared" ca="1" si="82"/>
        <v xml:space="preserve"> </v>
      </c>
      <c r="CA49" s="12">
        <f t="shared" si="83"/>
        <v>5</v>
      </c>
      <c r="CB49" s="12" t="str">
        <f t="shared" ca="1" si="84"/>
        <v xml:space="preserve"> </v>
      </c>
      <c r="CC49" s="12">
        <f t="shared" si="85"/>
        <v>6</v>
      </c>
      <c r="CD49" s="12" t="str">
        <f t="shared" ca="1" si="86"/>
        <v xml:space="preserve"> </v>
      </c>
      <c r="CM49" s="8"/>
      <c r="CN49" s="8"/>
    </row>
    <row r="50" spans="4:92" x14ac:dyDescent="0.25">
      <c r="D50" s="63">
        <v>49</v>
      </c>
      <c r="E50" s="13" t="str">
        <f>IF(COUNTIF($F$2:F49,F50)&gt;0,"R","")</f>
        <v/>
      </c>
      <c r="F50" s="52"/>
      <c r="G50" s="20" t="str">
        <f t="shared" si="0"/>
        <v/>
      </c>
      <c r="H50" s="20">
        <f t="shared" si="103"/>
        <v>0</v>
      </c>
      <c r="I50" s="20">
        <f t="shared" si="103"/>
        <v>0</v>
      </c>
      <c r="J50" s="20">
        <f t="shared" si="103"/>
        <v>0</v>
      </c>
      <c r="K50" s="20">
        <f t="shared" si="103"/>
        <v>0</v>
      </c>
      <c r="L50" s="20">
        <f t="shared" si="103"/>
        <v>0</v>
      </c>
      <c r="M50" s="20">
        <f t="shared" si="103"/>
        <v>0</v>
      </c>
      <c r="N50" s="20">
        <f t="shared" si="103"/>
        <v>0</v>
      </c>
      <c r="O50" s="20">
        <f t="shared" si="103"/>
        <v>0</v>
      </c>
      <c r="P50" s="20">
        <f t="shared" si="103"/>
        <v>0</v>
      </c>
      <c r="Q50" s="20">
        <f t="shared" si="103"/>
        <v>0</v>
      </c>
      <c r="AN50" s="15">
        <f t="shared" si="4"/>
        <v>0</v>
      </c>
      <c r="AQ50" s="14" t="str">
        <f t="shared" si="50"/>
        <v/>
      </c>
      <c r="AR50" s="25"/>
      <c r="AS50" s="26"/>
      <c r="AT50" s="36"/>
      <c r="AU50" s="37"/>
      <c r="AV50" s="29"/>
      <c r="AW50" s="29"/>
      <c r="AX50" s="14">
        <f t="shared" ca="1" si="2"/>
        <v>0</v>
      </c>
      <c r="AY50" s="14">
        <f t="shared" ca="1" si="6"/>
        <v>0</v>
      </c>
      <c r="AZ50" s="14">
        <f t="shared" ca="1" si="7"/>
        <v>0</v>
      </c>
      <c r="BA50" s="14">
        <f t="shared" ca="1" si="8"/>
        <v>0</v>
      </c>
      <c r="BB50" s="14">
        <f t="shared" ca="1" si="9"/>
        <v>0</v>
      </c>
      <c r="BC50" s="14">
        <f t="shared" ca="1" si="10"/>
        <v>0</v>
      </c>
      <c r="BD50" s="14">
        <f t="shared" ca="1" si="11"/>
        <v>0</v>
      </c>
      <c r="BE50" s="44">
        <f t="shared" ca="1" si="12"/>
        <v>0</v>
      </c>
      <c r="BF50" s="45">
        <v>1</v>
      </c>
      <c r="BG50" s="45" t="str">
        <f t="shared" ca="1" si="13"/>
        <v xml:space="preserve"> </v>
      </c>
      <c r="BH50" s="45">
        <v>2</v>
      </c>
      <c r="BI50" s="45" t="str">
        <f t="shared" ca="1" si="14"/>
        <v xml:space="preserve"> </v>
      </c>
      <c r="BJ50" s="45">
        <v>3</v>
      </c>
      <c r="BK50" s="45" t="str">
        <f t="shared" ca="1" si="31"/>
        <v xml:space="preserve"> </v>
      </c>
      <c r="BL50" s="45">
        <v>4</v>
      </c>
      <c r="BM50" s="45" t="str">
        <f t="shared" ca="1" si="15"/>
        <v xml:space="preserve"> </v>
      </c>
      <c r="BN50" s="45">
        <v>5</v>
      </c>
      <c r="BO50" s="45" t="str">
        <f t="shared" ca="1" si="16"/>
        <v xml:space="preserve"> </v>
      </c>
      <c r="BP50" s="45">
        <v>6</v>
      </c>
      <c r="BQ50" s="42" t="str">
        <f t="shared" ca="1" si="17"/>
        <v xml:space="preserve"> </v>
      </c>
      <c r="BR50" s="60">
        <f t="shared" ca="1" si="74"/>
        <v>0</v>
      </c>
      <c r="BS50" s="12">
        <f t="shared" si="75"/>
        <v>1</v>
      </c>
      <c r="BT50" s="12" t="str">
        <f t="shared" ca="1" si="76"/>
        <v xml:space="preserve"> </v>
      </c>
      <c r="BU50" s="12">
        <f t="shared" si="77"/>
        <v>2</v>
      </c>
      <c r="BV50" s="12" t="str">
        <f t="shared" ca="1" si="78"/>
        <v xml:space="preserve"> </v>
      </c>
      <c r="BW50" s="12">
        <f t="shared" si="79"/>
        <v>3</v>
      </c>
      <c r="BX50" s="12" t="str">
        <f t="shared" ca="1" si="80"/>
        <v xml:space="preserve"> </v>
      </c>
      <c r="BY50" s="12">
        <f t="shared" si="81"/>
        <v>4</v>
      </c>
      <c r="BZ50" s="12" t="str">
        <f t="shared" ca="1" si="82"/>
        <v xml:space="preserve"> </v>
      </c>
      <c r="CA50" s="12">
        <f t="shared" si="83"/>
        <v>5</v>
      </c>
      <c r="CB50" s="12" t="str">
        <f t="shared" ca="1" si="84"/>
        <v xml:space="preserve"> </v>
      </c>
      <c r="CC50" s="12">
        <f t="shared" si="85"/>
        <v>6</v>
      </c>
      <c r="CD50" s="12" t="str">
        <f t="shared" ca="1" si="86"/>
        <v xml:space="preserve"> </v>
      </c>
      <c r="CM50" s="8"/>
      <c r="CN50" s="8"/>
    </row>
    <row r="51" spans="4:92" x14ac:dyDescent="0.25">
      <c r="D51" s="63">
        <v>50</v>
      </c>
      <c r="E51" s="13" t="str">
        <f>IF(COUNTIF($F$2:F50,F51)&gt;0,"R","")</f>
        <v/>
      </c>
      <c r="F51" s="52"/>
      <c r="G51" s="20" t="str">
        <f t="shared" si="0"/>
        <v/>
      </c>
      <c r="H51" s="20">
        <f t="shared" si="103"/>
        <v>0</v>
      </c>
      <c r="I51" s="20">
        <f t="shared" si="103"/>
        <v>0</v>
      </c>
      <c r="J51" s="20">
        <f t="shared" si="103"/>
        <v>0</v>
      </c>
      <c r="K51" s="20">
        <f t="shared" si="103"/>
        <v>0</v>
      </c>
      <c r="L51" s="20">
        <f t="shared" si="103"/>
        <v>0</v>
      </c>
      <c r="M51" s="20">
        <f t="shared" si="103"/>
        <v>0</v>
      </c>
      <c r="N51" s="20">
        <f t="shared" si="103"/>
        <v>0</v>
      </c>
      <c r="O51" s="20">
        <f t="shared" si="103"/>
        <v>0</v>
      </c>
      <c r="P51" s="20">
        <f t="shared" si="103"/>
        <v>0</v>
      </c>
      <c r="Q51" s="20">
        <f t="shared" si="103"/>
        <v>0</v>
      </c>
      <c r="T51" s="5">
        <f t="shared" ref="T51:AC51" si="104">IF(H51=0,H1,"")</f>
        <v>1</v>
      </c>
      <c r="U51" s="5">
        <f t="shared" si="104"/>
        <v>2</v>
      </c>
      <c r="V51" s="5">
        <f t="shared" si="104"/>
        <v>3</v>
      </c>
      <c r="W51" s="5">
        <f t="shared" si="104"/>
        <v>4</v>
      </c>
      <c r="X51" s="5">
        <f t="shared" si="104"/>
        <v>5</v>
      </c>
      <c r="Y51" s="5">
        <f t="shared" si="104"/>
        <v>6</v>
      </c>
      <c r="Z51" s="5">
        <f t="shared" si="104"/>
        <v>7</v>
      </c>
      <c r="AA51" s="5">
        <f t="shared" si="104"/>
        <v>8</v>
      </c>
      <c r="AB51" s="5">
        <f t="shared" si="104"/>
        <v>9</v>
      </c>
      <c r="AC51" s="5">
        <f t="shared" si="104"/>
        <v>0</v>
      </c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>
        <f t="shared" si="4"/>
        <v>0</v>
      </c>
      <c r="AQ51" s="14" t="str">
        <f t="shared" si="50"/>
        <v/>
      </c>
      <c r="AR51" s="25"/>
      <c r="AS51" s="26"/>
      <c r="AT51" s="36"/>
      <c r="AU51" s="37"/>
      <c r="AV51" s="29"/>
      <c r="AW51" s="29"/>
      <c r="AX51" s="14">
        <f t="shared" ca="1" si="2"/>
        <v>0</v>
      </c>
      <c r="AY51" s="14">
        <f t="shared" ca="1" si="6"/>
        <v>0</v>
      </c>
      <c r="AZ51" s="14">
        <f t="shared" ca="1" si="7"/>
        <v>0</v>
      </c>
      <c r="BA51" s="14">
        <f t="shared" ca="1" si="8"/>
        <v>0</v>
      </c>
      <c r="BB51" s="14">
        <f t="shared" ca="1" si="9"/>
        <v>0</v>
      </c>
      <c r="BC51" s="14">
        <f t="shared" ca="1" si="10"/>
        <v>0</v>
      </c>
      <c r="BD51" s="14">
        <f t="shared" ca="1" si="11"/>
        <v>0</v>
      </c>
      <c r="BE51" s="44">
        <f t="shared" ca="1" si="12"/>
        <v>0</v>
      </c>
      <c r="BF51" s="45">
        <v>1</v>
      </c>
      <c r="BG51" s="45" t="str">
        <f t="shared" ca="1" si="13"/>
        <v xml:space="preserve"> </v>
      </c>
      <c r="BH51" s="45">
        <v>2</v>
      </c>
      <c r="BI51" s="45" t="str">
        <f t="shared" ca="1" si="14"/>
        <v xml:space="preserve"> </v>
      </c>
      <c r="BJ51" s="45">
        <v>3</v>
      </c>
      <c r="BK51" s="45" t="str">
        <f t="shared" ca="1" si="31"/>
        <v xml:space="preserve"> </v>
      </c>
      <c r="BL51" s="45">
        <v>4</v>
      </c>
      <c r="BM51" s="45" t="str">
        <f t="shared" ca="1" si="15"/>
        <v xml:space="preserve"> </v>
      </c>
      <c r="BN51" s="45">
        <v>5</v>
      </c>
      <c r="BO51" s="45" t="str">
        <f t="shared" ca="1" si="16"/>
        <v xml:space="preserve"> </v>
      </c>
      <c r="BP51" s="45">
        <v>6</v>
      </c>
      <c r="BQ51" s="42" t="str">
        <f t="shared" ca="1" si="17"/>
        <v xml:space="preserve"> </v>
      </c>
      <c r="BR51" s="60">
        <f t="shared" ca="1" si="74"/>
        <v>0</v>
      </c>
      <c r="BS51" s="12">
        <f t="shared" si="75"/>
        <v>1</v>
      </c>
      <c r="BT51" s="12" t="str">
        <f t="shared" ca="1" si="76"/>
        <v xml:space="preserve"> </v>
      </c>
      <c r="BU51" s="12">
        <f t="shared" si="77"/>
        <v>2</v>
      </c>
      <c r="BV51" s="12" t="str">
        <f t="shared" ca="1" si="78"/>
        <v xml:space="preserve"> </v>
      </c>
      <c r="BW51" s="12">
        <f t="shared" si="79"/>
        <v>3</v>
      </c>
      <c r="BX51" s="12" t="str">
        <f t="shared" ca="1" si="80"/>
        <v xml:space="preserve"> </v>
      </c>
      <c r="BY51" s="12">
        <f t="shared" si="81"/>
        <v>4</v>
      </c>
      <c r="BZ51" s="12" t="str">
        <f t="shared" ca="1" si="82"/>
        <v xml:space="preserve"> </v>
      </c>
      <c r="CA51" s="12">
        <f t="shared" si="83"/>
        <v>5</v>
      </c>
      <c r="CB51" s="12" t="str">
        <f t="shared" ca="1" si="84"/>
        <v xml:space="preserve"> </v>
      </c>
      <c r="CC51" s="12">
        <f t="shared" si="85"/>
        <v>6</v>
      </c>
      <c r="CD51" s="12" t="str">
        <f t="shared" ca="1" si="86"/>
        <v xml:space="preserve"> </v>
      </c>
      <c r="CM51" s="8"/>
      <c r="CN51" s="8"/>
    </row>
    <row r="52" spans="4:92" x14ac:dyDescent="0.25">
      <c r="D52" s="63">
        <v>51</v>
      </c>
      <c r="E52" s="13" t="str">
        <f>IF(COUNTIF($F$2:F51,F52)&gt;0,"R","")</f>
        <v/>
      </c>
      <c r="F52" s="52"/>
      <c r="G52" s="20" t="str">
        <f t="shared" si="0"/>
        <v/>
      </c>
      <c r="H52" s="22">
        <f>IF($G52=H1,1,0)</f>
        <v>0</v>
      </c>
      <c r="I52" s="22">
        <f t="shared" ref="I52:Q52" si="105">IF($G52=I1,1,0)</f>
        <v>0</v>
      </c>
      <c r="J52" s="22">
        <f t="shared" si="105"/>
        <v>0</v>
      </c>
      <c r="K52" s="22">
        <f t="shared" si="105"/>
        <v>0</v>
      </c>
      <c r="L52" s="22">
        <f t="shared" si="105"/>
        <v>0</v>
      </c>
      <c r="M52" s="22">
        <f t="shared" si="105"/>
        <v>0</v>
      </c>
      <c r="N52" s="22">
        <f t="shared" si="105"/>
        <v>0</v>
      </c>
      <c r="O52" s="22">
        <f t="shared" si="105"/>
        <v>0</v>
      </c>
      <c r="P52" s="22">
        <f t="shared" si="105"/>
        <v>0</v>
      </c>
      <c r="Q52" s="22">
        <f t="shared" si="105"/>
        <v>0</v>
      </c>
      <c r="R52" s="21"/>
      <c r="S52" s="21"/>
      <c r="T52" s="62" t="str">
        <f>IF(T$51=$G52,"W","")</f>
        <v/>
      </c>
      <c r="U52" s="62" t="str">
        <f t="shared" ref="U52:AC54" si="106">IF(U$51=$G52,"W","")</f>
        <v/>
      </c>
      <c r="V52" s="62" t="str">
        <f t="shared" si="106"/>
        <v/>
      </c>
      <c r="W52" s="62" t="str">
        <f t="shared" si="106"/>
        <v/>
      </c>
      <c r="X52" s="62" t="str">
        <f t="shared" si="106"/>
        <v/>
      </c>
      <c r="Y52" s="62" t="str">
        <f t="shared" si="106"/>
        <v/>
      </c>
      <c r="Z52" s="62" t="str">
        <f t="shared" si="106"/>
        <v/>
      </c>
      <c r="AA52" s="62" t="str">
        <f t="shared" si="106"/>
        <v/>
      </c>
      <c r="AB52" s="62" t="str">
        <f t="shared" si="106"/>
        <v/>
      </c>
      <c r="AC52" s="62" t="str">
        <f t="shared" si="106"/>
        <v/>
      </c>
      <c r="AD52" s="15" t="str">
        <f t="shared" ref="AD52:AE54" si="107">IF(T$51=$G52,"WIN","")</f>
        <v/>
      </c>
      <c r="AE52" s="15" t="str">
        <f t="shared" si="107"/>
        <v/>
      </c>
      <c r="AF52" s="15" t="str">
        <f t="shared" ref="AF52:AM52" si="108">IF(V$51=$G52,"WIN","")</f>
        <v/>
      </c>
      <c r="AG52" s="15" t="str">
        <f t="shared" si="108"/>
        <v/>
      </c>
      <c r="AH52" s="15" t="str">
        <f t="shared" si="108"/>
        <v/>
      </c>
      <c r="AI52" s="15" t="str">
        <f t="shared" si="108"/>
        <v/>
      </c>
      <c r="AJ52" s="15" t="str">
        <f t="shared" si="108"/>
        <v/>
      </c>
      <c r="AK52" s="15" t="str">
        <f t="shared" si="108"/>
        <v/>
      </c>
      <c r="AL52" s="15" t="str">
        <f t="shared" si="108"/>
        <v/>
      </c>
      <c r="AM52" s="15" t="str">
        <f t="shared" si="108"/>
        <v/>
      </c>
      <c r="AN52" s="15">
        <f t="shared" si="4"/>
        <v>0</v>
      </c>
      <c r="AO52" s="19">
        <f>SUM(AN52:AN54)</f>
        <v>0</v>
      </c>
      <c r="AP52" s="15" t="str">
        <f>IF(AO52&lt;&gt;0,"W",IF(AO52=0,"L"))</f>
        <v>L</v>
      </c>
      <c r="AQ52" s="14">
        <f t="shared" si="50"/>
        <v>10</v>
      </c>
      <c r="AR52" s="33" t="str">
        <f>IF(AND(AO52&gt;0,AQ52=1),"W","L ")</f>
        <v xml:space="preserve">L </v>
      </c>
      <c r="AS52" s="34" t="str">
        <f>IF(AND(AO52&gt;0,AQ52=2),"W","L ")</f>
        <v xml:space="preserve">L </v>
      </c>
      <c r="AT52" s="30" t="str">
        <f>IF(AND(AO52&gt;0,AQ52=3),"W","L ")</f>
        <v xml:space="preserve">L </v>
      </c>
      <c r="AU52" s="31" t="str">
        <f>IF(AND(AO52&gt;0,AQ52=4),"W","L ")</f>
        <v xml:space="preserve">L </v>
      </c>
      <c r="AV52" s="32" t="str">
        <f>IF(AND(AO52&gt;0,AQ52=5),"W","L ")</f>
        <v xml:space="preserve">L </v>
      </c>
      <c r="AW52" s="32" t="str">
        <f>IF(AND(AO52&gt;0,AQ52=6),"W","L ")</f>
        <v xml:space="preserve">L </v>
      </c>
      <c r="AX52" s="14">
        <f t="shared" ca="1" si="2"/>
        <v>0</v>
      </c>
      <c r="AY52" s="14">
        <f t="shared" ca="1" si="6"/>
        <v>0</v>
      </c>
      <c r="AZ52" s="14">
        <f t="shared" ca="1" si="7"/>
        <v>0</v>
      </c>
      <c r="BA52" s="14">
        <f t="shared" ca="1" si="8"/>
        <v>0</v>
      </c>
      <c r="BB52" s="14">
        <f t="shared" ca="1" si="9"/>
        <v>0</v>
      </c>
      <c r="BC52" s="14">
        <f t="shared" ca="1" si="10"/>
        <v>0</v>
      </c>
      <c r="BD52" s="14">
        <f t="shared" ca="1" si="11"/>
        <v>0</v>
      </c>
      <c r="BE52" s="44">
        <f t="shared" ca="1" si="12"/>
        <v>0</v>
      </c>
      <c r="BF52" s="45">
        <v>1</v>
      </c>
      <c r="BG52" s="45" t="str">
        <f t="shared" ca="1" si="13"/>
        <v xml:space="preserve"> </v>
      </c>
      <c r="BH52" s="45">
        <v>2</v>
      </c>
      <c r="BI52" s="45" t="str">
        <f t="shared" ca="1" si="14"/>
        <v xml:space="preserve"> </v>
      </c>
      <c r="BJ52" s="45">
        <v>3</v>
      </c>
      <c r="BK52" s="45" t="str">
        <f t="shared" ca="1" si="31"/>
        <v xml:space="preserve"> </v>
      </c>
      <c r="BL52" s="45">
        <v>4</v>
      </c>
      <c r="BM52" s="45" t="str">
        <f t="shared" ca="1" si="15"/>
        <v xml:space="preserve"> </v>
      </c>
      <c r="BN52" s="45">
        <v>5</v>
      </c>
      <c r="BO52" s="45" t="str">
        <f t="shared" ca="1" si="16"/>
        <v xml:space="preserve"> </v>
      </c>
      <c r="BP52" s="45">
        <v>6</v>
      </c>
      <c r="BQ52" s="42" t="str">
        <f t="shared" ca="1" si="17"/>
        <v xml:space="preserve"> </v>
      </c>
      <c r="BR52" s="60">
        <f t="shared" ca="1" si="74"/>
        <v>0</v>
      </c>
      <c r="BS52" s="12">
        <f t="shared" si="75"/>
        <v>1</v>
      </c>
      <c r="BT52" s="12" t="str">
        <f t="shared" ca="1" si="76"/>
        <v xml:space="preserve"> </v>
      </c>
      <c r="BU52" s="12">
        <f t="shared" si="77"/>
        <v>2</v>
      </c>
      <c r="BV52" s="12" t="str">
        <f t="shared" ca="1" si="78"/>
        <v xml:space="preserve"> </v>
      </c>
      <c r="BW52" s="12">
        <f t="shared" si="79"/>
        <v>3</v>
      </c>
      <c r="BX52" s="12" t="str">
        <f t="shared" ca="1" si="80"/>
        <v xml:space="preserve"> </v>
      </c>
      <c r="BY52" s="12">
        <f t="shared" si="81"/>
        <v>4</v>
      </c>
      <c r="BZ52" s="12" t="str">
        <f t="shared" ca="1" si="82"/>
        <v xml:space="preserve"> </v>
      </c>
      <c r="CA52" s="12">
        <f t="shared" si="83"/>
        <v>5</v>
      </c>
      <c r="CB52" s="12" t="str">
        <f t="shared" ca="1" si="84"/>
        <v xml:space="preserve"> </v>
      </c>
      <c r="CC52" s="12">
        <f t="shared" si="85"/>
        <v>6</v>
      </c>
      <c r="CD52" s="12" t="str">
        <f t="shared" ca="1" si="86"/>
        <v xml:space="preserve"> </v>
      </c>
    </row>
    <row r="53" spans="4:92" x14ac:dyDescent="0.25">
      <c r="D53" s="63">
        <v>52</v>
      </c>
      <c r="E53" s="13" t="str">
        <f>IF(COUNTIF($F$2:F52,F53)&gt;0,"R","")</f>
        <v/>
      </c>
      <c r="F53" s="52"/>
      <c r="G53" s="20" t="str">
        <f t="shared" si="0"/>
        <v/>
      </c>
      <c r="H53" s="20">
        <f>IF($G53=H$1,1+H52,H52)</f>
        <v>0</v>
      </c>
      <c r="I53" s="20">
        <f t="shared" ref="I53:Q53" si="109">IF($G53=I$1,1+I52,I52)</f>
        <v>0</v>
      </c>
      <c r="J53" s="20">
        <f t="shared" si="109"/>
        <v>0</v>
      </c>
      <c r="K53" s="20">
        <f t="shared" si="109"/>
        <v>0</v>
      </c>
      <c r="L53" s="20">
        <f t="shared" si="109"/>
        <v>0</v>
      </c>
      <c r="M53" s="20">
        <f t="shared" si="109"/>
        <v>0</v>
      </c>
      <c r="N53" s="20">
        <f t="shared" si="109"/>
        <v>0</v>
      </c>
      <c r="O53" s="20">
        <f t="shared" si="109"/>
        <v>0</v>
      </c>
      <c r="P53" s="20">
        <f t="shared" si="109"/>
        <v>0</v>
      </c>
      <c r="Q53" s="20">
        <f t="shared" si="109"/>
        <v>0</v>
      </c>
      <c r="T53" s="62" t="str">
        <f t="shared" ref="T53:T54" si="110">IF(T$51=$G53,"W","")</f>
        <v/>
      </c>
      <c r="U53" s="62" t="str">
        <f t="shared" si="106"/>
        <v/>
      </c>
      <c r="V53" s="62" t="str">
        <f t="shared" si="106"/>
        <v/>
      </c>
      <c r="W53" s="62" t="str">
        <f t="shared" si="106"/>
        <v/>
      </c>
      <c r="X53" s="62" t="str">
        <f t="shared" si="106"/>
        <v/>
      </c>
      <c r="Y53" s="62" t="str">
        <f t="shared" si="106"/>
        <v/>
      </c>
      <c r="Z53" s="62" t="str">
        <f t="shared" si="106"/>
        <v/>
      </c>
      <c r="AA53" s="62" t="str">
        <f t="shared" si="106"/>
        <v/>
      </c>
      <c r="AB53" s="62" t="str">
        <f t="shared" si="106"/>
        <v/>
      </c>
      <c r="AC53" s="62" t="str">
        <f t="shared" si="106"/>
        <v/>
      </c>
      <c r="AD53" s="15" t="str">
        <f t="shared" si="107"/>
        <v/>
      </c>
      <c r="AE53" s="15" t="str">
        <f t="shared" si="107"/>
        <v/>
      </c>
      <c r="AF53" s="15" t="str">
        <f t="shared" ref="AF53:AF54" si="111">IF(V$51=$G53,"WIN","")</f>
        <v/>
      </c>
      <c r="AG53" s="15" t="str">
        <f t="shared" ref="AG53:AG54" si="112">IF(W$51=$G53,"WIN","")</f>
        <v/>
      </c>
      <c r="AH53" s="15" t="str">
        <f t="shared" ref="AH53:AH54" si="113">IF(X$51=$G53,"WIN","")</f>
        <v/>
      </c>
      <c r="AI53" s="15" t="str">
        <f t="shared" ref="AI53:AI54" si="114">IF(Y$51=$G53,"WIN","")</f>
        <v/>
      </c>
      <c r="AJ53" s="15" t="str">
        <f t="shared" ref="AJ53:AJ54" si="115">IF(Z$51=$G53,"WIN","")</f>
        <v/>
      </c>
      <c r="AK53" s="15" t="str">
        <f t="shared" ref="AK53:AK54" si="116">IF(AA$51=$G53,"WIN","")</f>
        <v/>
      </c>
      <c r="AL53" s="15" t="str">
        <f t="shared" ref="AL53:AL54" si="117">IF(AB$51=$G53,"WIN","")</f>
        <v/>
      </c>
      <c r="AM53" s="15" t="str">
        <f t="shared" ref="AM53:AM54" si="118">IF(AC$51=$G53,"WIN","")</f>
        <v/>
      </c>
      <c r="AN53" s="15">
        <f t="shared" si="4"/>
        <v>0</v>
      </c>
      <c r="AQ53" s="14" t="str">
        <f t="shared" si="50"/>
        <v/>
      </c>
      <c r="AR53" s="25"/>
      <c r="AS53" s="26"/>
      <c r="AT53" s="36"/>
      <c r="AU53" s="37"/>
      <c r="AV53" s="29"/>
      <c r="AW53" s="29"/>
      <c r="AX53" s="14">
        <f t="shared" ca="1" si="2"/>
        <v>0</v>
      </c>
      <c r="AY53" s="14">
        <f t="shared" ca="1" si="6"/>
        <v>0</v>
      </c>
      <c r="AZ53" s="14">
        <f t="shared" ca="1" si="7"/>
        <v>0</v>
      </c>
      <c r="BA53" s="14">
        <f t="shared" ca="1" si="8"/>
        <v>0</v>
      </c>
      <c r="BB53" s="14">
        <f t="shared" ca="1" si="9"/>
        <v>0</v>
      </c>
      <c r="BC53" s="14">
        <f t="shared" ca="1" si="10"/>
        <v>0</v>
      </c>
      <c r="BD53" s="14">
        <f t="shared" ca="1" si="11"/>
        <v>0</v>
      </c>
      <c r="BE53" s="44">
        <f t="shared" ca="1" si="12"/>
        <v>0</v>
      </c>
      <c r="BF53" s="45">
        <v>1</v>
      </c>
      <c r="BG53" s="45" t="str">
        <f t="shared" ca="1" si="13"/>
        <v xml:space="preserve"> </v>
      </c>
      <c r="BH53" s="45">
        <v>2</v>
      </c>
      <c r="BI53" s="45" t="str">
        <f t="shared" ca="1" si="14"/>
        <v xml:space="preserve"> </v>
      </c>
      <c r="BJ53" s="45">
        <v>3</v>
      </c>
      <c r="BK53" s="45" t="str">
        <f t="shared" ca="1" si="31"/>
        <v xml:space="preserve"> </v>
      </c>
      <c r="BL53" s="45">
        <v>4</v>
      </c>
      <c r="BM53" s="45" t="str">
        <f t="shared" ca="1" si="15"/>
        <v xml:space="preserve"> </v>
      </c>
      <c r="BN53" s="45">
        <v>5</v>
      </c>
      <c r="BO53" s="45" t="str">
        <f t="shared" ca="1" si="16"/>
        <v xml:space="preserve"> </v>
      </c>
      <c r="BP53" s="45">
        <v>6</v>
      </c>
      <c r="BQ53" s="42" t="str">
        <f t="shared" ca="1" si="17"/>
        <v xml:space="preserve"> </v>
      </c>
      <c r="BR53" s="60">
        <f t="shared" ca="1" si="74"/>
        <v>0</v>
      </c>
      <c r="BS53" s="12">
        <f t="shared" si="75"/>
        <v>1</v>
      </c>
      <c r="BT53" s="12" t="str">
        <f t="shared" ca="1" si="76"/>
        <v xml:space="preserve"> </v>
      </c>
      <c r="BU53" s="12">
        <f t="shared" si="77"/>
        <v>2</v>
      </c>
      <c r="BV53" s="12" t="str">
        <f t="shared" ca="1" si="78"/>
        <v xml:space="preserve"> </v>
      </c>
      <c r="BW53" s="12">
        <f t="shared" si="79"/>
        <v>3</v>
      </c>
      <c r="BX53" s="12" t="str">
        <f t="shared" ca="1" si="80"/>
        <v xml:space="preserve"> </v>
      </c>
      <c r="BY53" s="12">
        <f t="shared" si="81"/>
        <v>4</v>
      </c>
      <c r="BZ53" s="12" t="str">
        <f t="shared" ca="1" si="82"/>
        <v xml:space="preserve"> </v>
      </c>
      <c r="CA53" s="12">
        <f t="shared" si="83"/>
        <v>5</v>
      </c>
      <c r="CB53" s="12" t="str">
        <f t="shared" ca="1" si="84"/>
        <v xml:space="preserve"> </v>
      </c>
      <c r="CC53" s="12">
        <f t="shared" si="85"/>
        <v>6</v>
      </c>
      <c r="CD53" s="12" t="str">
        <f t="shared" ca="1" si="86"/>
        <v xml:space="preserve"> </v>
      </c>
    </row>
    <row r="54" spans="4:92" x14ac:dyDescent="0.25">
      <c r="D54" s="63">
        <v>53</v>
      </c>
      <c r="E54" s="13" t="str">
        <f>IF(COUNTIF($F$2:F53,F54)&gt;0,"R","")</f>
        <v/>
      </c>
      <c r="F54" s="52"/>
      <c r="G54" s="20" t="str">
        <f t="shared" si="0"/>
        <v/>
      </c>
      <c r="H54" s="20">
        <f t="shared" ref="H54:Q61" si="119">IF($G54=H$1,1+H53,H53)</f>
        <v>0</v>
      </c>
      <c r="I54" s="20">
        <f t="shared" si="119"/>
        <v>0</v>
      </c>
      <c r="J54" s="20">
        <f t="shared" si="119"/>
        <v>0</v>
      </c>
      <c r="K54" s="20">
        <f t="shared" si="119"/>
        <v>0</v>
      </c>
      <c r="L54" s="20">
        <f t="shared" si="119"/>
        <v>0</v>
      </c>
      <c r="M54" s="20">
        <f t="shared" si="119"/>
        <v>0</v>
      </c>
      <c r="N54" s="20">
        <f t="shared" si="119"/>
        <v>0</v>
      </c>
      <c r="O54" s="20">
        <f t="shared" si="119"/>
        <v>0</v>
      </c>
      <c r="P54" s="20">
        <f t="shared" si="119"/>
        <v>0</v>
      </c>
      <c r="Q54" s="20">
        <f t="shared" si="119"/>
        <v>0</v>
      </c>
      <c r="T54" s="62" t="str">
        <f t="shared" si="110"/>
        <v/>
      </c>
      <c r="U54" s="62" t="str">
        <f t="shared" si="106"/>
        <v/>
      </c>
      <c r="V54" s="62" t="str">
        <f t="shared" si="106"/>
        <v/>
      </c>
      <c r="W54" s="62" t="str">
        <f t="shared" si="106"/>
        <v/>
      </c>
      <c r="X54" s="62" t="str">
        <f t="shared" si="106"/>
        <v/>
      </c>
      <c r="Y54" s="62" t="str">
        <f t="shared" si="106"/>
        <v/>
      </c>
      <c r="Z54" s="62" t="str">
        <f t="shared" si="106"/>
        <v/>
      </c>
      <c r="AA54" s="62" t="str">
        <f t="shared" si="106"/>
        <v/>
      </c>
      <c r="AB54" s="62" t="str">
        <f t="shared" si="106"/>
        <v/>
      </c>
      <c r="AC54" s="62" t="str">
        <f t="shared" si="106"/>
        <v/>
      </c>
      <c r="AD54" s="15" t="str">
        <f t="shared" si="107"/>
        <v/>
      </c>
      <c r="AE54" s="15" t="str">
        <f t="shared" si="107"/>
        <v/>
      </c>
      <c r="AF54" s="15" t="str">
        <f t="shared" si="111"/>
        <v/>
      </c>
      <c r="AG54" s="15" t="str">
        <f t="shared" si="112"/>
        <v/>
      </c>
      <c r="AH54" s="15" t="str">
        <f t="shared" si="113"/>
        <v/>
      </c>
      <c r="AI54" s="15" t="str">
        <f t="shared" si="114"/>
        <v/>
      </c>
      <c r="AJ54" s="15" t="str">
        <f t="shared" si="115"/>
        <v/>
      </c>
      <c r="AK54" s="15" t="str">
        <f t="shared" si="116"/>
        <v/>
      </c>
      <c r="AL54" s="15" t="str">
        <f t="shared" si="117"/>
        <v/>
      </c>
      <c r="AM54" s="15" t="str">
        <f t="shared" si="118"/>
        <v/>
      </c>
      <c r="AN54" s="15">
        <f t="shared" si="4"/>
        <v>0</v>
      </c>
      <c r="AQ54" s="14" t="str">
        <f t="shared" si="50"/>
        <v/>
      </c>
      <c r="AR54" s="25"/>
      <c r="AS54" s="26"/>
      <c r="AT54" s="36"/>
      <c r="AU54" s="37"/>
      <c r="AV54" s="29"/>
      <c r="AW54" s="29"/>
      <c r="AX54" s="14">
        <f t="shared" ca="1" si="2"/>
        <v>0</v>
      </c>
      <c r="AY54" s="14">
        <f t="shared" ca="1" si="6"/>
        <v>0</v>
      </c>
      <c r="AZ54" s="14">
        <f t="shared" ca="1" si="7"/>
        <v>0</v>
      </c>
      <c r="BA54" s="14">
        <f t="shared" ca="1" si="8"/>
        <v>0</v>
      </c>
      <c r="BB54" s="14">
        <f t="shared" ca="1" si="9"/>
        <v>0</v>
      </c>
      <c r="BC54" s="14">
        <f t="shared" ca="1" si="10"/>
        <v>0</v>
      </c>
      <c r="BD54" s="14">
        <f t="shared" ca="1" si="11"/>
        <v>0</v>
      </c>
      <c r="BE54" s="44">
        <f t="shared" ca="1" si="12"/>
        <v>0</v>
      </c>
      <c r="BF54" s="45">
        <v>1</v>
      </c>
      <c r="BG54" s="45" t="str">
        <f t="shared" ca="1" si="13"/>
        <v xml:space="preserve"> </v>
      </c>
      <c r="BH54" s="45">
        <v>2</v>
      </c>
      <c r="BI54" s="45" t="str">
        <f t="shared" ca="1" si="14"/>
        <v xml:space="preserve"> </v>
      </c>
      <c r="BJ54" s="45">
        <v>3</v>
      </c>
      <c r="BK54" s="45" t="str">
        <f t="shared" ca="1" si="31"/>
        <v xml:space="preserve"> </v>
      </c>
      <c r="BL54" s="45">
        <v>4</v>
      </c>
      <c r="BM54" s="45" t="str">
        <f t="shared" ca="1" si="15"/>
        <v xml:space="preserve"> </v>
      </c>
      <c r="BN54" s="45">
        <v>5</v>
      </c>
      <c r="BO54" s="45" t="str">
        <f t="shared" ca="1" si="16"/>
        <v xml:space="preserve"> </v>
      </c>
      <c r="BP54" s="45">
        <v>6</v>
      </c>
      <c r="BQ54" s="42" t="str">
        <f t="shared" ca="1" si="17"/>
        <v xml:space="preserve"> </v>
      </c>
      <c r="BR54" s="60">
        <f t="shared" ca="1" si="74"/>
        <v>0</v>
      </c>
      <c r="BS54" s="12">
        <f t="shared" si="75"/>
        <v>1</v>
      </c>
      <c r="BT54" s="12" t="str">
        <f t="shared" ca="1" si="76"/>
        <v xml:space="preserve"> </v>
      </c>
      <c r="BU54" s="12">
        <f t="shared" si="77"/>
        <v>2</v>
      </c>
      <c r="BV54" s="12" t="str">
        <f t="shared" ca="1" si="78"/>
        <v xml:space="preserve"> </v>
      </c>
      <c r="BW54" s="12">
        <f t="shared" si="79"/>
        <v>3</v>
      </c>
      <c r="BX54" s="12" t="str">
        <f t="shared" ca="1" si="80"/>
        <v xml:space="preserve"> </v>
      </c>
      <c r="BY54" s="12">
        <f t="shared" si="81"/>
        <v>4</v>
      </c>
      <c r="BZ54" s="12" t="str">
        <f t="shared" ca="1" si="82"/>
        <v xml:space="preserve"> </v>
      </c>
      <c r="CA54" s="12">
        <f t="shared" si="83"/>
        <v>5</v>
      </c>
      <c r="CB54" s="12" t="str">
        <f t="shared" ca="1" si="84"/>
        <v xml:space="preserve"> </v>
      </c>
      <c r="CC54" s="12">
        <f t="shared" si="85"/>
        <v>6</v>
      </c>
      <c r="CD54" s="12" t="str">
        <f t="shared" ca="1" si="86"/>
        <v xml:space="preserve"> </v>
      </c>
    </row>
    <row r="55" spans="4:92" x14ac:dyDescent="0.25">
      <c r="D55" s="63">
        <v>54</v>
      </c>
      <c r="E55" s="13" t="str">
        <f>IF(COUNTIF($F$2:F54,F55)&gt;0,"R","")</f>
        <v/>
      </c>
      <c r="F55" s="52"/>
      <c r="G55" s="20" t="str">
        <f t="shared" si="0"/>
        <v/>
      </c>
      <c r="H55" s="20">
        <f t="shared" si="119"/>
        <v>0</v>
      </c>
      <c r="I55" s="20">
        <f t="shared" si="119"/>
        <v>0</v>
      </c>
      <c r="J55" s="20">
        <f t="shared" si="119"/>
        <v>0</v>
      </c>
      <c r="K55" s="20">
        <f t="shared" si="119"/>
        <v>0</v>
      </c>
      <c r="L55" s="20">
        <f t="shared" si="119"/>
        <v>0</v>
      </c>
      <c r="M55" s="20">
        <f t="shared" si="119"/>
        <v>0</v>
      </c>
      <c r="N55" s="20">
        <f t="shared" si="119"/>
        <v>0</v>
      </c>
      <c r="O55" s="20">
        <f t="shared" si="119"/>
        <v>0</v>
      </c>
      <c r="P55" s="20">
        <f t="shared" si="119"/>
        <v>0</v>
      </c>
      <c r="Q55" s="20">
        <f t="shared" si="119"/>
        <v>0</v>
      </c>
      <c r="AN55" s="15">
        <f t="shared" si="4"/>
        <v>0</v>
      </c>
      <c r="AQ55" s="14" t="str">
        <f t="shared" si="50"/>
        <v/>
      </c>
      <c r="AR55" s="25"/>
      <c r="AS55" s="26"/>
      <c r="AT55" s="36"/>
      <c r="AU55" s="37"/>
      <c r="AV55" s="29"/>
      <c r="AW55" s="29"/>
      <c r="AX55" s="14">
        <f t="shared" ca="1" si="2"/>
        <v>0</v>
      </c>
      <c r="AY55" s="14">
        <f t="shared" ca="1" si="6"/>
        <v>0</v>
      </c>
      <c r="AZ55" s="14">
        <f t="shared" ca="1" si="7"/>
        <v>0</v>
      </c>
      <c r="BA55" s="14">
        <f t="shared" ca="1" si="8"/>
        <v>0</v>
      </c>
      <c r="BB55" s="14">
        <f t="shared" ca="1" si="9"/>
        <v>0</v>
      </c>
      <c r="BC55" s="14">
        <f t="shared" ca="1" si="10"/>
        <v>0</v>
      </c>
      <c r="BD55" s="14">
        <f t="shared" ca="1" si="11"/>
        <v>0</v>
      </c>
      <c r="BE55" s="44">
        <f t="shared" ca="1" si="12"/>
        <v>0</v>
      </c>
      <c r="BF55" s="45">
        <v>1</v>
      </c>
      <c r="BG55" s="45" t="str">
        <f t="shared" ca="1" si="13"/>
        <v xml:space="preserve"> </v>
      </c>
      <c r="BH55" s="45">
        <v>2</v>
      </c>
      <c r="BI55" s="45" t="str">
        <f t="shared" ca="1" si="14"/>
        <v xml:space="preserve"> </v>
      </c>
      <c r="BJ55" s="45">
        <v>3</v>
      </c>
      <c r="BK55" s="45" t="str">
        <f t="shared" ca="1" si="31"/>
        <v xml:space="preserve"> </v>
      </c>
      <c r="BL55" s="45">
        <v>4</v>
      </c>
      <c r="BM55" s="45" t="str">
        <f t="shared" ca="1" si="15"/>
        <v xml:space="preserve"> </v>
      </c>
      <c r="BN55" s="45">
        <v>5</v>
      </c>
      <c r="BO55" s="45" t="str">
        <f t="shared" ca="1" si="16"/>
        <v xml:space="preserve"> </v>
      </c>
      <c r="BP55" s="45">
        <v>6</v>
      </c>
      <c r="BQ55" s="42" t="str">
        <f t="shared" ca="1" si="17"/>
        <v xml:space="preserve"> </v>
      </c>
      <c r="BR55" s="60">
        <f t="shared" ca="1" si="74"/>
        <v>0</v>
      </c>
      <c r="BS55" s="12">
        <f t="shared" si="75"/>
        <v>1</v>
      </c>
      <c r="BT55" s="12" t="str">
        <f t="shared" ca="1" si="76"/>
        <v xml:space="preserve"> </v>
      </c>
      <c r="BU55" s="12">
        <f t="shared" si="77"/>
        <v>2</v>
      </c>
      <c r="BV55" s="12" t="str">
        <f t="shared" ca="1" si="78"/>
        <v xml:space="preserve"> </v>
      </c>
      <c r="BW55" s="12">
        <f t="shared" si="79"/>
        <v>3</v>
      </c>
      <c r="BX55" s="12" t="str">
        <f t="shared" ca="1" si="80"/>
        <v xml:space="preserve"> </v>
      </c>
      <c r="BY55" s="12">
        <f t="shared" si="81"/>
        <v>4</v>
      </c>
      <c r="BZ55" s="12" t="str">
        <f t="shared" ca="1" si="82"/>
        <v xml:space="preserve"> </v>
      </c>
      <c r="CA55" s="12">
        <f t="shared" si="83"/>
        <v>5</v>
      </c>
      <c r="CB55" s="12" t="str">
        <f t="shared" ca="1" si="84"/>
        <v xml:space="preserve"> </v>
      </c>
      <c r="CC55" s="12">
        <f t="shared" si="85"/>
        <v>6</v>
      </c>
      <c r="CD55" s="12" t="str">
        <f t="shared" ca="1" si="86"/>
        <v xml:space="preserve"> </v>
      </c>
    </row>
    <row r="56" spans="4:92" x14ac:dyDescent="0.25">
      <c r="D56" s="63">
        <v>55</v>
      </c>
      <c r="E56" s="13" t="str">
        <f>IF(COUNTIF($F$2:F55,F56)&gt;0,"R","")</f>
        <v/>
      </c>
      <c r="F56" s="52"/>
      <c r="G56" s="20" t="str">
        <f t="shared" si="0"/>
        <v/>
      </c>
      <c r="H56" s="20">
        <f t="shared" si="119"/>
        <v>0</v>
      </c>
      <c r="I56" s="20">
        <f t="shared" si="119"/>
        <v>0</v>
      </c>
      <c r="J56" s="20">
        <f t="shared" si="119"/>
        <v>0</v>
      </c>
      <c r="K56" s="20">
        <f t="shared" si="119"/>
        <v>0</v>
      </c>
      <c r="L56" s="20">
        <f t="shared" si="119"/>
        <v>0</v>
      </c>
      <c r="M56" s="20">
        <f t="shared" si="119"/>
        <v>0</v>
      </c>
      <c r="N56" s="20">
        <f t="shared" si="119"/>
        <v>0</v>
      </c>
      <c r="O56" s="20">
        <f t="shared" si="119"/>
        <v>0</v>
      </c>
      <c r="P56" s="20">
        <f t="shared" si="119"/>
        <v>0</v>
      </c>
      <c r="Q56" s="20">
        <f t="shared" si="119"/>
        <v>0</v>
      </c>
      <c r="AN56" s="15">
        <f t="shared" si="4"/>
        <v>0</v>
      </c>
      <c r="AQ56" s="14" t="str">
        <f t="shared" si="50"/>
        <v/>
      </c>
      <c r="AR56" s="25"/>
      <c r="AS56" s="26"/>
      <c r="AT56" s="36"/>
      <c r="AU56" s="37"/>
      <c r="AV56" s="29"/>
      <c r="AW56" s="29"/>
      <c r="AX56" s="14">
        <f t="shared" ca="1" si="2"/>
        <v>0</v>
      </c>
      <c r="AY56" s="14">
        <f t="shared" ca="1" si="6"/>
        <v>0</v>
      </c>
      <c r="AZ56" s="14">
        <f t="shared" ca="1" si="7"/>
        <v>0</v>
      </c>
      <c r="BA56" s="14">
        <f t="shared" ca="1" si="8"/>
        <v>0</v>
      </c>
      <c r="BB56" s="14">
        <f t="shared" ca="1" si="9"/>
        <v>0</v>
      </c>
      <c r="BC56" s="14">
        <f t="shared" ca="1" si="10"/>
        <v>0</v>
      </c>
      <c r="BD56" s="14">
        <f t="shared" ca="1" si="11"/>
        <v>0</v>
      </c>
      <c r="BE56" s="44">
        <f t="shared" ca="1" si="12"/>
        <v>0</v>
      </c>
      <c r="BF56" s="45">
        <v>1</v>
      </c>
      <c r="BG56" s="45" t="str">
        <f t="shared" ca="1" si="13"/>
        <v xml:space="preserve"> </v>
      </c>
      <c r="BH56" s="45">
        <v>2</v>
      </c>
      <c r="BI56" s="45" t="str">
        <f t="shared" ca="1" si="14"/>
        <v xml:space="preserve"> </v>
      </c>
      <c r="BJ56" s="45">
        <v>3</v>
      </c>
      <c r="BK56" s="45" t="str">
        <f t="shared" ca="1" si="31"/>
        <v xml:space="preserve"> </v>
      </c>
      <c r="BL56" s="45">
        <v>4</v>
      </c>
      <c r="BM56" s="45" t="str">
        <f t="shared" ca="1" si="15"/>
        <v xml:space="preserve"> </v>
      </c>
      <c r="BN56" s="45">
        <v>5</v>
      </c>
      <c r="BO56" s="45" t="str">
        <f t="shared" ca="1" si="16"/>
        <v xml:space="preserve"> </v>
      </c>
      <c r="BP56" s="45">
        <v>6</v>
      </c>
      <c r="BQ56" s="42" t="str">
        <f t="shared" ca="1" si="17"/>
        <v xml:space="preserve"> </v>
      </c>
      <c r="BR56" s="60">
        <f t="shared" ca="1" si="74"/>
        <v>0</v>
      </c>
      <c r="BS56" s="12">
        <f t="shared" si="75"/>
        <v>1</v>
      </c>
      <c r="BT56" s="12" t="str">
        <f t="shared" ca="1" si="76"/>
        <v xml:space="preserve"> </v>
      </c>
      <c r="BU56" s="12">
        <f t="shared" si="77"/>
        <v>2</v>
      </c>
      <c r="BV56" s="12" t="str">
        <f t="shared" ca="1" si="78"/>
        <v xml:space="preserve"> </v>
      </c>
      <c r="BW56" s="12">
        <f t="shared" si="79"/>
        <v>3</v>
      </c>
      <c r="BX56" s="12" t="str">
        <f t="shared" ca="1" si="80"/>
        <v xml:space="preserve"> </v>
      </c>
      <c r="BY56" s="12">
        <f t="shared" si="81"/>
        <v>4</v>
      </c>
      <c r="BZ56" s="12" t="str">
        <f t="shared" ca="1" si="82"/>
        <v xml:space="preserve"> </v>
      </c>
      <c r="CA56" s="12">
        <f t="shared" si="83"/>
        <v>5</v>
      </c>
      <c r="CB56" s="12" t="str">
        <f t="shared" ca="1" si="84"/>
        <v xml:space="preserve"> </v>
      </c>
      <c r="CC56" s="12">
        <f t="shared" si="85"/>
        <v>6</v>
      </c>
      <c r="CD56" s="12" t="str">
        <f t="shared" ca="1" si="86"/>
        <v xml:space="preserve"> </v>
      </c>
    </row>
    <row r="57" spans="4:92" x14ac:dyDescent="0.25">
      <c r="D57" s="63">
        <v>56</v>
      </c>
      <c r="E57" s="13" t="str">
        <f>IF(COUNTIF($F$2:F56,F57)&gt;0,"R","")</f>
        <v/>
      </c>
      <c r="F57" s="52"/>
      <c r="G57" s="20" t="str">
        <f t="shared" si="0"/>
        <v/>
      </c>
      <c r="H57" s="20">
        <f t="shared" si="119"/>
        <v>0</v>
      </c>
      <c r="I57" s="20">
        <f t="shared" si="119"/>
        <v>0</v>
      </c>
      <c r="J57" s="20">
        <f t="shared" si="119"/>
        <v>0</v>
      </c>
      <c r="K57" s="20">
        <f t="shared" si="119"/>
        <v>0</v>
      </c>
      <c r="L57" s="20">
        <f t="shared" si="119"/>
        <v>0</v>
      </c>
      <c r="M57" s="20">
        <f t="shared" si="119"/>
        <v>0</v>
      </c>
      <c r="N57" s="20">
        <f t="shared" si="119"/>
        <v>0</v>
      </c>
      <c r="O57" s="20">
        <f t="shared" si="119"/>
        <v>0</v>
      </c>
      <c r="P57" s="20">
        <f t="shared" si="119"/>
        <v>0</v>
      </c>
      <c r="Q57" s="20">
        <f t="shared" si="119"/>
        <v>0</v>
      </c>
      <c r="AN57" s="15">
        <f t="shared" si="4"/>
        <v>0</v>
      </c>
      <c r="AQ57" s="14" t="str">
        <f t="shared" si="50"/>
        <v/>
      </c>
      <c r="AR57" s="25"/>
      <c r="AS57" s="26"/>
      <c r="AT57" s="30"/>
      <c r="AU57" s="28"/>
      <c r="AV57" s="29"/>
      <c r="AW57" s="29"/>
      <c r="AX57" s="14">
        <f t="shared" ca="1" si="2"/>
        <v>0</v>
      </c>
      <c r="AY57" s="14">
        <f t="shared" ca="1" si="6"/>
        <v>0</v>
      </c>
      <c r="AZ57" s="14">
        <f t="shared" ca="1" si="7"/>
        <v>0</v>
      </c>
      <c r="BA57" s="14">
        <f t="shared" ca="1" si="8"/>
        <v>0</v>
      </c>
      <c r="BB57" s="14">
        <f t="shared" ca="1" si="9"/>
        <v>0</v>
      </c>
      <c r="BC57" s="14">
        <f t="shared" ca="1" si="10"/>
        <v>0</v>
      </c>
      <c r="BD57" s="14">
        <f t="shared" ca="1" si="11"/>
        <v>0</v>
      </c>
      <c r="BE57" s="44">
        <f t="shared" ca="1" si="12"/>
        <v>0</v>
      </c>
      <c r="BF57" s="45">
        <v>1</v>
      </c>
      <c r="BG57" s="45" t="str">
        <f t="shared" ca="1" si="13"/>
        <v xml:space="preserve"> </v>
      </c>
      <c r="BH57" s="45">
        <v>2</v>
      </c>
      <c r="BI57" s="45" t="str">
        <f t="shared" ca="1" si="14"/>
        <v xml:space="preserve"> </v>
      </c>
      <c r="BJ57" s="45">
        <v>3</v>
      </c>
      <c r="BK57" s="45" t="str">
        <f t="shared" ca="1" si="31"/>
        <v xml:space="preserve"> </v>
      </c>
      <c r="BL57" s="45">
        <v>4</v>
      </c>
      <c r="BM57" s="45" t="str">
        <f t="shared" ca="1" si="15"/>
        <v xml:space="preserve"> </v>
      </c>
      <c r="BN57" s="45">
        <v>5</v>
      </c>
      <c r="BO57" s="45" t="str">
        <f t="shared" ca="1" si="16"/>
        <v xml:space="preserve"> </v>
      </c>
      <c r="BP57" s="45">
        <v>6</v>
      </c>
      <c r="BQ57" s="42" t="str">
        <f t="shared" ca="1" si="17"/>
        <v xml:space="preserve"> </v>
      </c>
      <c r="BR57" s="60">
        <f t="shared" ca="1" si="74"/>
        <v>0</v>
      </c>
      <c r="BS57" s="12">
        <f t="shared" si="75"/>
        <v>1</v>
      </c>
      <c r="BT57" s="12" t="str">
        <f t="shared" ca="1" si="76"/>
        <v xml:space="preserve"> </v>
      </c>
      <c r="BU57" s="12">
        <f t="shared" si="77"/>
        <v>2</v>
      </c>
      <c r="BV57" s="12" t="str">
        <f t="shared" ca="1" si="78"/>
        <v xml:space="preserve"> </v>
      </c>
      <c r="BW57" s="12">
        <f t="shared" si="79"/>
        <v>3</v>
      </c>
      <c r="BX57" s="12" t="str">
        <f t="shared" ca="1" si="80"/>
        <v xml:space="preserve"> </v>
      </c>
      <c r="BY57" s="12">
        <f t="shared" si="81"/>
        <v>4</v>
      </c>
      <c r="BZ57" s="12" t="str">
        <f t="shared" ca="1" si="82"/>
        <v xml:space="preserve"> </v>
      </c>
      <c r="CA57" s="12">
        <f t="shared" si="83"/>
        <v>5</v>
      </c>
      <c r="CB57" s="12" t="str">
        <f t="shared" ca="1" si="84"/>
        <v xml:space="preserve"> </v>
      </c>
      <c r="CC57" s="12">
        <f t="shared" si="85"/>
        <v>6</v>
      </c>
      <c r="CD57" s="12" t="str">
        <f t="shared" ca="1" si="86"/>
        <v xml:space="preserve"> </v>
      </c>
    </row>
    <row r="58" spans="4:92" x14ac:dyDescent="0.25">
      <c r="D58" s="63">
        <v>57</v>
      </c>
      <c r="E58" s="13" t="str">
        <f>IF(COUNTIF($F$2:F57,F58)&gt;0,"R","")</f>
        <v/>
      </c>
      <c r="F58" s="52"/>
      <c r="G58" s="20" t="str">
        <f t="shared" si="0"/>
        <v/>
      </c>
      <c r="H58" s="20">
        <f t="shared" si="119"/>
        <v>0</v>
      </c>
      <c r="I58" s="20">
        <f t="shared" si="119"/>
        <v>0</v>
      </c>
      <c r="J58" s="20">
        <f t="shared" si="119"/>
        <v>0</v>
      </c>
      <c r="K58" s="20">
        <f t="shared" si="119"/>
        <v>0</v>
      </c>
      <c r="L58" s="20">
        <f t="shared" si="119"/>
        <v>0</v>
      </c>
      <c r="M58" s="20">
        <f t="shared" si="119"/>
        <v>0</v>
      </c>
      <c r="N58" s="20">
        <f t="shared" si="119"/>
        <v>0</v>
      </c>
      <c r="O58" s="20">
        <f t="shared" si="119"/>
        <v>0</v>
      </c>
      <c r="P58" s="20">
        <f t="shared" si="119"/>
        <v>0</v>
      </c>
      <c r="Q58" s="20">
        <f t="shared" si="119"/>
        <v>0</v>
      </c>
      <c r="AN58" s="15">
        <f t="shared" si="4"/>
        <v>0</v>
      </c>
      <c r="AQ58" s="14" t="str">
        <f t="shared" si="50"/>
        <v/>
      </c>
      <c r="AR58" s="25"/>
      <c r="AS58" s="26"/>
      <c r="AT58" s="30"/>
      <c r="AU58" s="28"/>
      <c r="AV58" s="29"/>
      <c r="AW58" s="29"/>
      <c r="AX58" s="14">
        <f t="shared" ca="1" si="2"/>
        <v>0</v>
      </c>
      <c r="AY58" s="14">
        <f t="shared" ca="1" si="6"/>
        <v>0</v>
      </c>
      <c r="AZ58" s="14">
        <f t="shared" ca="1" si="7"/>
        <v>0</v>
      </c>
      <c r="BA58" s="14">
        <f t="shared" ca="1" si="8"/>
        <v>0</v>
      </c>
      <c r="BB58" s="14">
        <f t="shared" ca="1" si="9"/>
        <v>0</v>
      </c>
      <c r="BC58" s="14">
        <f t="shared" ca="1" si="10"/>
        <v>0</v>
      </c>
      <c r="BD58" s="14">
        <f t="shared" ca="1" si="11"/>
        <v>0</v>
      </c>
      <c r="BE58" s="44">
        <f t="shared" ca="1" si="12"/>
        <v>0</v>
      </c>
      <c r="BF58" s="45">
        <v>1</v>
      </c>
      <c r="BG58" s="45" t="str">
        <f t="shared" ca="1" si="13"/>
        <v xml:space="preserve"> </v>
      </c>
      <c r="BH58" s="45">
        <v>2</v>
      </c>
      <c r="BI58" s="45" t="str">
        <f t="shared" ca="1" si="14"/>
        <v xml:space="preserve"> </v>
      </c>
      <c r="BJ58" s="45">
        <v>3</v>
      </c>
      <c r="BK58" s="45" t="str">
        <f t="shared" ca="1" si="31"/>
        <v xml:space="preserve"> </v>
      </c>
      <c r="BL58" s="45">
        <v>4</v>
      </c>
      <c r="BM58" s="45" t="str">
        <f t="shared" ca="1" si="15"/>
        <v xml:space="preserve"> </v>
      </c>
      <c r="BN58" s="45">
        <v>5</v>
      </c>
      <c r="BO58" s="45" t="str">
        <f t="shared" ca="1" si="16"/>
        <v xml:space="preserve"> </v>
      </c>
      <c r="BP58" s="45">
        <v>6</v>
      </c>
      <c r="BQ58" s="42" t="str">
        <f t="shared" ca="1" si="17"/>
        <v xml:space="preserve"> </v>
      </c>
      <c r="BR58" s="60">
        <f t="shared" ca="1" si="74"/>
        <v>0</v>
      </c>
      <c r="BS58" s="12">
        <f t="shared" si="75"/>
        <v>1</v>
      </c>
      <c r="BT58" s="12" t="str">
        <f t="shared" ca="1" si="76"/>
        <v xml:space="preserve"> </v>
      </c>
      <c r="BU58" s="12">
        <f t="shared" si="77"/>
        <v>2</v>
      </c>
      <c r="BV58" s="12" t="str">
        <f t="shared" ca="1" si="78"/>
        <v xml:space="preserve"> </v>
      </c>
      <c r="BW58" s="12">
        <f t="shared" si="79"/>
        <v>3</v>
      </c>
      <c r="BX58" s="12" t="str">
        <f t="shared" ca="1" si="80"/>
        <v xml:space="preserve"> </v>
      </c>
      <c r="BY58" s="12">
        <f t="shared" si="81"/>
        <v>4</v>
      </c>
      <c r="BZ58" s="12" t="str">
        <f t="shared" ca="1" si="82"/>
        <v xml:space="preserve"> </v>
      </c>
      <c r="CA58" s="12">
        <f t="shared" si="83"/>
        <v>5</v>
      </c>
      <c r="CB58" s="12" t="str">
        <f t="shared" ca="1" si="84"/>
        <v xml:space="preserve"> </v>
      </c>
      <c r="CC58" s="12">
        <f t="shared" si="85"/>
        <v>6</v>
      </c>
      <c r="CD58" s="12" t="str">
        <f t="shared" ca="1" si="86"/>
        <v xml:space="preserve"> </v>
      </c>
    </row>
    <row r="59" spans="4:92" x14ac:dyDescent="0.25">
      <c r="D59" s="63">
        <v>58</v>
      </c>
      <c r="E59" s="13" t="str">
        <f>IF(COUNTIF($F$2:F58,F59)&gt;0,"R","")</f>
        <v/>
      </c>
      <c r="F59" s="52"/>
      <c r="G59" s="20" t="str">
        <f t="shared" si="0"/>
        <v/>
      </c>
      <c r="H59" s="20">
        <f t="shared" si="119"/>
        <v>0</v>
      </c>
      <c r="I59" s="20">
        <f t="shared" si="119"/>
        <v>0</v>
      </c>
      <c r="J59" s="20">
        <f t="shared" si="119"/>
        <v>0</v>
      </c>
      <c r="K59" s="20">
        <f t="shared" si="119"/>
        <v>0</v>
      </c>
      <c r="L59" s="20">
        <f t="shared" si="119"/>
        <v>0</v>
      </c>
      <c r="M59" s="20">
        <f t="shared" si="119"/>
        <v>0</v>
      </c>
      <c r="N59" s="20">
        <f t="shared" si="119"/>
        <v>0</v>
      </c>
      <c r="O59" s="20">
        <f t="shared" si="119"/>
        <v>0</v>
      </c>
      <c r="P59" s="20">
        <f t="shared" si="119"/>
        <v>0</v>
      </c>
      <c r="Q59" s="20">
        <f t="shared" si="119"/>
        <v>0</v>
      </c>
      <c r="AN59" s="15">
        <f t="shared" si="4"/>
        <v>0</v>
      </c>
      <c r="AQ59" s="14" t="str">
        <f t="shared" si="50"/>
        <v/>
      </c>
      <c r="AR59" s="25"/>
      <c r="AS59" s="26"/>
      <c r="AT59" s="30"/>
      <c r="AU59" s="28"/>
      <c r="AV59" s="29"/>
      <c r="AW59" s="29"/>
      <c r="AX59" s="14">
        <f t="shared" ca="1" si="2"/>
        <v>0</v>
      </c>
      <c r="AY59" s="14">
        <f t="shared" ca="1" si="6"/>
        <v>0</v>
      </c>
      <c r="AZ59" s="14">
        <f t="shared" ca="1" si="7"/>
        <v>0</v>
      </c>
      <c r="BA59" s="14">
        <f t="shared" ca="1" si="8"/>
        <v>0</v>
      </c>
      <c r="BB59" s="14">
        <f t="shared" ca="1" si="9"/>
        <v>0</v>
      </c>
      <c r="BC59" s="14">
        <f t="shared" ca="1" si="10"/>
        <v>0</v>
      </c>
      <c r="BD59" s="14">
        <f t="shared" ca="1" si="11"/>
        <v>0</v>
      </c>
      <c r="BE59" s="44">
        <f t="shared" ca="1" si="12"/>
        <v>0</v>
      </c>
      <c r="BF59" s="45">
        <v>1</v>
      </c>
      <c r="BG59" s="45" t="str">
        <f t="shared" ca="1" si="13"/>
        <v xml:space="preserve"> </v>
      </c>
      <c r="BH59" s="45">
        <v>2</v>
      </c>
      <c r="BI59" s="45" t="str">
        <f t="shared" ca="1" si="14"/>
        <v xml:space="preserve"> </v>
      </c>
      <c r="BJ59" s="45">
        <v>3</v>
      </c>
      <c r="BK59" s="45" t="str">
        <f t="shared" ca="1" si="31"/>
        <v xml:space="preserve"> </v>
      </c>
      <c r="BL59" s="45">
        <v>4</v>
      </c>
      <c r="BM59" s="45" t="str">
        <f t="shared" ca="1" si="15"/>
        <v xml:space="preserve"> </v>
      </c>
      <c r="BN59" s="45">
        <v>5</v>
      </c>
      <c r="BO59" s="45" t="str">
        <f t="shared" ca="1" si="16"/>
        <v xml:space="preserve"> </v>
      </c>
      <c r="BP59" s="45">
        <v>6</v>
      </c>
      <c r="BQ59" s="42" t="str">
        <f t="shared" ca="1" si="17"/>
        <v xml:space="preserve"> </v>
      </c>
      <c r="BR59" s="60">
        <f t="shared" ca="1" si="74"/>
        <v>0</v>
      </c>
      <c r="BS59" s="12">
        <f t="shared" si="75"/>
        <v>1</v>
      </c>
      <c r="BT59" s="12" t="str">
        <f t="shared" ca="1" si="76"/>
        <v xml:space="preserve"> </v>
      </c>
      <c r="BU59" s="12">
        <f t="shared" si="77"/>
        <v>2</v>
      </c>
      <c r="BV59" s="12" t="str">
        <f t="shared" ca="1" si="78"/>
        <v xml:space="preserve"> </v>
      </c>
      <c r="BW59" s="12">
        <f t="shared" si="79"/>
        <v>3</v>
      </c>
      <c r="BX59" s="12" t="str">
        <f t="shared" ca="1" si="80"/>
        <v xml:space="preserve"> </v>
      </c>
      <c r="BY59" s="12">
        <f t="shared" si="81"/>
        <v>4</v>
      </c>
      <c r="BZ59" s="12" t="str">
        <f t="shared" ca="1" si="82"/>
        <v xml:space="preserve"> </v>
      </c>
      <c r="CA59" s="12">
        <f t="shared" si="83"/>
        <v>5</v>
      </c>
      <c r="CB59" s="12" t="str">
        <f t="shared" ca="1" si="84"/>
        <v xml:space="preserve"> </v>
      </c>
      <c r="CC59" s="12">
        <f t="shared" si="85"/>
        <v>6</v>
      </c>
      <c r="CD59" s="12" t="str">
        <f t="shared" ca="1" si="86"/>
        <v xml:space="preserve"> </v>
      </c>
    </row>
    <row r="60" spans="4:92" x14ac:dyDescent="0.25">
      <c r="D60" s="63">
        <v>59</v>
      </c>
      <c r="E60" s="13" t="str">
        <f>IF(COUNTIF($F$2:F59,F60)&gt;0,"R","")</f>
        <v/>
      </c>
      <c r="F60" s="52"/>
      <c r="G60" s="20" t="str">
        <f t="shared" si="0"/>
        <v/>
      </c>
      <c r="H60" s="20">
        <f t="shared" si="119"/>
        <v>0</v>
      </c>
      <c r="I60" s="20">
        <f t="shared" si="119"/>
        <v>0</v>
      </c>
      <c r="J60" s="20">
        <f t="shared" si="119"/>
        <v>0</v>
      </c>
      <c r="K60" s="20">
        <f t="shared" si="119"/>
        <v>0</v>
      </c>
      <c r="L60" s="20">
        <f t="shared" si="119"/>
        <v>0</v>
      </c>
      <c r="M60" s="20">
        <f t="shared" si="119"/>
        <v>0</v>
      </c>
      <c r="N60" s="20">
        <f t="shared" si="119"/>
        <v>0</v>
      </c>
      <c r="O60" s="20">
        <f t="shared" si="119"/>
        <v>0</v>
      </c>
      <c r="P60" s="20">
        <f t="shared" si="119"/>
        <v>0</v>
      </c>
      <c r="Q60" s="20">
        <f t="shared" si="119"/>
        <v>0</v>
      </c>
      <c r="AN60" s="15">
        <f t="shared" si="4"/>
        <v>0</v>
      </c>
      <c r="AQ60" s="14" t="str">
        <f t="shared" si="50"/>
        <v/>
      </c>
      <c r="AR60" s="25"/>
      <c r="AS60" s="26"/>
      <c r="AT60" s="30"/>
      <c r="AU60" s="28"/>
      <c r="AV60" s="29"/>
      <c r="AW60" s="29"/>
      <c r="AX60" s="14">
        <f t="shared" ca="1" si="2"/>
        <v>0</v>
      </c>
      <c r="AY60" s="14">
        <f t="shared" ca="1" si="6"/>
        <v>0</v>
      </c>
      <c r="AZ60" s="14">
        <f t="shared" ca="1" si="7"/>
        <v>0</v>
      </c>
      <c r="BA60" s="14">
        <f t="shared" ca="1" si="8"/>
        <v>0</v>
      </c>
      <c r="BB60" s="14">
        <f t="shared" ca="1" si="9"/>
        <v>0</v>
      </c>
      <c r="BC60" s="14">
        <f t="shared" ca="1" si="10"/>
        <v>0</v>
      </c>
      <c r="BD60" s="14">
        <f t="shared" ca="1" si="11"/>
        <v>0</v>
      </c>
      <c r="BE60" s="44">
        <f t="shared" ca="1" si="12"/>
        <v>0</v>
      </c>
      <c r="BF60" s="45">
        <v>1</v>
      </c>
      <c r="BG60" s="45" t="str">
        <f t="shared" ca="1" si="13"/>
        <v xml:space="preserve"> </v>
      </c>
      <c r="BH60" s="45">
        <v>2</v>
      </c>
      <c r="BI60" s="45" t="str">
        <f t="shared" ca="1" si="14"/>
        <v xml:space="preserve"> </v>
      </c>
      <c r="BJ60" s="45">
        <v>3</v>
      </c>
      <c r="BK60" s="45" t="str">
        <f t="shared" ca="1" si="31"/>
        <v xml:space="preserve"> </v>
      </c>
      <c r="BL60" s="45">
        <v>4</v>
      </c>
      <c r="BM60" s="45" t="str">
        <f t="shared" ca="1" si="15"/>
        <v xml:space="preserve"> </v>
      </c>
      <c r="BN60" s="45">
        <v>5</v>
      </c>
      <c r="BO60" s="45" t="str">
        <f t="shared" ca="1" si="16"/>
        <v xml:space="preserve"> </v>
      </c>
      <c r="BP60" s="45">
        <v>6</v>
      </c>
      <c r="BQ60" s="42" t="str">
        <f t="shared" ca="1" si="17"/>
        <v xml:space="preserve"> </v>
      </c>
      <c r="BR60" s="60">
        <f t="shared" ca="1" si="74"/>
        <v>0</v>
      </c>
      <c r="BS60" s="12">
        <f t="shared" si="75"/>
        <v>1</v>
      </c>
      <c r="BT60" s="12" t="str">
        <f t="shared" ca="1" si="76"/>
        <v xml:space="preserve"> </v>
      </c>
      <c r="BU60" s="12">
        <f t="shared" si="77"/>
        <v>2</v>
      </c>
      <c r="BV60" s="12" t="str">
        <f t="shared" ca="1" si="78"/>
        <v xml:space="preserve"> </v>
      </c>
      <c r="BW60" s="12">
        <f t="shared" si="79"/>
        <v>3</v>
      </c>
      <c r="BX60" s="12" t="str">
        <f t="shared" ca="1" si="80"/>
        <v xml:space="preserve"> </v>
      </c>
      <c r="BY60" s="12">
        <f t="shared" si="81"/>
        <v>4</v>
      </c>
      <c r="BZ60" s="12" t="str">
        <f t="shared" ca="1" si="82"/>
        <v xml:space="preserve"> </v>
      </c>
      <c r="CA60" s="12">
        <f t="shared" si="83"/>
        <v>5</v>
      </c>
      <c r="CB60" s="12" t="str">
        <f t="shared" ca="1" si="84"/>
        <v xml:space="preserve"> </v>
      </c>
      <c r="CC60" s="12">
        <f t="shared" si="85"/>
        <v>6</v>
      </c>
      <c r="CD60" s="12" t="str">
        <f t="shared" ca="1" si="86"/>
        <v xml:space="preserve"> </v>
      </c>
    </row>
    <row r="61" spans="4:92" x14ac:dyDescent="0.25">
      <c r="D61" s="63">
        <v>60</v>
      </c>
      <c r="E61" s="13" t="str">
        <f>IF(COUNTIF($F$2:F60,F61)&gt;0,"R","")</f>
        <v/>
      </c>
      <c r="F61" s="52"/>
      <c r="G61" s="20" t="str">
        <f t="shared" si="0"/>
        <v/>
      </c>
      <c r="H61" s="20">
        <f t="shared" si="119"/>
        <v>0</v>
      </c>
      <c r="I61" s="20">
        <f t="shared" si="119"/>
        <v>0</v>
      </c>
      <c r="J61" s="20">
        <f t="shared" si="119"/>
        <v>0</v>
      </c>
      <c r="K61" s="20">
        <f t="shared" si="119"/>
        <v>0</v>
      </c>
      <c r="L61" s="20">
        <f t="shared" si="119"/>
        <v>0</v>
      </c>
      <c r="M61" s="20">
        <f t="shared" si="119"/>
        <v>0</v>
      </c>
      <c r="N61" s="20">
        <f t="shared" si="119"/>
        <v>0</v>
      </c>
      <c r="O61" s="20">
        <f t="shared" si="119"/>
        <v>0</v>
      </c>
      <c r="P61" s="20">
        <f t="shared" si="119"/>
        <v>0</v>
      </c>
      <c r="Q61" s="20">
        <f t="shared" si="119"/>
        <v>0</v>
      </c>
      <c r="T61" s="5">
        <f t="shared" ref="T61:AC61" si="120">IF(H61=0,H1,"")</f>
        <v>1</v>
      </c>
      <c r="U61" s="5">
        <f t="shared" si="120"/>
        <v>2</v>
      </c>
      <c r="V61" s="5">
        <f t="shared" si="120"/>
        <v>3</v>
      </c>
      <c r="W61" s="5">
        <f t="shared" si="120"/>
        <v>4</v>
      </c>
      <c r="X61" s="5">
        <f t="shared" si="120"/>
        <v>5</v>
      </c>
      <c r="Y61" s="5">
        <f t="shared" si="120"/>
        <v>6</v>
      </c>
      <c r="Z61" s="5">
        <f t="shared" si="120"/>
        <v>7</v>
      </c>
      <c r="AA61" s="5">
        <f t="shared" si="120"/>
        <v>8</v>
      </c>
      <c r="AB61" s="5">
        <f t="shared" si="120"/>
        <v>9</v>
      </c>
      <c r="AC61" s="5">
        <f t="shared" si="120"/>
        <v>0</v>
      </c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>
        <f t="shared" si="4"/>
        <v>0</v>
      </c>
      <c r="AQ61" s="14" t="str">
        <f t="shared" si="50"/>
        <v/>
      </c>
      <c r="AR61" s="25"/>
      <c r="AS61" s="26"/>
      <c r="AT61" s="30"/>
      <c r="AU61" s="28"/>
      <c r="AV61" s="29"/>
      <c r="AW61" s="29"/>
      <c r="AX61" s="14">
        <f t="shared" ca="1" si="2"/>
        <v>0</v>
      </c>
      <c r="AY61" s="14">
        <f t="shared" ca="1" si="6"/>
        <v>0</v>
      </c>
      <c r="AZ61" s="14">
        <f t="shared" ca="1" si="7"/>
        <v>0</v>
      </c>
      <c r="BA61" s="14">
        <f t="shared" ca="1" si="8"/>
        <v>0</v>
      </c>
      <c r="BB61" s="14">
        <f t="shared" ca="1" si="9"/>
        <v>0</v>
      </c>
      <c r="BC61" s="14">
        <f t="shared" ca="1" si="10"/>
        <v>0</v>
      </c>
      <c r="BD61" s="14">
        <f t="shared" ca="1" si="11"/>
        <v>0</v>
      </c>
      <c r="BE61" s="44">
        <f t="shared" ca="1" si="12"/>
        <v>0</v>
      </c>
      <c r="BF61" s="45">
        <v>1</v>
      </c>
      <c r="BG61" s="45" t="str">
        <f t="shared" ca="1" si="13"/>
        <v xml:space="preserve"> </v>
      </c>
      <c r="BH61" s="45">
        <v>2</v>
      </c>
      <c r="BI61" s="45" t="str">
        <f t="shared" ca="1" si="14"/>
        <v xml:space="preserve"> </v>
      </c>
      <c r="BJ61" s="45">
        <v>3</v>
      </c>
      <c r="BK61" s="45" t="str">
        <f t="shared" ca="1" si="31"/>
        <v xml:space="preserve"> </v>
      </c>
      <c r="BL61" s="45">
        <v>4</v>
      </c>
      <c r="BM61" s="45" t="str">
        <f t="shared" ca="1" si="15"/>
        <v xml:space="preserve"> </v>
      </c>
      <c r="BN61" s="45">
        <v>5</v>
      </c>
      <c r="BO61" s="45" t="str">
        <f t="shared" ca="1" si="16"/>
        <v xml:space="preserve"> </v>
      </c>
      <c r="BP61" s="45">
        <v>6</v>
      </c>
      <c r="BQ61" s="42" t="str">
        <f t="shared" ca="1" si="17"/>
        <v xml:space="preserve"> </v>
      </c>
      <c r="BR61" s="60">
        <f t="shared" ca="1" si="74"/>
        <v>0</v>
      </c>
      <c r="BS61" s="12">
        <f t="shared" si="75"/>
        <v>1</v>
      </c>
      <c r="BT61" s="12" t="str">
        <f t="shared" ca="1" si="76"/>
        <v xml:space="preserve"> </v>
      </c>
      <c r="BU61" s="12">
        <f t="shared" si="77"/>
        <v>2</v>
      </c>
      <c r="BV61" s="12" t="str">
        <f t="shared" ca="1" si="78"/>
        <v xml:space="preserve"> </v>
      </c>
      <c r="BW61" s="12">
        <f t="shared" si="79"/>
        <v>3</v>
      </c>
      <c r="BX61" s="12" t="str">
        <f t="shared" ca="1" si="80"/>
        <v xml:space="preserve"> </v>
      </c>
      <c r="BY61" s="12">
        <f t="shared" si="81"/>
        <v>4</v>
      </c>
      <c r="BZ61" s="12" t="str">
        <f t="shared" ca="1" si="82"/>
        <v xml:space="preserve"> </v>
      </c>
      <c r="CA61" s="12">
        <f t="shared" si="83"/>
        <v>5</v>
      </c>
      <c r="CB61" s="12" t="str">
        <f t="shared" ca="1" si="84"/>
        <v xml:space="preserve"> </v>
      </c>
      <c r="CC61" s="12">
        <f t="shared" si="85"/>
        <v>6</v>
      </c>
      <c r="CD61" s="12" t="str">
        <f t="shared" ca="1" si="86"/>
        <v xml:space="preserve"> </v>
      </c>
    </row>
    <row r="62" spans="4:92" x14ac:dyDescent="0.25">
      <c r="D62" s="63">
        <v>61</v>
      </c>
      <c r="E62" s="13" t="str">
        <f>IF(COUNTIF($F$2:F61,F62)&gt;0,"R","")</f>
        <v/>
      </c>
      <c r="F62" s="52"/>
      <c r="G62" s="20" t="str">
        <f t="shared" si="0"/>
        <v/>
      </c>
      <c r="H62" s="22">
        <f>IF($G62=H1,1,0)</f>
        <v>0</v>
      </c>
      <c r="I62" s="22">
        <f t="shared" ref="I62:Q62" si="121">IF($G62=I1,1,0)</f>
        <v>0</v>
      </c>
      <c r="J62" s="22">
        <f t="shared" si="121"/>
        <v>0</v>
      </c>
      <c r="K62" s="22">
        <f t="shared" si="121"/>
        <v>0</v>
      </c>
      <c r="L62" s="22">
        <f t="shared" si="121"/>
        <v>0</v>
      </c>
      <c r="M62" s="22">
        <f t="shared" si="121"/>
        <v>0</v>
      </c>
      <c r="N62" s="22">
        <f t="shared" si="121"/>
        <v>0</v>
      </c>
      <c r="O62" s="22">
        <f t="shared" si="121"/>
        <v>0</v>
      </c>
      <c r="P62" s="22">
        <f t="shared" si="121"/>
        <v>0</v>
      </c>
      <c r="Q62" s="22">
        <f t="shared" si="121"/>
        <v>0</v>
      </c>
      <c r="R62" s="21"/>
      <c r="S62" s="21"/>
      <c r="T62" s="62" t="str">
        <f>IF(T$61=$G62,"W","")</f>
        <v/>
      </c>
      <c r="U62" s="62" t="str">
        <f t="shared" ref="U62:AC64" si="122">IF(U$61=$G62,"W","")</f>
        <v/>
      </c>
      <c r="V62" s="62" t="str">
        <f t="shared" si="122"/>
        <v/>
      </c>
      <c r="W62" s="62" t="str">
        <f t="shared" si="122"/>
        <v/>
      </c>
      <c r="X62" s="62" t="str">
        <f t="shared" si="122"/>
        <v/>
      </c>
      <c r="Y62" s="62" t="str">
        <f t="shared" si="122"/>
        <v/>
      </c>
      <c r="Z62" s="62" t="str">
        <f t="shared" si="122"/>
        <v/>
      </c>
      <c r="AA62" s="62" t="str">
        <f t="shared" si="122"/>
        <v/>
      </c>
      <c r="AB62" s="62" t="str">
        <f t="shared" si="122"/>
        <v/>
      </c>
      <c r="AC62" s="62" t="str">
        <f t="shared" si="122"/>
        <v/>
      </c>
      <c r="AD62" s="15" t="str">
        <f>IF($T$61=$G62,"WIN","")</f>
        <v/>
      </c>
      <c r="AE62" s="15" t="str">
        <f t="shared" ref="AD62:AE64" si="123">IF(U$61=$G62,"WIN","")</f>
        <v/>
      </c>
      <c r="AF62" s="15" t="str">
        <f t="shared" ref="AF62:AM62" si="124">IF(V$61=$G62,"WIN","")</f>
        <v/>
      </c>
      <c r="AG62" s="15" t="str">
        <f t="shared" si="124"/>
        <v/>
      </c>
      <c r="AH62" s="15" t="str">
        <f t="shared" si="124"/>
        <v/>
      </c>
      <c r="AI62" s="15" t="str">
        <f t="shared" si="124"/>
        <v/>
      </c>
      <c r="AJ62" s="15" t="str">
        <f t="shared" si="124"/>
        <v/>
      </c>
      <c r="AK62" s="15" t="str">
        <f t="shared" si="124"/>
        <v/>
      </c>
      <c r="AL62" s="15" t="str">
        <f t="shared" si="124"/>
        <v/>
      </c>
      <c r="AM62" s="15" t="str">
        <f t="shared" si="124"/>
        <v/>
      </c>
      <c r="AN62" s="15">
        <f t="shared" si="4"/>
        <v>0</v>
      </c>
      <c r="AO62" s="19">
        <f>SUM(AN62:AN64)</f>
        <v>0</v>
      </c>
      <c r="AP62" s="15" t="str">
        <f>IF(AO62&lt;&gt;0,"W",IF(AO62=0,"L"))</f>
        <v>L</v>
      </c>
      <c r="AQ62" s="14">
        <f t="shared" si="50"/>
        <v>10</v>
      </c>
      <c r="AR62" s="33" t="str">
        <f>IF(AND(AO62&gt;0,AQ62=1),"W","L ")</f>
        <v xml:space="preserve">L </v>
      </c>
      <c r="AS62" s="34" t="str">
        <f>IF(AND(AO62&gt;0,AQ62=2),"W","L ")</f>
        <v xml:space="preserve">L </v>
      </c>
      <c r="AT62" s="30" t="str">
        <f>IF(AND(AO62&gt;0,AQ62=3),"W","L ")</f>
        <v xml:space="preserve">L </v>
      </c>
      <c r="AU62" s="31" t="str">
        <f>IF(AND(AO62&gt;0,AQ62=4),"W","L ")</f>
        <v xml:space="preserve">L </v>
      </c>
      <c r="AV62" s="32" t="str">
        <f>IF(AND(AO62&gt;0,AQ62=5),"W","L ")</f>
        <v xml:space="preserve">L </v>
      </c>
      <c r="AW62" s="32" t="str">
        <f>IF(AND(AO62&gt;0,AQ62=6),"W","L ")</f>
        <v xml:space="preserve">L </v>
      </c>
      <c r="AX62" s="14">
        <f t="shared" ca="1" si="2"/>
        <v>0</v>
      </c>
      <c r="AY62" s="14">
        <f t="shared" ca="1" si="6"/>
        <v>0</v>
      </c>
      <c r="AZ62" s="14">
        <f t="shared" ca="1" si="7"/>
        <v>0</v>
      </c>
      <c r="BA62" s="14">
        <f t="shared" ca="1" si="8"/>
        <v>0</v>
      </c>
      <c r="BB62" s="14">
        <f t="shared" ca="1" si="9"/>
        <v>0</v>
      </c>
      <c r="BC62" s="14">
        <f t="shared" ca="1" si="10"/>
        <v>0</v>
      </c>
      <c r="BD62" s="14">
        <f t="shared" ca="1" si="11"/>
        <v>0</v>
      </c>
      <c r="BE62" s="44">
        <f t="shared" ca="1" si="12"/>
        <v>0</v>
      </c>
      <c r="BF62" s="45">
        <v>1</v>
      </c>
      <c r="BG62" s="45" t="str">
        <f t="shared" ca="1" si="13"/>
        <v xml:space="preserve"> </v>
      </c>
      <c r="BH62" s="45">
        <v>2</v>
      </c>
      <c r="BI62" s="45" t="str">
        <f t="shared" ca="1" si="14"/>
        <v xml:space="preserve"> </v>
      </c>
      <c r="BJ62" s="45">
        <v>3</v>
      </c>
      <c r="BK62" s="45" t="str">
        <f t="shared" ca="1" si="31"/>
        <v xml:space="preserve"> </v>
      </c>
      <c r="BL62" s="45">
        <v>4</v>
      </c>
      <c r="BM62" s="45" t="str">
        <f t="shared" ca="1" si="15"/>
        <v xml:space="preserve"> </v>
      </c>
      <c r="BN62" s="45">
        <v>5</v>
      </c>
      <c r="BO62" s="45" t="str">
        <f t="shared" ca="1" si="16"/>
        <v xml:space="preserve"> </v>
      </c>
      <c r="BP62" s="45">
        <v>6</v>
      </c>
      <c r="BQ62" s="42" t="str">
        <f t="shared" ca="1" si="17"/>
        <v xml:space="preserve"> </v>
      </c>
      <c r="BR62" s="60">
        <f t="shared" ca="1" si="74"/>
        <v>0</v>
      </c>
      <c r="BS62" s="12">
        <f t="shared" si="75"/>
        <v>1</v>
      </c>
      <c r="BT62" s="12" t="str">
        <f t="shared" ca="1" si="76"/>
        <v xml:space="preserve"> </v>
      </c>
      <c r="BU62" s="12">
        <f t="shared" si="77"/>
        <v>2</v>
      </c>
      <c r="BV62" s="12" t="str">
        <f t="shared" ca="1" si="78"/>
        <v xml:space="preserve"> </v>
      </c>
      <c r="BW62" s="12">
        <f t="shared" si="79"/>
        <v>3</v>
      </c>
      <c r="BX62" s="12" t="str">
        <f t="shared" ca="1" si="80"/>
        <v xml:space="preserve"> </v>
      </c>
      <c r="BY62" s="12">
        <f t="shared" si="81"/>
        <v>4</v>
      </c>
      <c r="BZ62" s="12" t="str">
        <f t="shared" ca="1" si="82"/>
        <v xml:space="preserve"> </v>
      </c>
      <c r="CA62" s="12">
        <f t="shared" si="83"/>
        <v>5</v>
      </c>
      <c r="CB62" s="12" t="str">
        <f t="shared" ca="1" si="84"/>
        <v xml:space="preserve"> </v>
      </c>
      <c r="CC62" s="12">
        <f t="shared" si="85"/>
        <v>6</v>
      </c>
      <c r="CD62" s="12" t="str">
        <f t="shared" ca="1" si="86"/>
        <v xml:space="preserve"> </v>
      </c>
    </row>
    <row r="63" spans="4:92" x14ac:dyDescent="0.25">
      <c r="D63" s="63">
        <v>62</v>
      </c>
      <c r="E63" s="13" t="str">
        <f>IF(COUNTIF($F$2:F62,F63)&gt;0,"R","")</f>
        <v/>
      </c>
      <c r="F63" s="52"/>
      <c r="G63" s="20" t="str">
        <f t="shared" si="0"/>
        <v/>
      </c>
      <c r="H63" s="20">
        <f>IF($G63=H$1,1+H62,H62)</f>
        <v>0</v>
      </c>
      <c r="I63" s="20">
        <f t="shared" ref="I63:Q63" si="125">IF($G63=I$1,1+I62,I62)</f>
        <v>0</v>
      </c>
      <c r="J63" s="20">
        <f t="shared" si="125"/>
        <v>0</v>
      </c>
      <c r="K63" s="20">
        <f t="shared" si="125"/>
        <v>0</v>
      </c>
      <c r="L63" s="20">
        <f t="shared" si="125"/>
        <v>0</v>
      </c>
      <c r="M63" s="20">
        <f t="shared" si="125"/>
        <v>0</v>
      </c>
      <c r="N63" s="20">
        <f t="shared" si="125"/>
        <v>0</v>
      </c>
      <c r="O63" s="20">
        <f t="shared" si="125"/>
        <v>0</v>
      </c>
      <c r="P63" s="20">
        <f t="shared" si="125"/>
        <v>0</v>
      </c>
      <c r="Q63" s="20">
        <f t="shared" si="125"/>
        <v>0</v>
      </c>
      <c r="T63" s="62" t="str">
        <f t="shared" ref="T63:T64" si="126">IF(T$61=$G63,"W","")</f>
        <v/>
      </c>
      <c r="U63" s="62" t="str">
        <f t="shared" si="122"/>
        <v/>
      </c>
      <c r="V63" s="62" t="str">
        <f t="shared" si="122"/>
        <v/>
      </c>
      <c r="W63" s="62" t="str">
        <f t="shared" si="122"/>
        <v/>
      </c>
      <c r="X63" s="62" t="str">
        <f t="shared" si="122"/>
        <v/>
      </c>
      <c r="Y63" s="62" t="str">
        <f t="shared" si="122"/>
        <v/>
      </c>
      <c r="Z63" s="62" t="str">
        <f t="shared" si="122"/>
        <v/>
      </c>
      <c r="AA63" s="62" t="str">
        <f t="shared" si="122"/>
        <v/>
      </c>
      <c r="AB63" s="62" t="str">
        <f t="shared" si="122"/>
        <v/>
      </c>
      <c r="AC63" s="62" t="str">
        <f t="shared" si="122"/>
        <v/>
      </c>
      <c r="AD63" s="15" t="str">
        <f t="shared" si="123"/>
        <v/>
      </c>
      <c r="AE63" s="15" t="str">
        <f t="shared" si="123"/>
        <v/>
      </c>
      <c r="AF63" s="15" t="str">
        <f t="shared" ref="AF63:AF64" si="127">IF(V$61=$G63,"WIN","")</f>
        <v/>
      </c>
      <c r="AG63" s="15" t="str">
        <f t="shared" ref="AG63:AG64" si="128">IF(W$61=$G63,"WIN","")</f>
        <v/>
      </c>
      <c r="AH63" s="15" t="str">
        <f t="shared" ref="AH63:AH64" si="129">IF(X$61=$G63,"WIN","")</f>
        <v/>
      </c>
      <c r="AI63" s="15" t="str">
        <f t="shared" ref="AI63:AI64" si="130">IF(Y$61=$G63,"WIN","")</f>
        <v/>
      </c>
      <c r="AJ63" s="15" t="str">
        <f t="shared" ref="AJ63:AJ64" si="131">IF(Z$61=$G63,"WIN","")</f>
        <v/>
      </c>
      <c r="AK63" s="15" t="str">
        <f t="shared" ref="AK63:AK64" si="132">IF(AA$61=$G63,"WIN","")</f>
        <v/>
      </c>
      <c r="AL63" s="15" t="str">
        <f t="shared" ref="AL63:AL64" si="133">IF(AB$61=$G63,"WIN","")</f>
        <v/>
      </c>
      <c r="AM63" s="15" t="str">
        <f t="shared" ref="AM63:AM64" si="134">IF(AC$61=$G63,"WIN","")</f>
        <v/>
      </c>
      <c r="AN63" s="15">
        <f t="shared" si="4"/>
        <v>0</v>
      </c>
      <c r="AQ63" s="14" t="str">
        <f t="shared" si="50"/>
        <v/>
      </c>
      <c r="AR63" s="25"/>
      <c r="AS63" s="26"/>
      <c r="AT63" s="30"/>
      <c r="AU63" s="28"/>
      <c r="AV63" s="29"/>
      <c r="AW63" s="29"/>
      <c r="AX63" s="14">
        <f t="shared" ca="1" si="2"/>
        <v>0</v>
      </c>
      <c r="AY63" s="14">
        <f t="shared" ca="1" si="6"/>
        <v>0</v>
      </c>
      <c r="AZ63" s="14">
        <f t="shared" ca="1" si="7"/>
        <v>0</v>
      </c>
      <c r="BA63" s="14">
        <f t="shared" ca="1" si="8"/>
        <v>0</v>
      </c>
      <c r="BB63" s="14">
        <f t="shared" ca="1" si="9"/>
        <v>0</v>
      </c>
      <c r="BC63" s="14">
        <f t="shared" ca="1" si="10"/>
        <v>0</v>
      </c>
      <c r="BD63" s="14">
        <f t="shared" ca="1" si="11"/>
        <v>0</v>
      </c>
      <c r="BE63" s="44">
        <f t="shared" ca="1" si="12"/>
        <v>0</v>
      </c>
      <c r="BF63" s="45">
        <v>1</v>
      </c>
      <c r="BG63" s="45" t="str">
        <f t="shared" ca="1" si="13"/>
        <v xml:space="preserve"> </v>
      </c>
      <c r="BH63" s="45">
        <v>2</v>
      </c>
      <c r="BI63" s="45" t="str">
        <f t="shared" ca="1" si="14"/>
        <v xml:space="preserve"> </v>
      </c>
      <c r="BJ63" s="45">
        <v>3</v>
      </c>
      <c r="BK63" s="45" t="str">
        <f t="shared" ca="1" si="31"/>
        <v xml:space="preserve"> </v>
      </c>
      <c r="BL63" s="45">
        <v>4</v>
      </c>
      <c r="BM63" s="45" t="str">
        <f t="shared" ca="1" si="15"/>
        <v xml:space="preserve"> </v>
      </c>
      <c r="BN63" s="45">
        <v>5</v>
      </c>
      <c r="BO63" s="45" t="str">
        <f t="shared" ca="1" si="16"/>
        <v xml:space="preserve"> </v>
      </c>
      <c r="BP63" s="45">
        <v>6</v>
      </c>
      <c r="BQ63" s="42" t="str">
        <f t="shared" ca="1" si="17"/>
        <v xml:space="preserve"> </v>
      </c>
      <c r="BR63" s="60">
        <f t="shared" ca="1" si="74"/>
        <v>0</v>
      </c>
      <c r="BS63" s="12">
        <f t="shared" si="75"/>
        <v>1</v>
      </c>
      <c r="BT63" s="12" t="str">
        <f t="shared" ca="1" si="76"/>
        <v xml:space="preserve"> </v>
      </c>
      <c r="BU63" s="12">
        <f t="shared" si="77"/>
        <v>2</v>
      </c>
      <c r="BV63" s="12" t="str">
        <f t="shared" ca="1" si="78"/>
        <v xml:space="preserve"> </v>
      </c>
      <c r="BW63" s="12">
        <f t="shared" si="79"/>
        <v>3</v>
      </c>
      <c r="BX63" s="12" t="str">
        <f t="shared" ca="1" si="80"/>
        <v xml:space="preserve"> </v>
      </c>
      <c r="BY63" s="12">
        <f t="shared" si="81"/>
        <v>4</v>
      </c>
      <c r="BZ63" s="12" t="str">
        <f t="shared" ca="1" si="82"/>
        <v xml:space="preserve"> </v>
      </c>
      <c r="CA63" s="12">
        <f t="shared" si="83"/>
        <v>5</v>
      </c>
      <c r="CB63" s="12" t="str">
        <f t="shared" ca="1" si="84"/>
        <v xml:space="preserve"> </v>
      </c>
      <c r="CC63" s="12">
        <f t="shared" si="85"/>
        <v>6</v>
      </c>
      <c r="CD63" s="12" t="str">
        <f t="shared" ca="1" si="86"/>
        <v xml:space="preserve"> </v>
      </c>
    </row>
    <row r="64" spans="4:92" x14ac:dyDescent="0.25">
      <c r="D64" s="63">
        <v>63</v>
      </c>
      <c r="E64" s="13" t="str">
        <f>IF(COUNTIF($F$2:F63,F64)&gt;0,"R","")</f>
        <v/>
      </c>
      <c r="F64" s="52"/>
      <c r="G64" s="20" t="str">
        <f t="shared" si="0"/>
        <v/>
      </c>
      <c r="H64" s="20">
        <f t="shared" ref="H64:Q71" si="135">IF($G64=H$1,1+H63,H63)</f>
        <v>0</v>
      </c>
      <c r="I64" s="20">
        <f t="shared" si="135"/>
        <v>0</v>
      </c>
      <c r="J64" s="20">
        <f t="shared" si="135"/>
        <v>0</v>
      </c>
      <c r="K64" s="20">
        <f t="shared" si="135"/>
        <v>0</v>
      </c>
      <c r="L64" s="20">
        <f t="shared" si="135"/>
        <v>0</v>
      </c>
      <c r="M64" s="20">
        <f t="shared" si="135"/>
        <v>0</v>
      </c>
      <c r="N64" s="20">
        <f t="shared" si="135"/>
        <v>0</v>
      </c>
      <c r="O64" s="20">
        <f t="shared" si="135"/>
        <v>0</v>
      </c>
      <c r="P64" s="20">
        <f t="shared" si="135"/>
        <v>0</v>
      </c>
      <c r="Q64" s="20">
        <f t="shared" si="135"/>
        <v>0</v>
      </c>
      <c r="T64" s="62" t="str">
        <f t="shared" si="126"/>
        <v/>
      </c>
      <c r="U64" s="62" t="str">
        <f t="shared" si="122"/>
        <v/>
      </c>
      <c r="V64" s="62" t="str">
        <f t="shared" si="122"/>
        <v/>
      </c>
      <c r="W64" s="62" t="str">
        <f t="shared" si="122"/>
        <v/>
      </c>
      <c r="X64" s="62" t="str">
        <f t="shared" si="122"/>
        <v/>
      </c>
      <c r="Y64" s="62" t="str">
        <f t="shared" si="122"/>
        <v/>
      </c>
      <c r="Z64" s="62" t="str">
        <f t="shared" si="122"/>
        <v/>
      </c>
      <c r="AA64" s="62" t="str">
        <f t="shared" si="122"/>
        <v/>
      </c>
      <c r="AB64" s="62" t="str">
        <f t="shared" si="122"/>
        <v/>
      </c>
      <c r="AC64" s="62" t="str">
        <f t="shared" si="122"/>
        <v/>
      </c>
      <c r="AD64" s="15" t="str">
        <f t="shared" si="123"/>
        <v/>
      </c>
      <c r="AE64" s="15" t="str">
        <f t="shared" si="123"/>
        <v/>
      </c>
      <c r="AF64" s="15" t="str">
        <f t="shared" si="127"/>
        <v/>
      </c>
      <c r="AG64" s="15" t="str">
        <f t="shared" si="128"/>
        <v/>
      </c>
      <c r="AH64" s="15" t="str">
        <f t="shared" si="129"/>
        <v/>
      </c>
      <c r="AI64" s="15" t="str">
        <f t="shared" si="130"/>
        <v/>
      </c>
      <c r="AJ64" s="15" t="str">
        <f t="shared" si="131"/>
        <v/>
      </c>
      <c r="AK64" s="15" t="str">
        <f t="shared" si="132"/>
        <v/>
      </c>
      <c r="AL64" s="15" t="str">
        <f t="shared" si="133"/>
        <v/>
      </c>
      <c r="AM64" s="15" t="str">
        <f t="shared" si="134"/>
        <v/>
      </c>
      <c r="AN64" s="15">
        <f t="shared" si="4"/>
        <v>0</v>
      </c>
      <c r="AQ64" s="14" t="str">
        <f t="shared" si="50"/>
        <v/>
      </c>
      <c r="AR64" s="25"/>
      <c r="AS64" s="26"/>
      <c r="AT64" s="30"/>
      <c r="AU64" s="28"/>
      <c r="AV64" s="29"/>
      <c r="AW64" s="29"/>
      <c r="AX64" s="14">
        <f t="shared" ca="1" si="2"/>
        <v>0</v>
      </c>
      <c r="AY64" s="14">
        <f t="shared" ca="1" si="6"/>
        <v>0</v>
      </c>
      <c r="AZ64" s="14">
        <f t="shared" ca="1" si="7"/>
        <v>0</v>
      </c>
      <c r="BA64" s="14">
        <f t="shared" ca="1" si="8"/>
        <v>0</v>
      </c>
      <c r="BB64" s="14">
        <f t="shared" ca="1" si="9"/>
        <v>0</v>
      </c>
      <c r="BC64" s="14">
        <f t="shared" ca="1" si="10"/>
        <v>0</v>
      </c>
      <c r="BD64" s="14">
        <f t="shared" ca="1" si="11"/>
        <v>0</v>
      </c>
      <c r="BE64" s="44">
        <f t="shared" ca="1" si="12"/>
        <v>0</v>
      </c>
      <c r="BF64" s="45">
        <v>1</v>
      </c>
      <c r="BG64" s="45" t="str">
        <f t="shared" ca="1" si="13"/>
        <v xml:space="preserve"> </v>
      </c>
      <c r="BH64" s="45">
        <v>2</v>
      </c>
      <c r="BI64" s="45" t="str">
        <f t="shared" ca="1" si="14"/>
        <v xml:space="preserve"> </v>
      </c>
      <c r="BJ64" s="45">
        <v>3</v>
      </c>
      <c r="BK64" s="45" t="str">
        <f t="shared" ca="1" si="31"/>
        <v xml:space="preserve"> </v>
      </c>
      <c r="BL64" s="45">
        <v>4</v>
      </c>
      <c r="BM64" s="45" t="str">
        <f t="shared" ca="1" si="15"/>
        <v xml:space="preserve"> </v>
      </c>
      <c r="BN64" s="45">
        <v>5</v>
      </c>
      <c r="BO64" s="45" t="str">
        <f t="shared" ca="1" si="16"/>
        <v xml:space="preserve"> </v>
      </c>
      <c r="BP64" s="45">
        <v>6</v>
      </c>
      <c r="BQ64" s="42" t="str">
        <f t="shared" ca="1" si="17"/>
        <v xml:space="preserve"> </v>
      </c>
      <c r="BR64" s="60">
        <f t="shared" ca="1" si="74"/>
        <v>0</v>
      </c>
      <c r="BS64" s="12">
        <f t="shared" si="75"/>
        <v>1</v>
      </c>
      <c r="BT64" s="12" t="str">
        <f t="shared" ca="1" si="76"/>
        <v xml:space="preserve"> </v>
      </c>
      <c r="BU64" s="12">
        <f t="shared" si="77"/>
        <v>2</v>
      </c>
      <c r="BV64" s="12" t="str">
        <f t="shared" ca="1" si="78"/>
        <v xml:space="preserve"> </v>
      </c>
      <c r="BW64" s="12">
        <f t="shared" si="79"/>
        <v>3</v>
      </c>
      <c r="BX64" s="12" t="str">
        <f t="shared" ca="1" si="80"/>
        <v xml:space="preserve"> </v>
      </c>
      <c r="BY64" s="12">
        <f t="shared" si="81"/>
        <v>4</v>
      </c>
      <c r="BZ64" s="12" t="str">
        <f t="shared" ca="1" si="82"/>
        <v xml:space="preserve"> </v>
      </c>
      <c r="CA64" s="12">
        <f t="shared" si="83"/>
        <v>5</v>
      </c>
      <c r="CB64" s="12" t="str">
        <f t="shared" ca="1" si="84"/>
        <v xml:space="preserve"> </v>
      </c>
      <c r="CC64" s="12">
        <f t="shared" si="85"/>
        <v>6</v>
      </c>
      <c r="CD64" s="12" t="str">
        <f t="shared" ca="1" si="86"/>
        <v xml:space="preserve"> </v>
      </c>
    </row>
    <row r="65" spans="4:82" x14ac:dyDescent="0.25">
      <c r="D65" s="63">
        <v>64</v>
      </c>
      <c r="E65" s="13" t="str">
        <f>IF(COUNTIF($F$2:F64,F65)&gt;0,"R","")</f>
        <v/>
      </c>
      <c r="F65" s="52"/>
      <c r="G65" s="20" t="str">
        <f t="shared" si="0"/>
        <v/>
      </c>
      <c r="H65" s="20">
        <f t="shared" si="135"/>
        <v>0</v>
      </c>
      <c r="I65" s="20">
        <f t="shared" si="135"/>
        <v>0</v>
      </c>
      <c r="J65" s="20">
        <f t="shared" si="135"/>
        <v>0</v>
      </c>
      <c r="K65" s="20">
        <f t="shared" si="135"/>
        <v>0</v>
      </c>
      <c r="L65" s="20">
        <f t="shared" si="135"/>
        <v>0</v>
      </c>
      <c r="M65" s="20">
        <f t="shared" si="135"/>
        <v>0</v>
      </c>
      <c r="N65" s="20">
        <f t="shared" si="135"/>
        <v>0</v>
      </c>
      <c r="O65" s="20">
        <f t="shared" si="135"/>
        <v>0</v>
      </c>
      <c r="P65" s="20">
        <f t="shared" si="135"/>
        <v>0</v>
      </c>
      <c r="Q65" s="20">
        <f t="shared" si="135"/>
        <v>0</v>
      </c>
      <c r="AN65" s="15">
        <f t="shared" si="4"/>
        <v>0</v>
      </c>
      <c r="AQ65" s="14" t="str">
        <f t="shared" si="50"/>
        <v/>
      </c>
      <c r="AR65" s="25"/>
      <c r="AS65" s="26"/>
      <c r="AT65" s="30"/>
      <c r="AU65" s="28"/>
      <c r="AV65" s="29"/>
      <c r="AW65" s="29"/>
      <c r="AX65" s="14">
        <f t="shared" ca="1" si="2"/>
        <v>0</v>
      </c>
      <c r="AY65" s="14">
        <f t="shared" ca="1" si="6"/>
        <v>0</v>
      </c>
      <c r="AZ65" s="14">
        <f t="shared" ca="1" si="7"/>
        <v>0</v>
      </c>
      <c r="BA65" s="14">
        <f t="shared" ca="1" si="8"/>
        <v>0</v>
      </c>
      <c r="BB65" s="14">
        <f t="shared" ca="1" si="9"/>
        <v>0</v>
      </c>
      <c r="BC65" s="14">
        <f t="shared" ca="1" si="10"/>
        <v>0</v>
      </c>
      <c r="BD65" s="14">
        <f t="shared" ca="1" si="11"/>
        <v>0</v>
      </c>
      <c r="BE65" s="44">
        <f t="shared" ca="1" si="12"/>
        <v>0</v>
      </c>
      <c r="BF65" s="45">
        <v>1</v>
      </c>
      <c r="BG65" s="45" t="str">
        <f t="shared" ca="1" si="13"/>
        <v xml:space="preserve"> </v>
      </c>
      <c r="BH65" s="45">
        <v>2</v>
      </c>
      <c r="BI65" s="45" t="str">
        <f t="shared" ca="1" si="14"/>
        <v xml:space="preserve"> </v>
      </c>
      <c r="BJ65" s="45">
        <v>3</v>
      </c>
      <c r="BK65" s="45" t="str">
        <f t="shared" ca="1" si="31"/>
        <v xml:space="preserve"> </v>
      </c>
      <c r="BL65" s="45">
        <v>4</v>
      </c>
      <c r="BM65" s="45" t="str">
        <f t="shared" ca="1" si="15"/>
        <v xml:space="preserve"> </v>
      </c>
      <c r="BN65" s="45">
        <v>5</v>
      </c>
      <c r="BO65" s="45" t="str">
        <f t="shared" ca="1" si="16"/>
        <v xml:space="preserve"> </v>
      </c>
      <c r="BP65" s="45">
        <v>6</v>
      </c>
      <c r="BQ65" s="42" t="str">
        <f t="shared" ca="1" si="17"/>
        <v xml:space="preserve"> </v>
      </c>
      <c r="BR65" s="60">
        <f t="shared" ca="1" si="74"/>
        <v>0</v>
      </c>
      <c r="BS65" s="12">
        <f t="shared" si="75"/>
        <v>1</v>
      </c>
      <c r="BT65" s="12" t="str">
        <f t="shared" ca="1" si="76"/>
        <v xml:space="preserve"> </v>
      </c>
      <c r="BU65" s="12">
        <f t="shared" si="77"/>
        <v>2</v>
      </c>
      <c r="BV65" s="12" t="str">
        <f t="shared" ca="1" si="78"/>
        <v xml:space="preserve"> </v>
      </c>
      <c r="BW65" s="12">
        <f t="shared" si="79"/>
        <v>3</v>
      </c>
      <c r="BX65" s="12" t="str">
        <f t="shared" ca="1" si="80"/>
        <v xml:space="preserve"> </v>
      </c>
      <c r="BY65" s="12">
        <f t="shared" si="81"/>
        <v>4</v>
      </c>
      <c r="BZ65" s="12" t="str">
        <f t="shared" ca="1" si="82"/>
        <v xml:space="preserve"> </v>
      </c>
      <c r="CA65" s="12">
        <f t="shared" si="83"/>
        <v>5</v>
      </c>
      <c r="CB65" s="12" t="str">
        <f t="shared" ca="1" si="84"/>
        <v xml:space="preserve"> </v>
      </c>
      <c r="CC65" s="12">
        <f t="shared" si="85"/>
        <v>6</v>
      </c>
      <c r="CD65" s="12" t="str">
        <f t="shared" ca="1" si="86"/>
        <v xml:space="preserve"> </v>
      </c>
    </row>
    <row r="66" spans="4:82" x14ac:dyDescent="0.25">
      <c r="D66" s="63">
        <v>65</v>
      </c>
      <c r="E66" s="13" t="str">
        <f>IF(COUNTIF($F$2:F65,F66)&gt;0,"R","")</f>
        <v/>
      </c>
      <c r="F66" s="52"/>
      <c r="G66" s="20" t="str">
        <f t="shared" ref="G66:G129" si="136">IF(F66="","",VALUE(RIGHT(F66,1)))</f>
        <v/>
      </c>
      <c r="H66" s="20">
        <f t="shared" si="135"/>
        <v>0</v>
      </c>
      <c r="I66" s="20">
        <f t="shared" si="135"/>
        <v>0</v>
      </c>
      <c r="J66" s="20">
        <f t="shared" si="135"/>
        <v>0</v>
      </c>
      <c r="K66" s="20">
        <f t="shared" si="135"/>
        <v>0</v>
      </c>
      <c r="L66" s="20">
        <f t="shared" si="135"/>
        <v>0</v>
      </c>
      <c r="M66" s="20">
        <f t="shared" si="135"/>
        <v>0</v>
      </c>
      <c r="N66" s="20">
        <f t="shared" si="135"/>
        <v>0</v>
      </c>
      <c r="O66" s="20">
        <f t="shared" si="135"/>
        <v>0</v>
      </c>
      <c r="P66" s="20">
        <f t="shared" si="135"/>
        <v>0</v>
      </c>
      <c r="Q66" s="20">
        <f t="shared" si="135"/>
        <v>0</v>
      </c>
      <c r="AN66" s="15">
        <f t="shared" si="4"/>
        <v>0</v>
      </c>
      <c r="AQ66" s="14" t="str">
        <f t="shared" si="50"/>
        <v/>
      </c>
      <c r="AR66" s="25"/>
      <c r="AS66" s="26"/>
      <c r="AT66" s="30"/>
      <c r="AU66" s="28"/>
      <c r="AV66" s="29"/>
      <c r="AW66" s="29"/>
      <c r="AX66" s="14">
        <f t="shared" ref="AX66:AX129" ca="1" si="137">OFFSET($AQ$2,(ROW()-1)*10,0)</f>
        <v>0</v>
      </c>
      <c r="AY66" s="14">
        <f t="shared" ca="1" si="6"/>
        <v>0</v>
      </c>
      <c r="AZ66" s="14">
        <f t="shared" ca="1" si="7"/>
        <v>0</v>
      </c>
      <c r="BA66" s="14">
        <f t="shared" ca="1" si="8"/>
        <v>0</v>
      </c>
      <c r="BB66" s="14">
        <f t="shared" ca="1" si="9"/>
        <v>0</v>
      </c>
      <c r="BC66" s="14">
        <f t="shared" ca="1" si="10"/>
        <v>0</v>
      </c>
      <c r="BD66" s="14">
        <f t="shared" ca="1" si="11"/>
        <v>0</v>
      </c>
      <c r="BE66" s="44">
        <f t="shared" ca="1" si="12"/>
        <v>0</v>
      </c>
      <c r="BF66" s="45">
        <v>1</v>
      </c>
      <c r="BG66" s="45" t="str">
        <f t="shared" ca="1" si="13"/>
        <v xml:space="preserve"> </v>
      </c>
      <c r="BH66" s="45">
        <v>2</v>
      </c>
      <c r="BI66" s="45" t="str">
        <f t="shared" ca="1" si="14"/>
        <v xml:space="preserve"> </v>
      </c>
      <c r="BJ66" s="45">
        <v>3</v>
      </c>
      <c r="BK66" s="45" t="str">
        <f t="shared" ca="1" si="31"/>
        <v xml:space="preserve"> </v>
      </c>
      <c r="BL66" s="45">
        <v>4</v>
      </c>
      <c r="BM66" s="45" t="str">
        <f t="shared" ca="1" si="15"/>
        <v xml:space="preserve"> </v>
      </c>
      <c r="BN66" s="45">
        <v>5</v>
      </c>
      <c r="BO66" s="45" t="str">
        <f t="shared" ca="1" si="16"/>
        <v xml:space="preserve"> </v>
      </c>
      <c r="BP66" s="45">
        <v>6</v>
      </c>
      <c r="BQ66" s="42" t="str">
        <f t="shared" ca="1" si="17"/>
        <v xml:space="preserve"> </v>
      </c>
      <c r="BR66" s="60">
        <f t="shared" ca="1" si="74"/>
        <v>0</v>
      </c>
      <c r="BS66" s="12">
        <f t="shared" si="75"/>
        <v>1</v>
      </c>
      <c r="BT66" s="12" t="str">
        <f t="shared" ca="1" si="76"/>
        <v xml:space="preserve"> </v>
      </c>
      <c r="BU66" s="12">
        <f t="shared" si="77"/>
        <v>2</v>
      </c>
      <c r="BV66" s="12" t="str">
        <f t="shared" ca="1" si="78"/>
        <v xml:space="preserve"> </v>
      </c>
      <c r="BW66" s="12">
        <f t="shared" si="79"/>
        <v>3</v>
      </c>
      <c r="BX66" s="12" t="str">
        <f t="shared" ca="1" si="80"/>
        <v xml:space="preserve"> </v>
      </c>
      <c r="BY66" s="12">
        <f t="shared" si="81"/>
        <v>4</v>
      </c>
      <c r="BZ66" s="12" t="str">
        <f t="shared" ca="1" si="82"/>
        <v xml:space="preserve"> </v>
      </c>
      <c r="CA66" s="12">
        <f t="shared" si="83"/>
        <v>5</v>
      </c>
      <c r="CB66" s="12" t="str">
        <f t="shared" ca="1" si="84"/>
        <v xml:space="preserve"> </v>
      </c>
      <c r="CC66" s="12">
        <f t="shared" si="85"/>
        <v>6</v>
      </c>
      <c r="CD66" s="12" t="str">
        <f t="shared" ca="1" si="86"/>
        <v xml:space="preserve"> </v>
      </c>
    </row>
    <row r="67" spans="4:82" x14ac:dyDescent="0.25">
      <c r="D67" s="63">
        <v>66</v>
      </c>
      <c r="E67" s="13" t="str">
        <f>IF(COUNTIF($F$2:F66,F67)&gt;0,"R","")</f>
        <v/>
      </c>
      <c r="F67" s="52"/>
      <c r="G67" s="20" t="str">
        <f t="shared" si="136"/>
        <v/>
      </c>
      <c r="H67" s="20">
        <f t="shared" si="135"/>
        <v>0</v>
      </c>
      <c r="I67" s="20">
        <f t="shared" si="135"/>
        <v>0</v>
      </c>
      <c r="J67" s="20">
        <f t="shared" si="135"/>
        <v>0</v>
      </c>
      <c r="K67" s="20">
        <f t="shared" si="135"/>
        <v>0</v>
      </c>
      <c r="L67" s="20">
        <f t="shared" si="135"/>
        <v>0</v>
      </c>
      <c r="M67" s="20">
        <f t="shared" si="135"/>
        <v>0</v>
      </c>
      <c r="N67" s="20">
        <f t="shared" si="135"/>
        <v>0</v>
      </c>
      <c r="O67" s="20">
        <f t="shared" si="135"/>
        <v>0</v>
      </c>
      <c r="P67" s="20">
        <f t="shared" si="135"/>
        <v>0</v>
      </c>
      <c r="Q67" s="20">
        <f t="shared" si="135"/>
        <v>0</v>
      </c>
      <c r="AN67" s="15">
        <f t="shared" si="4"/>
        <v>0</v>
      </c>
      <c r="AQ67" s="14" t="str">
        <f t="shared" si="50"/>
        <v/>
      </c>
      <c r="AR67" s="25"/>
      <c r="AS67" s="26"/>
      <c r="AT67" s="30"/>
      <c r="AU67" s="28"/>
      <c r="AV67" s="29"/>
      <c r="AW67" s="29"/>
      <c r="AX67" s="14">
        <f t="shared" ca="1" si="137"/>
        <v>0</v>
      </c>
      <c r="AY67" s="14">
        <f t="shared" ref="AY67:AY130" ca="1" si="138">OFFSET($AR$2,(ROW()-1)*10,0)</f>
        <v>0</v>
      </c>
      <c r="AZ67" s="14">
        <f t="shared" ref="AZ67:AZ130" ca="1" si="139">OFFSET($AS$2,(ROW()-1)*10,0)</f>
        <v>0</v>
      </c>
      <c r="BA67" s="14">
        <f t="shared" ref="BA67:BA130" ca="1" si="140">OFFSET($AT$2,(ROW()-1)*10,0)</f>
        <v>0</v>
      </c>
      <c r="BB67" s="14">
        <f t="shared" ref="BB67:BB130" ca="1" si="141">OFFSET($AU$2,(ROW()-1)*10,0)</f>
        <v>0</v>
      </c>
      <c r="BC67" s="14">
        <f t="shared" ref="BC67:BC130" ca="1" si="142">OFFSET($AV$2,(ROW()-1)*10,0)</f>
        <v>0</v>
      </c>
      <c r="BD67" s="14">
        <f t="shared" ref="BD67:BD130" ca="1" si="143">OFFSET($AW$2,(ROW()-1)*10,0)</f>
        <v>0</v>
      </c>
      <c r="BE67" s="44">
        <f t="shared" ref="BE67:BE130" ca="1" si="144">OFFSET($AP$2,(ROW()-1)*10,0)</f>
        <v>0</v>
      </c>
      <c r="BF67" s="45">
        <v>1</v>
      </c>
      <c r="BG67" s="45" t="str">
        <f t="shared" ref="BG67:BG130" ca="1" si="145">IF(AX67=1,AY67," ")</f>
        <v xml:space="preserve"> </v>
      </c>
      <c r="BH67" s="45">
        <v>2</v>
      </c>
      <c r="BI67" s="45" t="str">
        <f t="shared" ref="BI67:BI130" ca="1" si="146">IF(AX67=2,AZ67," ")</f>
        <v xml:space="preserve"> </v>
      </c>
      <c r="BJ67" s="45">
        <v>3</v>
      </c>
      <c r="BK67" s="45" t="str">
        <f t="shared" ca="1" si="31"/>
        <v xml:space="preserve"> </v>
      </c>
      <c r="BL67" s="45">
        <v>4</v>
      </c>
      <c r="BM67" s="45" t="str">
        <f t="shared" ref="BM67:BM130" ca="1" si="147">IF(AX67=4,BB67," ")</f>
        <v xml:space="preserve"> </v>
      </c>
      <c r="BN67" s="45">
        <v>5</v>
      </c>
      <c r="BO67" s="45" t="str">
        <f t="shared" ref="BO67:BO130" ca="1" si="148">IF(AX67=5,BC67," ")</f>
        <v xml:space="preserve"> </v>
      </c>
      <c r="BP67" s="45">
        <v>6</v>
      </c>
      <c r="BQ67" s="42" t="str">
        <f t="shared" ref="BQ67:BQ130" ca="1" si="149">IF(AX67=6,BD67," ")</f>
        <v xml:space="preserve"> </v>
      </c>
      <c r="BR67" s="60">
        <f t="shared" ca="1" si="74"/>
        <v>0</v>
      </c>
      <c r="BS67" s="12">
        <f t="shared" si="75"/>
        <v>1</v>
      </c>
      <c r="BT67" s="12" t="str">
        <f t="shared" ca="1" si="76"/>
        <v xml:space="preserve"> </v>
      </c>
      <c r="BU67" s="12">
        <f t="shared" si="77"/>
        <v>2</v>
      </c>
      <c r="BV67" s="12" t="str">
        <f t="shared" ca="1" si="78"/>
        <v xml:space="preserve"> </v>
      </c>
      <c r="BW67" s="12">
        <f t="shared" si="79"/>
        <v>3</v>
      </c>
      <c r="BX67" s="12" t="str">
        <f t="shared" ca="1" si="80"/>
        <v xml:space="preserve"> </v>
      </c>
      <c r="BY67" s="12">
        <f t="shared" si="81"/>
        <v>4</v>
      </c>
      <c r="BZ67" s="12" t="str">
        <f t="shared" ca="1" si="82"/>
        <v xml:space="preserve"> </v>
      </c>
      <c r="CA67" s="12">
        <f t="shared" si="83"/>
        <v>5</v>
      </c>
      <c r="CB67" s="12" t="str">
        <f t="shared" ca="1" si="84"/>
        <v xml:space="preserve"> </v>
      </c>
      <c r="CC67" s="12">
        <f t="shared" si="85"/>
        <v>6</v>
      </c>
      <c r="CD67" s="12" t="str">
        <f t="shared" ca="1" si="86"/>
        <v xml:space="preserve"> </v>
      </c>
    </row>
    <row r="68" spans="4:82" x14ac:dyDescent="0.25">
      <c r="D68" s="63">
        <v>67</v>
      </c>
      <c r="E68" s="13" t="str">
        <f>IF(COUNTIF($F$2:F67,F68)&gt;0,"R","")</f>
        <v/>
      </c>
      <c r="F68" s="52"/>
      <c r="G68" s="20" t="str">
        <f t="shared" si="136"/>
        <v/>
      </c>
      <c r="H68" s="20">
        <f t="shared" si="135"/>
        <v>0</v>
      </c>
      <c r="I68" s="20">
        <f t="shared" si="135"/>
        <v>0</v>
      </c>
      <c r="J68" s="20">
        <f t="shared" si="135"/>
        <v>0</v>
      </c>
      <c r="K68" s="20">
        <f t="shared" si="135"/>
        <v>0</v>
      </c>
      <c r="L68" s="20">
        <f t="shared" si="135"/>
        <v>0</v>
      </c>
      <c r="M68" s="20">
        <f t="shared" si="135"/>
        <v>0</v>
      </c>
      <c r="N68" s="20">
        <f t="shared" si="135"/>
        <v>0</v>
      </c>
      <c r="O68" s="20">
        <f t="shared" si="135"/>
        <v>0</v>
      </c>
      <c r="P68" s="20">
        <f t="shared" si="135"/>
        <v>0</v>
      </c>
      <c r="Q68" s="20">
        <f t="shared" si="135"/>
        <v>0</v>
      </c>
      <c r="AN68" s="15">
        <f t="shared" ref="AN68:AN131" si="150">COUNTIF(AD68:AM68,"WIN")</f>
        <v>0</v>
      </c>
      <c r="AQ68" s="14" t="str">
        <f t="shared" si="50"/>
        <v/>
      </c>
      <c r="AR68" s="25"/>
      <c r="AS68" s="26"/>
      <c r="AT68" s="30"/>
      <c r="AU68" s="28"/>
      <c r="AV68" s="29"/>
      <c r="AW68" s="29"/>
      <c r="AX68" s="14">
        <f t="shared" ca="1" si="137"/>
        <v>0</v>
      </c>
      <c r="AY68" s="14">
        <f t="shared" ca="1" si="138"/>
        <v>0</v>
      </c>
      <c r="AZ68" s="14">
        <f t="shared" ca="1" si="139"/>
        <v>0</v>
      </c>
      <c r="BA68" s="14">
        <f t="shared" ca="1" si="140"/>
        <v>0</v>
      </c>
      <c r="BB68" s="14">
        <f t="shared" ca="1" si="141"/>
        <v>0</v>
      </c>
      <c r="BC68" s="14">
        <f t="shared" ca="1" si="142"/>
        <v>0</v>
      </c>
      <c r="BD68" s="14">
        <f t="shared" ca="1" si="143"/>
        <v>0</v>
      </c>
      <c r="BE68" s="44">
        <f t="shared" ca="1" si="144"/>
        <v>0</v>
      </c>
      <c r="BF68" s="45">
        <v>1</v>
      </c>
      <c r="BG68" s="45" t="str">
        <f t="shared" ca="1" si="145"/>
        <v xml:space="preserve"> </v>
      </c>
      <c r="BH68" s="45">
        <v>2</v>
      </c>
      <c r="BI68" s="45" t="str">
        <f t="shared" ca="1" si="146"/>
        <v xml:space="preserve"> </v>
      </c>
      <c r="BJ68" s="45">
        <v>3</v>
      </c>
      <c r="BK68" s="45" t="str">
        <f t="shared" ref="BK68:BK131" ca="1" si="151">IF(AX68=3,BA68," ")</f>
        <v xml:space="preserve"> </v>
      </c>
      <c r="BL68" s="45">
        <v>4</v>
      </c>
      <c r="BM68" s="45" t="str">
        <f t="shared" ca="1" si="147"/>
        <v xml:space="preserve"> </v>
      </c>
      <c r="BN68" s="45">
        <v>5</v>
      </c>
      <c r="BO68" s="45" t="str">
        <f t="shared" ca="1" si="148"/>
        <v xml:space="preserve"> </v>
      </c>
      <c r="BP68" s="45">
        <v>6</v>
      </c>
      <c r="BQ68" s="42" t="str">
        <f t="shared" ca="1" si="149"/>
        <v xml:space="preserve"> </v>
      </c>
      <c r="BR68" s="60">
        <f t="shared" ca="1" si="74"/>
        <v>0</v>
      </c>
      <c r="BS68" s="12">
        <f t="shared" si="75"/>
        <v>1</v>
      </c>
      <c r="BT68" s="12" t="str">
        <f t="shared" ca="1" si="76"/>
        <v xml:space="preserve"> </v>
      </c>
      <c r="BU68" s="12">
        <f t="shared" si="77"/>
        <v>2</v>
      </c>
      <c r="BV68" s="12" t="str">
        <f t="shared" ca="1" si="78"/>
        <v xml:space="preserve"> </v>
      </c>
      <c r="BW68" s="12">
        <f t="shared" si="79"/>
        <v>3</v>
      </c>
      <c r="BX68" s="12" t="str">
        <f t="shared" ca="1" si="80"/>
        <v xml:space="preserve"> </v>
      </c>
      <c r="BY68" s="12">
        <f t="shared" si="81"/>
        <v>4</v>
      </c>
      <c r="BZ68" s="12" t="str">
        <f t="shared" ca="1" si="82"/>
        <v xml:space="preserve"> </v>
      </c>
      <c r="CA68" s="12">
        <f t="shared" si="83"/>
        <v>5</v>
      </c>
      <c r="CB68" s="12" t="str">
        <f t="shared" ca="1" si="84"/>
        <v xml:space="preserve"> </v>
      </c>
      <c r="CC68" s="12">
        <f t="shared" si="85"/>
        <v>6</v>
      </c>
      <c r="CD68" s="12" t="str">
        <f t="shared" ca="1" si="86"/>
        <v xml:space="preserve"> </v>
      </c>
    </row>
    <row r="69" spans="4:82" x14ac:dyDescent="0.25">
      <c r="D69" s="63">
        <v>68</v>
      </c>
      <c r="E69" s="13" t="str">
        <f>IF(COUNTIF($F$2:F68,F69)&gt;0,"R","")</f>
        <v/>
      </c>
      <c r="F69" s="52"/>
      <c r="G69" s="20" t="str">
        <f t="shared" si="136"/>
        <v/>
      </c>
      <c r="H69" s="20">
        <f t="shared" si="135"/>
        <v>0</v>
      </c>
      <c r="I69" s="20">
        <f t="shared" si="135"/>
        <v>0</v>
      </c>
      <c r="J69" s="20">
        <f t="shared" si="135"/>
        <v>0</v>
      </c>
      <c r="K69" s="20">
        <f t="shared" si="135"/>
        <v>0</v>
      </c>
      <c r="L69" s="20">
        <f t="shared" si="135"/>
        <v>0</v>
      </c>
      <c r="M69" s="20">
        <f t="shared" si="135"/>
        <v>0</v>
      </c>
      <c r="N69" s="20">
        <f t="shared" si="135"/>
        <v>0</v>
      </c>
      <c r="O69" s="20">
        <f t="shared" si="135"/>
        <v>0</v>
      </c>
      <c r="P69" s="20">
        <f t="shared" si="135"/>
        <v>0</v>
      </c>
      <c r="Q69" s="20">
        <f t="shared" si="135"/>
        <v>0</v>
      </c>
      <c r="AN69" s="15">
        <f t="shared" si="150"/>
        <v>0</v>
      </c>
      <c r="AQ69" s="14" t="str">
        <f t="shared" si="50"/>
        <v/>
      </c>
      <c r="AR69" s="25"/>
      <c r="AS69" s="26"/>
      <c r="AT69" s="30"/>
      <c r="AU69" s="28"/>
      <c r="AV69" s="29"/>
      <c r="AW69" s="29"/>
      <c r="AX69" s="14">
        <f t="shared" ca="1" si="137"/>
        <v>0</v>
      </c>
      <c r="AY69" s="14">
        <f t="shared" ca="1" si="138"/>
        <v>0</v>
      </c>
      <c r="AZ69" s="14">
        <f t="shared" ca="1" si="139"/>
        <v>0</v>
      </c>
      <c r="BA69" s="14">
        <f t="shared" ca="1" si="140"/>
        <v>0</v>
      </c>
      <c r="BB69" s="14">
        <f t="shared" ca="1" si="141"/>
        <v>0</v>
      </c>
      <c r="BC69" s="14">
        <f t="shared" ca="1" si="142"/>
        <v>0</v>
      </c>
      <c r="BD69" s="14">
        <f t="shared" ca="1" si="143"/>
        <v>0</v>
      </c>
      <c r="BE69" s="44">
        <f t="shared" ca="1" si="144"/>
        <v>0</v>
      </c>
      <c r="BF69" s="45">
        <v>1</v>
      </c>
      <c r="BG69" s="45" t="str">
        <f t="shared" ca="1" si="145"/>
        <v xml:space="preserve"> </v>
      </c>
      <c r="BH69" s="45">
        <v>2</v>
      </c>
      <c r="BI69" s="45" t="str">
        <f t="shared" ca="1" si="146"/>
        <v xml:space="preserve"> </v>
      </c>
      <c r="BJ69" s="45">
        <v>3</v>
      </c>
      <c r="BK69" s="45" t="str">
        <f t="shared" ca="1" si="151"/>
        <v xml:space="preserve"> </v>
      </c>
      <c r="BL69" s="45">
        <v>4</v>
      </c>
      <c r="BM69" s="45" t="str">
        <f t="shared" ca="1" si="147"/>
        <v xml:space="preserve"> </v>
      </c>
      <c r="BN69" s="45">
        <v>5</v>
      </c>
      <c r="BO69" s="45" t="str">
        <f t="shared" ca="1" si="148"/>
        <v xml:space="preserve"> </v>
      </c>
      <c r="BP69" s="45">
        <v>6</v>
      </c>
      <c r="BQ69" s="42" t="str">
        <f t="shared" ca="1" si="149"/>
        <v xml:space="preserve"> </v>
      </c>
      <c r="BR69" s="60">
        <f t="shared" ca="1" si="74"/>
        <v>0</v>
      </c>
      <c r="BS69" s="12">
        <f t="shared" si="75"/>
        <v>1</v>
      </c>
      <c r="BT69" s="12" t="str">
        <f t="shared" ca="1" si="76"/>
        <v xml:space="preserve"> </v>
      </c>
      <c r="BU69" s="12">
        <f t="shared" si="77"/>
        <v>2</v>
      </c>
      <c r="BV69" s="12" t="str">
        <f t="shared" ca="1" si="78"/>
        <v xml:space="preserve"> </v>
      </c>
      <c r="BW69" s="12">
        <f t="shared" si="79"/>
        <v>3</v>
      </c>
      <c r="BX69" s="12" t="str">
        <f t="shared" ca="1" si="80"/>
        <v xml:space="preserve"> </v>
      </c>
      <c r="BY69" s="12">
        <f t="shared" si="81"/>
        <v>4</v>
      </c>
      <c r="BZ69" s="12" t="str">
        <f t="shared" ca="1" si="82"/>
        <v xml:space="preserve"> </v>
      </c>
      <c r="CA69" s="12">
        <f t="shared" si="83"/>
        <v>5</v>
      </c>
      <c r="CB69" s="12" t="str">
        <f t="shared" ca="1" si="84"/>
        <v xml:space="preserve"> </v>
      </c>
      <c r="CC69" s="12">
        <f t="shared" si="85"/>
        <v>6</v>
      </c>
      <c r="CD69" s="12" t="str">
        <f t="shared" ca="1" si="86"/>
        <v xml:space="preserve"> </v>
      </c>
    </row>
    <row r="70" spans="4:82" x14ac:dyDescent="0.25">
      <c r="D70" s="63">
        <v>69</v>
      </c>
      <c r="E70" s="13" t="str">
        <f>IF(COUNTIF($F$2:F69,F70)&gt;0,"R","")</f>
        <v/>
      </c>
      <c r="F70" s="52"/>
      <c r="G70" s="20" t="str">
        <f t="shared" si="136"/>
        <v/>
      </c>
      <c r="H70" s="20">
        <f t="shared" si="135"/>
        <v>0</v>
      </c>
      <c r="I70" s="20">
        <f t="shared" si="135"/>
        <v>0</v>
      </c>
      <c r="J70" s="20">
        <f t="shared" si="135"/>
        <v>0</v>
      </c>
      <c r="K70" s="20">
        <f t="shared" si="135"/>
        <v>0</v>
      </c>
      <c r="L70" s="20">
        <f t="shared" si="135"/>
        <v>0</v>
      </c>
      <c r="M70" s="20">
        <f t="shared" si="135"/>
        <v>0</v>
      </c>
      <c r="N70" s="20">
        <f t="shared" si="135"/>
        <v>0</v>
      </c>
      <c r="O70" s="20">
        <f t="shared" si="135"/>
        <v>0</v>
      </c>
      <c r="P70" s="20">
        <f t="shared" si="135"/>
        <v>0</v>
      </c>
      <c r="Q70" s="20">
        <f t="shared" si="135"/>
        <v>0</v>
      </c>
      <c r="AN70" s="15">
        <f t="shared" si="150"/>
        <v>0</v>
      </c>
      <c r="AQ70" s="14" t="str">
        <f t="shared" si="50"/>
        <v/>
      </c>
      <c r="AR70" s="25"/>
      <c r="AS70" s="26"/>
      <c r="AT70" s="30"/>
      <c r="AU70" s="28"/>
      <c r="AV70" s="29"/>
      <c r="AW70" s="29"/>
      <c r="AX70" s="14">
        <f t="shared" ca="1" si="137"/>
        <v>0</v>
      </c>
      <c r="AY70" s="14">
        <f t="shared" ca="1" si="138"/>
        <v>0</v>
      </c>
      <c r="AZ70" s="14">
        <f t="shared" ca="1" si="139"/>
        <v>0</v>
      </c>
      <c r="BA70" s="14">
        <f t="shared" ca="1" si="140"/>
        <v>0</v>
      </c>
      <c r="BB70" s="14">
        <f t="shared" ca="1" si="141"/>
        <v>0</v>
      </c>
      <c r="BC70" s="14">
        <f t="shared" ca="1" si="142"/>
        <v>0</v>
      </c>
      <c r="BD70" s="14">
        <f t="shared" ca="1" si="143"/>
        <v>0</v>
      </c>
      <c r="BE70" s="44">
        <f t="shared" ca="1" si="144"/>
        <v>0</v>
      </c>
      <c r="BF70" s="45">
        <v>1</v>
      </c>
      <c r="BG70" s="45" t="str">
        <f t="shared" ca="1" si="145"/>
        <v xml:space="preserve"> </v>
      </c>
      <c r="BH70" s="45">
        <v>2</v>
      </c>
      <c r="BI70" s="45" t="str">
        <f t="shared" ca="1" si="146"/>
        <v xml:space="preserve"> </v>
      </c>
      <c r="BJ70" s="45">
        <v>3</v>
      </c>
      <c r="BK70" s="45" t="str">
        <f t="shared" ca="1" si="151"/>
        <v xml:space="preserve"> </v>
      </c>
      <c r="BL70" s="45">
        <v>4</v>
      </c>
      <c r="BM70" s="45" t="str">
        <f t="shared" ca="1" si="147"/>
        <v xml:space="preserve"> </v>
      </c>
      <c r="BN70" s="45">
        <v>5</v>
      </c>
      <c r="BO70" s="45" t="str">
        <f t="shared" ca="1" si="148"/>
        <v xml:space="preserve"> </v>
      </c>
      <c r="BP70" s="45">
        <v>6</v>
      </c>
      <c r="BQ70" s="42" t="str">
        <f t="shared" ca="1" si="149"/>
        <v xml:space="preserve"> </v>
      </c>
      <c r="BR70" s="60">
        <f t="shared" ca="1" si="74"/>
        <v>0</v>
      </c>
      <c r="BS70" s="12">
        <f t="shared" si="75"/>
        <v>1</v>
      </c>
      <c r="BT70" s="12" t="str">
        <f t="shared" ca="1" si="76"/>
        <v xml:space="preserve"> </v>
      </c>
      <c r="BU70" s="12">
        <f t="shared" si="77"/>
        <v>2</v>
      </c>
      <c r="BV70" s="12" t="str">
        <f t="shared" ca="1" si="78"/>
        <v xml:space="preserve"> </v>
      </c>
      <c r="BW70" s="12">
        <f t="shared" si="79"/>
        <v>3</v>
      </c>
      <c r="BX70" s="12" t="str">
        <f t="shared" ca="1" si="80"/>
        <v xml:space="preserve"> </v>
      </c>
      <c r="BY70" s="12">
        <f t="shared" si="81"/>
        <v>4</v>
      </c>
      <c r="BZ70" s="12" t="str">
        <f t="shared" ca="1" si="82"/>
        <v xml:space="preserve"> </v>
      </c>
      <c r="CA70" s="12">
        <f t="shared" si="83"/>
        <v>5</v>
      </c>
      <c r="CB70" s="12" t="str">
        <f t="shared" ca="1" si="84"/>
        <v xml:space="preserve"> </v>
      </c>
      <c r="CC70" s="12">
        <f t="shared" si="85"/>
        <v>6</v>
      </c>
      <c r="CD70" s="12" t="str">
        <f t="shared" ca="1" si="86"/>
        <v xml:space="preserve"> </v>
      </c>
    </row>
    <row r="71" spans="4:82" x14ac:dyDescent="0.25">
      <c r="D71" s="63">
        <v>70</v>
      </c>
      <c r="E71" s="13" t="str">
        <f>IF(COUNTIF($F$2:F70,F71)&gt;0,"R","")</f>
        <v/>
      </c>
      <c r="F71" s="52"/>
      <c r="G71" s="20" t="str">
        <f t="shared" si="136"/>
        <v/>
      </c>
      <c r="H71" s="20">
        <f t="shared" si="135"/>
        <v>0</v>
      </c>
      <c r="I71" s="20">
        <f t="shared" si="135"/>
        <v>0</v>
      </c>
      <c r="J71" s="20">
        <f t="shared" si="135"/>
        <v>0</v>
      </c>
      <c r="K71" s="20">
        <f t="shared" si="135"/>
        <v>0</v>
      </c>
      <c r="L71" s="20">
        <f t="shared" si="135"/>
        <v>0</v>
      </c>
      <c r="M71" s="20">
        <f t="shared" si="135"/>
        <v>0</v>
      </c>
      <c r="N71" s="20">
        <f t="shared" si="135"/>
        <v>0</v>
      </c>
      <c r="O71" s="20">
        <f t="shared" si="135"/>
        <v>0</v>
      </c>
      <c r="P71" s="20">
        <f t="shared" si="135"/>
        <v>0</v>
      </c>
      <c r="Q71" s="20">
        <f t="shared" si="135"/>
        <v>0</v>
      </c>
      <c r="T71" s="5">
        <f t="shared" ref="T71:AC71" si="152">IF(H71=0,H1,"")</f>
        <v>1</v>
      </c>
      <c r="U71" s="5">
        <f t="shared" si="152"/>
        <v>2</v>
      </c>
      <c r="V71" s="5">
        <f t="shared" si="152"/>
        <v>3</v>
      </c>
      <c r="W71" s="5">
        <f t="shared" si="152"/>
        <v>4</v>
      </c>
      <c r="X71" s="5">
        <f t="shared" si="152"/>
        <v>5</v>
      </c>
      <c r="Y71" s="5">
        <f t="shared" si="152"/>
        <v>6</v>
      </c>
      <c r="Z71" s="5">
        <f t="shared" si="152"/>
        <v>7</v>
      </c>
      <c r="AA71" s="5">
        <f t="shared" si="152"/>
        <v>8</v>
      </c>
      <c r="AB71" s="5">
        <f t="shared" si="152"/>
        <v>9</v>
      </c>
      <c r="AC71" s="5">
        <f t="shared" si="152"/>
        <v>0</v>
      </c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>
        <f t="shared" si="150"/>
        <v>0</v>
      </c>
      <c r="AQ71" s="14" t="str">
        <f t="shared" si="50"/>
        <v/>
      </c>
      <c r="AR71" s="25"/>
      <c r="AS71" s="26"/>
      <c r="AT71" s="30"/>
      <c r="AU71" s="28"/>
      <c r="AV71" s="29"/>
      <c r="AW71" s="29"/>
      <c r="AX71" s="14">
        <f t="shared" ca="1" si="137"/>
        <v>0</v>
      </c>
      <c r="AY71" s="14">
        <f t="shared" ca="1" si="138"/>
        <v>0</v>
      </c>
      <c r="AZ71" s="14">
        <f t="shared" ca="1" si="139"/>
        <v>0</v>
      </c>
      <c r="BA71" s="14">
        <f t="shared" ca="1" si="140"/>
        <v>0</v>
      </c>
      <c r="BB71" s="14">
        <f t="shared" ca="1" si="141"/>
        <v>0</v>
      </c>
      <c r="BC71" s="14">
        <f t="shared" ca="1" si="142"/>
        <v>0</v>
      </c>
      <c r="BD71" s="14">
        <f t="shared" ca="1" si="143"/>
        <v>0</v>
      </c>
      <c r="BE71" s="44">
        <f t="shared" ca="1" si="144"/>
        <v>0</v>
      </c>
      <c r="BF71" s="45">
        <v>1</v>
      </c>
      <c r="BG71" s="45" t="str">
        <f t="shared" ca="1" si="145"/>
        <v xml:space="preserve"> </v>
      </c>
      <c r="BH71" s="45">
        <v>2</v>
      </c>
      <c r="BI71" s="45" t="str">
        <f t="shared" ca="1" si="146"/>
        <v xml:space="preserve"> </v>
      </c>
      <c r="BJ71" s="45">
        <v>3</v>
      </c>
      <c r="BK71" s="45" t="str">
        <f t="shared" ca="1" si="151"/>
        <v xml:space="preserve"> </v>
      </c>
      <c r="BL71" s="45">
        <v>4</v>
      </c>
      <c r="BM71" s="45" t="str">
        <f t="shared" ca="1" si="147"/>
        <v xml:space="preserve"> </v>
      </c>
      <c r="BN71" s="45">
        <v>5</v>
      </c>
      <c r="BO71" s="45" t="str">
        <f t="shared" ca="1" si="148"/>
        <v xml:space="preserve"> </v>
      </c>
      <c r="BP71" s="45">
        <v>6</v>
      </c>
      <c r="BQ71" s="42" t="str">
        <f t="shared" ca="1" si="149"/>
        <v xml:space="preserve"> </v>
      </c>
      <c r="BR71" s="60">
        <f t="shared" ca="1" si="74"/>
        <v>0</v>
      </c>
      <c r="BS71" s="12">
        <f t="shared" si="75"/>
        <v>1</v>
      </c>
      <c r="BT71" s="12" t="str">
        <f t="shared" ca="1" si="76"/>
        <v xml:space="preserve"> </v>
      </c>
      <c r="BU71" s="12">
        <f t="shared" si="77"/>
        <v>2</v>
      </c>
      <c r="BV71" s="12" t="str">
        <f t="shared" ca="1" si="78"/>
        <v xml:space="preserve"> </v>
      </c>
      <c r="BW71" s="12">
        <f t="shared" si="79"/>
        <v>3</v>
      </c>
      <c r="BX71" s="12" t="str">
        <f t="shared" ca="1" si="80"/>
        <v xml:space="preserve"> </v>
      </c>
      <c r="BY71" s="12">
        <f t="shared" si="81"/>
        <v>4</v>
      </c>
      <c r="BZ71" s="12" t="str">
        <f t="shared" ca="1" si="82"/>
        <v xml:space="preserve"> </v>
      </c>
      <c r="CA71" s="12">
        <f t="shared" si="83"/>
        <v>5</v>
      </c>
      <c r="CB71" s="12" t="str">
        <f t="shared" ca="1" si="84"/>
        <v xml:space="preserve"> </v>
      </c>
      <c r="CC71" s="12">
        <f t="shared" si="85"/>
        <v>6</v>
      </c>
      <c r="CD71" s="12" t="str">
        <f t="shared" ca="1" si="86"/>
        <v xml:space="preserve"> </v>
      </c>
    </row>
    <row r="72" spans="4:82" x14ac:dyDescent="0.25">
      <c r="D72" s="63">
        <v>71</v>
      </c>
      <c r="E72" s="13" t="str">
        <f>IF(COUNTIF($F$2:F71,F72)&gt;0,"R","")</f>
        <v/>
      </c>
      <c r="F72" s="52"/>
      <c r="G72" s="20" t="str">
        <f t="shared" si="136"/>
        <v/>
      </c>
      <c r="H72" s="22">
        <f>IF($G72=H1,1,0)</f>
        <v>0</v>
      </c>
      <c r="I72" s="22">
        <f t="shared" ref="I72:Q72" si="153">IF($G72=I1,1,0)</f>
        <v>0</v>
      </c>
      <c r="J72" s="22">
        <f t="shared" si="153"/>
        <v>0</v>
      </c>
      <c r="K72" s="22">
        <f t="shared" si="153"/>
        <v>0</v>
      </c>
      <c r="L72" s="22">
        <f t="shared" si="153"/>
        <v>0</v>
      </c>
      <c r="M72" s="22">
        <f t="shared" si="153"/>
        <v>0</v>
      </c>
      <c r="N72" s="22">
        <f t="shared" si="153"/>
        <v>0</v>
      </c>
      <c r="O72" s="22">
        <f t="shared" si="153"/>
        <v>0</v>
      </c>
      <c r="P72" s="22">
        <f t="shared" si="153"/>
        <v>0</v>
      </c>
      <c r="Q72" s="22">
        <f t="shared" si="153"/>
        <v>0</v>
      </c>
      <c r="R72" s="21"/>
      <c r="S72" s="21"/>
      <c r="T72" s="62" t="str">
        <f>IF(T$71=$G72,"W","")</f>
        <v/>
      </c>
      <c r="U72" s="62" t="str">
        <f t="shared" ref="U72:AC74" si="154">IF(U$71=$G72,"W","")</f>
        <v/>
      </c>
      <c r="V72" s="62" t="str">
        <f t="shared" si="154"/>
        <v/>
      </c>
      <c r="W72" s="62" t="str">
        <f t="shared" si="154"/>
        <v/>
      </c>
      <c r="X72" s="62" t="str">
        <f t="shared" si="154"/>
        <v/>
      </c>
      <c r="Y72" s="62" t="str">
        <f t="shared" si="154"/>
        <v/>
      </c>
      <c r="Z72" s="62" t="str">
        <f t="shared" si="154"/>
        <v/>
      </c>
      <c r="AA72" s="62" t="str">
        <f t="shared" si="154"/>
        <v/>
      </c>
      <c r="AB72" s="62" t="str">
        <f t="shared" si="154"/>
        <v/>
      </c>
      <c r="AC72" s="62" t="str">
        <f t="shared" si="154"/>
        <v/>
      </c>
      <c r="AD72" s="15" t="str">
        <f t="shared" ref="AD72:AE74" si="155">IF(T$71=$G72,"WIN","")</f>
        <v/>
      </c>
      <c r="AE72" s="15" t="str">
        <f t="shared" si="155"/>
        <v/>
      </c>
      <c r="AF72" s="15" t="str">
        <f t="shared" ref="AF72:AM72" si="156">IF(V$71=$G72,"WIN","")</f>
        <v/>
      </c>
      <c r="AG72" s="15" t="str">
        <f t="shared" si="156"/>
        <v/>
      </c>
      <c r="AH72" s="15" t="str">
        <f t="shared" si="156"/>
        <v/>
      </c>
      <c r="AI72" s="15" t="str">
        <f t="shared" si="156"/>
        <v/>
      </c>
      <c r="AJ72" s="15" t="str">
        <f t="shared" si="156"/>
        <v/>
      </c>
      <c r="AK72" s="15" t="str">
        <f t="shared" si="156"/>
        <v/>
      </c>
      <c r="AL72" s="15" t="str">
        <f t="shared" si="156"/>
        <v/>
      </c>
      <c r="AM72" s="15" t="str">
        <f t="shared" si="156"/>
        <v/>
      </c>
      <c r="AN72" s="15">
        <f t="shared" si="150"/>
        <v>0</v>
      </c>
      <c r="AO72" s="19">
        <f>SUM(AN72:AN74)</f>
        <v>0</v>
      </c>
      <c r="AP72" s="15" t="str">
        <f>IF(AO72&lt;&gt;0,"W",IF(AO72=0,"L"))</f>
        <v>L</v>
      </c>
      <c r="AQ72" s="14">
        <f t="shared" si="50"/>
        <v>10</v>
      </c>
      <c r="AR72" s="33" t="str">
        <f>IF(AND(AO72&gt;0,AQ72=1),"W","L ")</f>
        <v xml:space="preserve">L </v>
      </c>
      <c r="AS72" s="34" t="str">
        <f>IF(AND(AO72&gt;0,AQ72=2),"W","L ")</f>
        <v xml:space="preserve">L </v>
      </c>
      <c r="AT72" s="30" t="str">
        <f>IF(AND(AO72&gt;0,AQ72=3),"W","L ")</f>
        <v xml:space="preserve">L </v>
      </c>
      <c r="AU72" s="31" t="str">
        <f>IF(AND(AO72&gt;0,AQ72=4),"W","L ")</f>
        <v xml:space="preserve">L </v>
      </c>
      <c r="AV72" s="32" t="str">
        <f>IF(AND(AO72&gt;0,AQ72=5),"W","L ")</f>
        <v xml:space="preserve">L </v>
      </c>
      <c r="AW72" s="32" t="str">
        <f>IF(AND(AO72&gt;0,AQ72=6),"W","L ")</f>
        <v xml:space="preserve">L </v>
      </c>
      <c r="AX72" s="14">
        <f t="shared" ca="1" si="137"/>
        <v>0</v>
      </c>
      <c r="AY72" s="14">
        <f t="shared" ca="1" si="138"/>
        <v>0</v>
      </c>
      <c r="AZ72" s="14">
        <f t="shared" ca="1" si="139"/>
        <v>0</v>
      </c>
      <c r="BA72" s="14">
        <f t="shared" ca="1" si="140"/>
        <v>0</v>
      </c>
      <c r="BB72" s="14">
        <f t="shared" ca="1" si="141"/>
        <v>0</v>
      </c>
      <c r="BC72" s="14">
        <f t="shared" ca="1" si="142"/>
        <v>0</v>
      </c>
      <c r="BD72" s="14">
        <f t="shared" ca="1" si="143"/>
        <v>0</v>
      </c>
      <c r="BE72" s="44">
        <f t="shared" ca="1" si="144"/>
        <v>0</v>
      </c>
      <c r="BF72" s="45">
        <v>1</v>
      </c>
      <c r="BG72" s="45" t="str">
        <f t="shared" ca="1" si="145"/>
        <v xml:space="preserve"> </v>
      </c>
      <c r="BH72" s="45">
        <v>2</v>
      </c>
      <c r="BI72" s="45" t="str">
        <f t="shared" ca="1" si="146"/>
        <v xml:space="preserve"> </v>
      </c>
      <c r="BJ72" s="45">
        <v>3</v>
      </c>
      <c r="BK72" s="45" t="str">
        <f t="shared" ca="1" si="151"/>
        <v xml:space="preserve"> </v>
      </c>
      <c r="BL72" s="45">
        <v>4</v>
      </c>
      <c r="BM72" s="45" t="str">
        <f t="shared" ca="1" si="147"/>
        <v xml:space="preserve"> </v>
      </c>
      <c r="BN72" s="45">
        <v>5</v>
      </c>
      <c r="BO72" s="45" t="str">
        <f t="shared" ca="1" si="148"/>
        <v xml:space="preserve"> </v>
      </c>
      <c r="BP72" s="45">
        <v>6</v>
      </c>
      <c r="BQ72" s="42" t="str">
        <f t="shared" ca="1" si="149"/>
        <v xml:space="preserve"> </v>
      </c>
      <c r="BR72" s="60">
        <f t="shared" ca="1" si="74"/>
        <v>0</v>
      </c>
      <c r="BS72" s="12">
        <f t="shared" si="75"/>
        <v>1</v>
      </c>
      <c r="BT72" s="12" t="str">
        <f t="shared" ca="1" si="76"/>
        <v xml:space="preserve"> </v>
      </c>
      <c r="BU72" s="12">
        <f t="shared" si="77"/>
        <v>2</v>
      </c>
      <c r="BV72" s="12" t="str">
        <f t="shared" ca="1" si="78"/>
        <v xml:space="preserve"> </v>
      </c>
      <c r="BW72" s="12">
        <f t="shared" si="79"/>
        <v>3</v>
      </c>
      <c r="BX72" s="12" t="str">
        <f t="shared" ca="1" si="80"/>
        <v xml:space="preserve"> </v>
      </c>
      <c r="BY72" s="12">
        <f t="shared" si="81"/>
        <v>4</v>
      </c>
      <c r="BZ72" s="12" t="str">
        <f t="shared" ca="1" si="82"/>
        <v xml:space="preserve"> </v>
      </c>
      <c r="CA72" s="12">
        <f t="shared" si="83"/>
        <v>5</v>
      </c>
      <c r="CB72" s="12" t="str">
        <f t="shared" ca="1" si="84"/>
        <v xml:space="preserve"> </v>
      </c>
      <c r="CC72" s="12">
        <f t="shared" si="85"/>
        <v>6</v>
      </c>
      <c r="CD72" s="12" t="str">
        <f t="shared" ca="1" si="86"/>
        <v xml:space="preserve"> </v>
      </c>
    </row>
    <row r="73" spans="4:82" x14ac:dyDescent="0.25">
      <c r="D73" s="63">
        <v>72</v>
      </c>
      <c r="E73" s="13" t="str">
        <f>IF(COUNTIF($F$2:F72,F73)&gt;0,"R","")</f>
        <v/>
      </c>
      <c r="F73" s="52"/>
      <c r="G73" s="20" t="str">
        <f t="shared" si="136"/>
        <v/>
      </c>
      <c r="H73" s="20">
        <f>IF($G73=H$1,1+H72,H72)</f>
        <v>0</v>
      </c>
      <c r="I73" s="20">
        <f t="shared" ref="I73:Q73" si="157">IF($G73=I$1,1+I72,I72)</f>
        <v>0</v>
      </c>
      <c r="J73" s="20">
        <f t="shared" si="157"/>
        <v>0</v>
      </c>
      <c r="K73" s="20">
        <f t="shared" si="157"/>
        <v>0</v>
      </c>
      <c r="L73" s="20">
        <f t="shared" si="157"/>
        <v>0</v>
      </c>
      <c r="M73" s="20">
        <f t="shared" si="157"/>
        <v>0</v>
      </c>
      <c r="N73" s="20">
        <f t="shared" si="157"/>
        <v>0</v>
      </c>
      <c r="O73" s="20">
        <f t="shared" si="157"/>
        <v>0</v>
      </c>
      <c r="P73" s="20">
        <f t="shared" si="157"/>
        <v>0</v>
      </c>
      <c r="Q73" s="20">
        <f t="shared" si="157"/>
        <v>0</v>
      </c>
      <c r="T73" s="62" t="str">
        <f t="shared" ref="T73:T74" si="158">IF(T$71=$G73,"W","")</f>
        <v/>
      </c>
      <c r="U73" s="62" t="str">
        <f t="shared" si="154"/>
        <v/>
      </c>
      <c r="V73" s="62" t="str">
        <f t="shared" si="154"/>
        <v/>
      </c>
      <c r="W73" s="62" t="str">
        <f t="shared" si="154"/>
        <v/>
      </c>
      <c r="X73" s="62" t="str">
        <f t="shared" si="154"/>
        <v/>
      </c>
      <c r="Y73" s="62" t="str">
        <f t="shared" si="154"/>
        <v/>
      </c>
      <c r="Z73" s="62" t="str">
        <f t="shared" si="154"/>
        <v/>
      </c>
      <c r="AA73" s="62" t="str">
        <f t="shared" si="154"/>
        <v/>
      </c>
      <c r="AB73" s="62" t="str">
        <f t="shared" si="154"/>
        <v/>
      </c>
      <c r="AC73" s="62" t="str">
        <f t="shared" si="154"/>
        <v/>
      </c>
      <c r="AD73" s="15" t="str">
        <f t="shared" si="155"/>
        <v/>
      </c>
      <c r="AE73" s="15" t="str">
        <f t="shared" si="155"/>
        <v/>
      </c>
      <c r="AF73" s="15" t="str">
        <f t="shared" ref="AF73:AF74" si="159">IF(V$71=$G73,"WIN","")</f>
        <v/>
      </c>
      <c r="AG73" s="15" t="str">
        <f t="shared" ref="AG73:AG74" si="160">IF(W$71=$G73,"WIN","")</f>
        <v/>
      </c>
      <c r="AH73" s="15" t="str">
        <f t="shared" ref="AH73:AH74" si="161">IF(X$71=$G73,"WIN","")</f>
        <v/>
      </c>
      <c r="AI73" s="15" t="str">
        <f t="shared" ref="AI73:AI74" si="162">IF(Y$71=$G73,"WIN","")</f>
        <v/>
      </c>
      <c r="AJ73" s="15" t="str">
        <f t="shared" ref="AJ73:AJ74" si="163">IF(Z$71=$G73,"WIN","")</f>
        <v/>
      </c>
      <c r="AK73" s="15" t="str">
        <f t="shared" ref="AK73:AK74" si="164">IF(AA$71=$G73,"WIN","")</f>
        <v/>
      </c>
      <c r="AL73" s="15" t="str">
        <f t="shared" ref="AL73:AL74" si="165">IF(AB$71=$G73,"WIN","")</f>
        <v/>
      </c>
      <c r="AM73" s="15" t="str">
        <f t="shared" ref="AM73:AM74" si="166">IF(AC$71=$G73,"WIN","")</f>
        <v/>
      </c>
      <c r="AN73" s="15">
        <f t="shared" si="150"/>
        <v>0</v>
      </c>
      <c r="AQ73" s="14" t="str">
        <f t="shared" si="50"/>
        <v/>
      </c>
      <c r="AR73" s="25"/>
      <c r="AS73" s="26"/>
      <c r="AT73" s="30"/>
      <c r="AU73" s="28"/>
      <c r="AV73" s="29"/>
      <c r="AW73" s="29"/>
      <c r="AX73" s="14">
        <f t="shared" ca="1" si="137"/>
        <v>0</v>
      </c>
      <c r="AY73" s="14">
        <f t="shared" ca="1" si="138"/>
        <v>0</v>
      </c>
      <c r="AZ73" s="14">
        <f t="shared" ca="1" si="139"/>
        <v>0</v>
      </c>
      <c r="BA73" s="14">
        <f t="shared" ca="1" si="140"/>
        <v>0</v>
      </c>
      <c r="BB73" s="14">
        <f t="shared" ca="1" si="141"/>
        <v>0</v>
      </c>
      <c r="BC73" s="14">
        <f t="shared" ca="1" si="142"/>
        <v>0</v>
      </c>
      <c r="BD73" s="14">
        <f t="shared" ca="1" si="143"/>
        <v>0</v>
      </c>
      <c r="BE73" s="44">
        <f t="shared" ca="1" si="144"/>
        <v>0</v>
      </c>
      <c r="BF73" s="45">
        <v>1</v>
      </c>
      <c r="BG73" s="45" t="str">
        <f t="shared" ca="1" si="145"/>
        <v xml:space="preserve"> </v>
      </c>
      <c r="BH73" s="45">
        <v>2</v>
      </c>
      <c r="BI73" s="45" t="str">
        <f t="shared" ca="1" si="146"/>
        <v xml:space="preserve"> </v>
      </c>
      <c r="BJ73" s="45">
        <v>3</v>
      </c>
      <c r="BK73" s="45" t="str">
        <f t="shared" ca="1" si="151"/>
        <v xml:space="preserve"> </v>
      </c>
      <c r="BL73" s="45">
        <v>4</v>
      </c>
      <c r="BM73" s="45" t="str">
        <f t="shared" ca="1" si="147"/>
        <v xml:space="preserve"> </v>
      </c>
      <c r="BN73" s="45">
        <v>5</v>
      </c>
      <c r="BO73" s="45" t="str">
        <f t="shared" ca="1" si="148"/>
        <v xml:space="preserve"> </v>
      </c>
      <c r="BP73" s="45">
        <v>6</v>
      </c>
      <c r="BQ73" s="42" t="str">
        <f t="shared" ca="1" si="149"/>
        <v xml:space="preserve"> </v>
      </c>
      <c r="BR73" s="60">
        <f t="shared" ca="1" si="74"/>
        <v>0</v>
      </c>
      <c r="BS73" s="12">
        <f t="shared" si="75"/>
        <v>1</v>
      </c>
      <c r="BT73" s="12" t="str">
        <f t="shared" ca="1" si="76"/>
        <v xml:space="preserve"> </v>
      </c>
      <c r="BU73" s="12">
        <f t="shared" si="77"/>
        <v>2</v>
      </c>
      <c r="BV73" s="12" t="str">
        <f t="shared" ca="1" si="78"/>
        <v xml:space="preserve"> </v>
      </c>
      <c r="BW73" s="12">
        <f t="shared" si="79"/>
        <v>3</v>
      </c>
      <c r="BX73" s="12" t="str">
        <f t="shared" ca="1" si="80"/>
        <v xml:space="preserve"> </v>
      </c>
      <c r="BY73" s="12">
        <f t="shared" si="81"/>
        <v>4</v>
      </c>
      <c r="BZ73" s="12" t="str">
        <f t="shared" ca="1" si="82"/>
        <v xml:space="preserve"> </v>
      </c>
      <c r="CA73" s="12">
        <f t="shared" si="83"/>
        <v>5</v>
      </c>
      <c r="CB73" s="12" t="str">
        <f t="shared" ca="1" si="84"/>
        <v xml:space="preserve"> </v>
      </c>
      <c r="CC73" s="12">
        <f t="shared" si="85"/>
        <v>6</v>
      </c>
      <c r="CD73" s="12" t="str">
        <f t="shared" ca="1" si="86"/>
        <v xml:space="preserve"> </v>
      </c>
    </row>
    <row r="74" spans="4:82" x14ac:dyDescent="0.25">
      <c r="D74" s="63">
        <v>73</v>
      </c>
      <c r="E74" s="13" t="str">
        <f>IF(COUNTIF($F$2:F73,F74)&gt;0,"R","")</f>
        <v/>
      </c>
      <c r="F74" s="52"/>
      <c r="G74" s="20" t="str">
        <f t="shared" si="136"/>
        <v/>
      </c>
      <c r="H74" s="20">
        <f t="shared" ref="H74:Q81" si="167">IF($G74=H$1,1+H73,H73)</f>
        <v>0</v>
      </c>
      <c r="I74" s="20">
        <f t="shared" si="167"/>
        <v>0</v>
      </c>
      <c r="J74" s="20">
        <f t="shared" si="167"/>
        <v>0</v>
      </c>
      <c r="K74" s="20">
        <f t="shared" si="167"/>
        <v>0</v>
      </c>
      <c r="L74" s="20">
        <f t="shared" si="167"/>
        <v>0</v>
      </c>
      <c r="M74" s="20">
        <f t="shared" si="167"/>
        <v>0</v>
      </c>
      <c r="N74" s="20">
        <f t="shared" si="167"/>
        <v>0</v>
      </c>
      <c r="O74" s="20">
        <f t="shared" si="167"/>
        <v>0</v>
      </c>
      <c r="P74" s="20">
        <f t="shared" si="167"/>
        <v>0</v>
      </c>
      <c r="Q74" s="20">
        <f t="shared" si="167"/>
        <v>0</v>
      </c>
      <c r="T74" s="62" t="str">
        <f t="shared" si="158"/>
        <v/>
      </c>
      <c r="U74" s="62" t="str">
        <f t="shared" si="154"/>
        <v/>
      </c>
      <c r="V74" s="62" t="str">
        <f t="shared" si="154"/>
        <v/>
      </c>
      <c r="W74" s="62" t="str">
        <f t="shared" si="154"/>
        <v/>
      </c>
      <c r="X74" s="62" t="str">
        <f t="shared" si="154"/>
        <v/>
      </c>
      <c r="Y74" s="62" t="str">
        <f t="shared" si="154"/>
        <v/>
      </c>
      <c r="Z74" s="62" t="str">
        <f t="shared" si="154"/>
        <v/>
      </c>
      <c r="AA74" s="62" t="str">
        <f t="shared" si="154"/>
        <v/>
      </c>
      <c r="AB74" s="62" t="str">
        <f t="shared" si="154"/>
        <v/>
      </c>
      <c r="AC74" s="62" t="str">
        <f t="shared" si="154"/>
        <v/>
      </c>
      <c r="AD74" s="15" t="str">
        <f t="shared" si="155"/>
        <v/>
      </c>
      <c r="AE74" s="15" t="str">
        <f t="shared" si="155"/>
        <v/>
      </c>
      <c r="AF74" s="15" t="str">
        <f t="shared" si="159"/>
        <v/>
      </c>
      <c r="AG74" s="15" t="str">
        <f t="shared" si="160"/>
        <v/>
      </c>
      <c r="AH74" s="15" t="str">
        <f t="shared" si="161"/>
        <v/>
      </c>
      <c r="AI74" s="15" t="str">
        <f t="shared" si="162"/>
        <v/>
      </c>
      <c r="AJ74" s="15" t="str">
        <f t="shared" si="163"/>
        <v/>
      </c>
      <c r="AK74" s="15" t="str">
        <f t="shared" si="164"/>
        <v/>
      </c>
      <c r="AL74" s="15" t="str">
        <f t="shared" si="165"/>
        <v/>
      </c>
      <c r="AM74" s="15" t="str">
        <f t="shared" si="166"/>
        <v/>
      </c>
      <c r="AN74" s="15">
        <f t="shared" si="150"/>
        <v>0</v>
      </c>
      <c r="AQ74" s="14" t="str">
        <f t="shared" si="50"/>
        <v/>
      </c>
      <c r="AR74" s="25"/>
      <c r="AS74" s="26"/>
      <c r="AT74" s="30"/>
      <c r="AU74" s="28"/>
      <c r="AV74" s="29"/>
      <c r="AW74" s="29"/>
      <c r="AX74" s="14">
        <f t="shared" ca="1" si="137"/>
        <v>0</v>
      </c>
      <c r="AY74" s="14">
        <f t="shared" ca="1" si="138"/>
        <v>0</v>
      </c>
      <c r="AZ74" s="14">
        <f t="shared" ca="1" si="139"/>
        <v>0</v>
      </c>
      <c r="BA74" s="14">
        <f t="shared" ca="1" si="140"/>
        <v>0</v>
      </c>
      <c r="BB74" s="14">
        <f t="shared" ca="1" si="141"/>
        <v>0</v>
      </c>
      <c r="BC74" s="14">
        <f t="shared" ca="1" si="142"/>
        <v>0</v>
      </c>
      <c r="BD74" s="14">
        <f t="shared" ca="1" si="143"/>
        <v>0</v>
      </c>
      <c r="BE74" s="44">
        <f t="shared" ca="1" si="144"/>
        <v>0</v>
      </c>
      <c r="BF74" s="45">
        <v>1</v>
      </c>
      <c r="BG74" s="45" t="str">
        <f t="shared" ca="1" si="145"/>
        <v xml:space="preserve"> </v>
      </c>
      <c r="BH74" s="45">
        <v>2</v>
      </c>
      <c r="BI74" s="45" t="str">
        <f t="shared" ca="1" si="146"/>
        <v xml:space="preserve"> </v>
      </c>
      <c r="BJ74" s="45">
        <v>3</v>
      </c>
      <c r="BK74" s="45" t="str">
        <f t="shared" ca="1" si="151"/>
        <v xml:space="preserve"> </v>
      </c>
      <c r="BL74" s="45">
        <v>4</v>
      </c>
      <c r="BM74" s="45" t="str">
        <f t="shared" ca="1" si="147"/>
        <v xml:space="preserve"> </v>
      </c>
      <c r="BN74" s="45">
        <v>5</v>
      </c>
      <c r="BO74" s="45" t="str">
        <f t="shared" ca="1" si="148"/>
        <v xml:space="preserve"> </v>
      </c>
      <c r="BP74" s="45">
        <v>6</v>
      </c>
      <c r="BQ74" s="42" t="str">
        <f t="shared" ca="1" si="149"/>
        <v xml:space="preserve"> </v>
      </c>
      <c r="BR74" s="60">
        <f t="shared" ca="1" si="74"/>
        <v>0</v>
      </c>
      <c r="BS74" s="12">
        <f t="shared" si="75"/>
        <v>1</v>
      </c>
      <c r="BT74" s="12" t="str">
        <f t="shared" ca="1" si="76"/>
        <v xml:space="preserve"> </v>
      </c>
      <c r="BU74" s="12">
        <f t="shared" si="77"/>
        <v>2</v>
      </c>
      <c r="BV74" s="12" t="str">
        <f t="shared" ca="1" si="78"/>
        <v xml:space="preserve"> </v>
      </c>
      <c r="BW74" s="12">
        <f t="shared" si="79"/>
        <v>3</v>
      </c>
      <c r="BX74" s="12" t="str">
        <f t="shared" ca="1" si="80"/>
        <v xml:space="preserve"> </v>
      </c>
      <c r="BY74" s="12">
        <f t="shared" si="81"/>
        <v>4</v>
      </c>
      <c r="BZ74" s="12" t="str">
        <f t="shared" ca="1" si="82"/>
        <v xml:space="preserve"> </v>
      </c>
      <c r="CA74" s="12">
        <f t="shared" si="83"/>
        <v>5</v>
      </c>
      <c r="CB74" s="12" t="str">
        <f t="shared" ca="1" si="84"/>
        <v xml:space="preserve"> </v>
      </c>
      <c r="CC74" s="12">
        <f t="shared" si="85"/>
        <v>6</v>
      </c>
      <c r="CD74" s="12" t="str">
        <f t="shared" ca="1" si="86"/>
        <v xml:space="preserve"> </v>
      </c>
    </row>
    <row r="75" spans="4:82" x14ac:dyDescent="0.25">
      <c r="D75" s="63">
        <v>74</v>
      </c>
      <c r="E75" s="13" t="str">
        <f>IF(COUNTIF($F$2:F74,F75)&gt;0,"R","")</f>
        <v/>
      </c>
      <c r="F75" s="52"/>
      <c r="G75" s="20" t="str">
        <f t="shared" si="136"/>
        <v/>
      </c>
      <c r="H75" s="20">
        <f t="shared" si="167"/>
        <v>0</v>
      </c>
      <c r="I75" s="20">
        <f t="shared" si="167"/>
        <v>0</v>
      </c>
      <c r="J75" s="20">
        <f t="shared" si="167"/>
        <v>0</v>
      </c>
      <c r="K75" s="20">
        <f t="shared" si="167"/>
        <v>0</v>
      </c>
      <c r="L75" s="20">
        <f t="shared" si="167"/>
        <v>0</v>
      </c>
      <c r="M75" s="20">
        <f t="shared" si="167"/>
        <v>0</v>
      </c>
      <c r="N75" s="20">
        <f t="shared" si="167"/>
        <v>0</v>
      </c>
      <c r="O75" s="20">
        <f t="shared" si="167"/>
        <v>0</v>
      </c>
      <c r="P75" s="20">
        <f t="shared" si="167"/>
        <v>0</v>
      </c>
      <c r="Q75" s="20">
        <f t="shared" si="167"/>
        <v>0</v>
      </c>
      <c r="AN75" s="15">
        <f t="shared" si="150"/>
        <v>0</v>
      </c>
      <c r="AQ75" s="14" t="str">
        <f t="shared" si="50"/>
        <v/>
      </c>
      <c r="AR75" s="25"/>
      <c r="AS75" s="26"/>
      <c r="AT75" s="30"/>
      <c r="AU75" s="28"/>
      <c r="AV75" s="29"/>
      <c r="AW75" s="29"/>
      <c r="AX75" s="14">
        <f t="shared" ca="1" si="137"/>
        <v>0</v>
      </c>
      <c r="AY75" s="14">
        <f t="shared" ca="1" si="138"/>
        <v>0</v>
      </c>
      <c r="AZ75" s="14">
        <f t="shared" ca="1" si="139"/>
        <v>0</v>
      </c>
      <c r="BA75" s="14">
        <f t="shared" ca="1" si="140"/>
        <v>0</v>
      </c>
      <c r="BB75" s="14">
        <f t="shared" ca="1" si="141"/>
        <v>0</v>
      </c>
      <c r="BC75" s="14">
        <f t="shared" ca="1" si="142"/>
        <v>0</v>
      </c>
      <c r="BD75" s="14">
        <f t="shared" ca="1" si="143"/>
        <v>0</v>
      </c>
      <c r="BE75" s="44">
        <f t="shared" ca="1" si="144"/>
        <v>0</v>
      </c>
      <c r="BF75" s="45">
        <v>1</v>
      </c>
      <c r="BG75" s="45" t="str">
        <f t="shared" ca="1" si="145"/>
        <v xml:space="preserve"> </v>
      </c>
      <c r="BH75" s="45">
        <v>2</v>
      </c>
      <c r="BI75" s="45" t="str">
        <f t="shared" ca="1" si="146"/>
        <v xml:space="preserve"> </v>
      </c>
      <c r="BJ75" s="45">
        <v>3</v>
      </c>
      <c r="BK75" s="45" t="str">
        <f t="shared" ca="1" si="151"/>
        <v xml:space="preserve"> </v>
      </c>
      <c r="BL75" s="45">
        <v>4</v>
      </c>
      <c r="BM75" s="45" t="str">
        <f t="shared" ca="1" si="147"/>
        <v xml:space="preserve"> </v>
      </c>
      <c r="BN75" s="45">
        <v>5</v>
      </c>
      <c r="BO75" s="45" t="str">
        <f t="shared" ca="1" si="148"/>
        <v xml:space="preserve"> </v>
      </c>
      <c r="BP75" s="45">
        <v>6</v>
      </c>
      <c r="BQ75" s="42" t="str">
        <f t="shared" ca="1" si="149"/>
        <v xml:space="preserve"> </v>
      </c>
      <c r="BR75" s="60">
        <f t="shared" ca="1" si="74"/>
        <v>0</v>
      </c>
      <c r="BS75" s="12">
        <f t="shared" si="75"/>
        <v>1</v>
      </c>
      <c r="BT75" s="12" t="str">
        <f t="shared" ca="1" si="76"/>
        <v xml:space="preserve"> </v>
      </c>
      <c r="BU75" s="12">
        <f t="shared" si="77"/>
        <v>2</v>
      </c>
      <c r="BV75" s="12" t="str">
        <f t="shared" ca="1" si="78"/>
        <v xml:space="preserve"> </v>
      </c>
      <c r="BW75" s="12">
        <f t="shared" si="79"/>
        <v>3</v>
      </c>
      <c r="BX75" s="12" t="str">
        <f t="shared" ca="1" si="80"/>
        <v xml:space="preserve"> </v>
      </c>
      <c r="BY75" s="12">
        <f t="shared" si="81"/>
        <v>4</v>
      </c>
      <c r="BZ75" s="12" t="str">
        <f t="shared" ca="1" si="82"/>
        <v xml:space="preserve"> </v>
      </c>
      <c r="CA75" s="12">
        <f t="shared" si="83"/>
        <v>5</v>
      </c>
      <c r="CB75" s="12" t="str">
        <f t="shared" ca="1" si="84"/>
        <v xml:space="preserve"> </v>
      </c>
      <c r="CC75" s="12">
        <f t="shared" si="85"/>
        <v>6</v>
      </c>
      <c r="CD75" s="12" t="str">
        <f t="shared" ca="1" si="86"/>
        <v xml:space="preserve"> </v>
      </c>
    </row>
    <row r="76" spans="4:82" x14ac:dyDescent="0.25">
      <c r="D76" s="63">
        <v>75</v>
      </c>
      <c r="E76" s="13" t="str">
        <f>IF(COUNTIF($F$2:F75,F76)&gt;0,"R","")</f>
        <v/>
      </c>
      <c r="F76" s="52"/>
      <c r="G76" s="20" t="str">
        <f t="shared" si="136"/>
        <v/>
      </c>
      <c r="H76" s="20">
        <f t="shared" si="167"/>
        <v>0</v>
      </c>
      <c r="I76" s="20">
        <f t="shared" si="167"/>
        <v>0</v>
      </c>
      <c r="J76" s="20">
        <f t="shared" si="167"/>
        <v>0</v>
      </c>
      <c r="K76" s="20">
        <f t="shared" si="167"/>
        <v>0</v>
      </c>
      <c r="L76" s="20">
        <f t="shared" si="167"/>
        <v>0</v>
      </c>
      <c r="M76" s="20">
        <f t="shared" si="167"/>
        <v>0</v>
      </c>
      <c r="N76" s="20">
        <f t="shared" si="167"/>
        <v>0</v>
      </c>
      <c r="O76" s="20">
        <f t="shared" si="167"/>
        <v>0</v>
      </c>
      <c r="P76" s="20">
        <f t="shared" si="167"/>
        <v>0</v>
      </c>
      <c r="Q76" s="20">
        <f t="shared" si="167"/>
        <v>0</v>
      </c>
      <c r="AN76" s="15">
        <f t="shared" si="150"/>
        <v>0</v>
      </c>
      <c r="AQ76" s="14" t="str">
        <f t="shared" si="50"/>
        <v/>
      </c>
      <c r="AR76" s="25"/>
      <c r="AS76" s="26"/>
      <c r="AT76" s="30"/>
      <c r="AU76" s="28"/>
      <c r="AV76" s="29"/>
      <c r="AW76" s="29"/>
      <c r="AX76" s="14">
        <f t="shared" ca="1" si="137"/>
        <v>0</v>
      </c>
      <c r="AY76" s="14">
        <f t="shared" ca="1" si="138"/>
        <v>0</v>
      </c>
      <c r="AZ76" s="14">
        <f t="shared" ca="1" si="139"/>
        <v>0</v>
      </c>
      <c r="BA76" s="14">
        <f t="shared" ca="1" si="140"/>
        <v>0</v>
      </c>
      <c r="BB76" s="14">
        <f t="shared" ca="1" si="141"/>
        <v>0</v>
      </c>
      <c r="BC76" s="14">
        <f t="shared" ca="1" si="142"/>
        <v>0</v>
      </c>
      <c r="BD76" s="14">
        <f t="shared" ca="1" si="143"/>
        <v>0</v>
      </c>
      <c r="BE76" s="44">
        <f t="shared" ca="1" si="144"/>
        <v>0</v>
      </c>
      <c r="BF76" s="45">
        <v>1</v>
      </c>
      <c r="BG76" s="45" t="str">
        <f t="shared" ca="1" si="145"/>
        <v xml:space="preserve"> </v>
      </c>
      <c r="BH76" s="45">
        <v>2</v>
      </c>
      <c r="BI76" s="45" t="str">
        <f t="shared" ca="1" si="146"/>
        <v xml:space="preserve"> </v>
      </c>
      <c r="BJ76" s="45">
        <v>3</v>
      </c>
      <c r="BK76" s="45" t="str">
        <f t="shared" ca="1" si="151"/>
        <v xml:space="preserve"> </v>
      </c>
      <c r="BL76" s="45">
        <v>4</v>
      </c>
      <c r="BM76" s="45" t="str">
        <f t="shared" ca="1" si="147"/>
        <v xml:space="preserve"> </v>
      </c>
      <c r="BN76" s="45">
        <v>5</v>
      </c>
      <c r="BO76" s="45" t="str">
        <f t="shared" ca="1" si="148"/>
        <v xml:space="preserve"> </v>
      </c>
      <c r="BP76" s="45">
        <v>6</v>
      </c>
      <c r="BQ76" s="42" t="str">
        <f t="shared" ca="1" si="149"/>
        <v xml:space="preserve"> </v>
      </c>
      <c r="BR76" s="60">
        <f t="shared" ca="1" si="74"/>
        <v>0</v>
      </c>
      <c r="BS76" s="12">
        <f t="shared" si="75"/>
        <v>1</v>
      </c>
      <c r="BT76" s="12" t="str">
        <f t="shared" ca="1" si="76"/>
        <v xml:space="preserve"> </v>
      </c>
      <c r="BU76" s="12">
        <f t="shared" si="77"/>
        <v>2</v>
      </c>
      <c r="BV76" s="12" t="str">
        <f t="shared" ca="1" si="78"/>
        <v xml:space="preserve"> </v>
      </c>
      <c r="BW76" s="12">
        <f t="shared" si="79"/>
        <v>3</v>
      </c>
      <c r="BX76" s="12" t="str">
        <f t="shared" ca="1" si="80"/>
        <v xml:space="preserve"> </v>
      </c>
      <c r="BY76" s="12">
        <f t="shared" si="81"/>
        <v>4</v>
      </c>
      <c r="BZ76" s="12" t="str">
        <f t="shared" ca="1" si="82"/>
        <v xml:space="preserve"> </v>
      </c>
      <c r="CA76" s="12">
        <f t="shared" si="83"/>
        <v>5</v>
      </c>
      <c r="CB76" s="12" t="str">
        <f t="shared" ca="1" si="84"/>
        <v xml:space="preserve"> </v>
      </c>
      <c r="CC76" s="12">
        <f t="shared" si="85"/>
        <v>6</v>
      </c>
      <c r="CD76" s="12" t="str">
        <f t="shared" ca="1" si="86"/>
        <v xml:space="preserve"> </v>
      </c>
    </row>
    <row r="77" spans="4:82" x14ac:dyDescent="0.25">
      <c r="D77" s="63">
        <v>76</v>
      </c>
      <c r="E77" s="13" t="str">
        <f>IF(COUNTIF($F$2:F76,F77)&gt;0,"R","")</f>
        <v/>
      </c>
      <c r="F77" s="52"/>
      <c r="G77" s="20" t="str">
        <f t="shared" si="136"/>
        <v/>
      </c>
      <c r="H77" s="20">
        <f t="shared" si="167"/>
        <v>0</v>
      </c>
      <c r="I77" s="20">
        <f t="shared" si="167"/>
        <v>0</v>
      </c>
      <c r="J77" s="20">
        <f t="shared" si="167"/>
        <v>0</v>
      </c>
      <c r="K77" s="20">
        <f t="shared" si="167"/>
        <v>0</v>
      </c>
      <c r="L77" s="20">
        <f t="shared" si="167"/>
        <v>0</v>
      </c>
      <c r="M77" s="20">
        <f t="shared" si="167"/>
        <v>0</v>
      </c>
      <c r="N77" s="20">
        <f t="shared" si="167"/>
        <v>0</v>
      </c>
      <c r="O77" s="20">
        <f t="shared" si="167"/>
        <v>0</v>
      </c>
      <c r="P77" s="20">
        <f t="shared" si="167"/>
        <v>0</v>
      </c>
      <c r="Q77" s="20">
        <f t="shared" si="167"/>
        <v>0</v>
      </c>
      <c r="AN77" s="15">
        <f t="shared" si="150"/>
        <v>0</v>
      </c>
      <c r="AQ77" s="14" t="str">
        <f t="shared" ref="AQ77:AQ140" si="168">IF(COUNT(T76:AC76)=0,"",COUNT(T76:AC76))</f>
        <v/>
      </c>
      <c r="AR77" s="25"/>
      <c r="AS77" s="26"/>
      <c r="AT77" s="30"/>
      <c r="AU77" s="28"/>
      <c r="AV77" s="29"/>
      <c r="AW77" s="29"/>
      <c r="AX77" s="14">
        <f t="shared" ca="1" si="137"/>
        <v>0</v>
      </c>
      <c r="AY77" s="14">
        <f t="shared" ca="1" si="138"/>
        <v>0</v>
      </c>
      <c r="AZ77" s="14">
        <f t="shared" ca="1" si="139"/>
        <v>0</v>
      </c>
      <c r="BA77" s="14">
        <f t="shared" ca="1" si="140"/>
        <v>0</v>
      </c>
      <c r="BB77" s="14">
        <f t="shared" ca="1" si="141"/>
        <v>0</v>
      </c>
      <c r="BC77" s="14">
        <f t="shared" ca="1" si="142"/>
        <v>0</v>
      </c>
      <c r="BD77" s="14">
        <f t="shared" ca="1" si="143"/>
        <v>0</v>
      </c>
      <c r="BE77" s="44">
        <f t="shared" ca="1" si="144"/>
        <v>0</v>
      </c>
      <c r="BF77" s="45">
        <v>1</v>
      </c>
      <c r="BG77" s="45" t="str">
        <f t="shared" ca="1" si="145"/>
        <v xml:space="preserve"> </v>
      </c>
      <c r="BH77" s="45">
        <v>2</v>
      </c>
      <c r="BI77" s="45" t="str">
        <f t="shared" ca="1" si="146"/>
        <v xml:space="preserve"> </v>
      </c>
      <c r="BJ77" s="45">
        <v>3</v>
      </c>
      <c r="BK77" s="45" t="str">
        <f t="shared" ca="1" si="151"/>
        <v xml:space="preserve"> </v>
      </c>
      <c r="BL77" s="45">
        <v>4</v>
      </c>
      <c r="BM77" s="45" t="str">
        <f t="shared" ca="1" si="147"/>
        <v xml:space="preserve"> </v>
      </c>
      <c r="BN77" s="45">
        <v>5</v>
      </c>
      <c r="BO77" s="45" t="str">
        <f t="shared" ca="1" si="148"/>
        <v xml:space="preserve"> </v>
      </c>
      <c r="BP77" s="45">
        <v>6</v>
      </c>
      <c r="BQ77" s="42" t="str">
        <f t="shared" ca="1" si="149"/>
        <v xml:space="preserve"> </v>
      </c>
      <c r="BR77" s="60">
        <f t="shared" ca="1" si="74"/>
        <v>0</v>
      </c>
      <c r="BS77" s="12">
        <f t="shared" si="75"/>
        <v>1</v>
      </c>
      <c r="BT77" s="12" t="str">
        <f t="shared" ca="1" si="76"/>
        <v xml:space="preserve"> </v>
      </c>
      <c r="BU77" s="12">
        <f t="shared" si="77"/>
        <v>2</v>
      </c>
      <c r="BV77" s="12" t="str">
        <f t="shared" ca="1" si="78"/>
        <v xml:space="preserve"> </v>
      </c>
      <c r="BW77" s="12">
        <f t="shared" si="79"/>
        <v>3</v>
      </c>
      <c r="BX77" s="12" t="str">
        <f t="shared" ca="1" si="80"/>
        <v xml:space="preserve"> </v>
      </c>
      <c r="BY77" s="12">
        <f t="shared" si="81"/>
        <v>4</v>
      </c>
      <c r="BZ77" s="12" t="str">
        <f t="shared" ca="1" si="82"/>
        <v xml:space="preserve"> </v>
      </c>
      <c r="CA77" s="12">
        <f t="shared" si="83"/>
        <v>5</v>
      </c>
      <c r="CB77" s="12" t="str">
        <f t="shared" ca="1" si="84"/>
        <v xml:space="preserve"> </v>
      </c>
      <c r="CC77" s="12">
        <f t="shared" si="85"/>
        <v>6</v>
      </c>
      <c r="CD77" s="12" t="str">
        <f t="shared" ca="1" si="86"/>
        <v xml:space="preserve"> </v>
      </c>
    </row>
    <row r="78" spans="4:82" x14ac:dyDescent="0.25">
      <c r="D78" s="63">
        <v>77</v>
      </c>
      <c r="E78" s="13" t="str">
        <f>IF(COUNTIF($F$2:F77,F78)&gt;0,"R","")</f>
        <v/>
      </c>
      <c r="F78" s="52"/>
      <c r="G78" s="20" t="str">
        <f t="shared" si="136"/>
        <v/>
      </c>
      <c r="H78" s="20">
        <f t="shared" si="167"/>
        <v>0</v>
      </c>
      <c r="I78" s="20">
        <f t="shared" si="167"/>
        <v>0</v>
      </c>
      <c r="J78" s="20">
        <f t="shared" si="167"/>
        <v>0</v>
      </c>
      <c r="K78" s="20">
        <f t="shared" si="167"/>
        <v>0</v>
      </c>
      <c r="L78" s="20">
        <f t="shared" si="167"/>
        <v>0</v>
      </c>
      <c r="M78" s="20">
        <f t="shared" si="167"/>
        <v>0</v>
      </c>
      <c r="N78" s="20">
        <f t="shared" si="167"/>
        <v>0</v>
      </c>
      <c r="O78" s="20">
        <f t="shared" si="167"/>
        <v>0</v>
      </c>
      <c r="P78" s="20">
        <f t="shared" si="167"/>
        <v>0</v>
      </c>
      <c r="Q78" s="20">
        <f t="shared" si="167"/>
        <v>0</v>
      </c>
      <c r="AN78" s="15">
        <f t="shared" si="150"/>
        <v>0</v>
      </c>
      <c r="AQ78" s="14" t="str">
        <f t="shared" si="168"/>
        <v/>
      </c>
      <c r="AR78" s="25"/>
      <c r="AS78" s="26"/>
      <c r="AT78" s="30"/>
      <c r="AU78" s="28"/>
      <c r="AV78" s="29"/>
      <c r="AW78" s="29"/>
      <c r="AX78" s="14">
        <f t="shared" ca="1" si="137"/>
        <v>0</v>
      </c>
      <c r="AY78" s="14">
        <f t="shared" ca="1" si="138"/>
        <v>0</v>
      </c>
      <c r="AZ78" s="14">
        <f t="shared" ca="1" si="139"/>
        <v>0</v>
      </c>
      <c r="BA78" s="14">
        <f t="shared" ca="1" si="140"/>
        <v>0</v>
      </c>
      <c r="BB78" s="14">
        <f t="shared" ca="1" si="141"/>
        <v>0</v>
      </c>
      <c r="BC78" s="14">
        <f t="shared" ca="1" si="142"/>
        <v>0</v>
      </c>
      <c r="BD78" s="14">
        <f t="shared" ca="1" si="143"/>
        <v>0</v>
      </c>
      <c r="BE78" s="44">
        <f t="shared" ca="1" si="144"/>
        <v>0</v>
      </c>
      <c r="BF78" s="45">
        <v>1</v>
      </c>
      <c r="BG78" s="45" t="str">
        <f t="shared" ca="1" si="145"/>
        <v xml:space="preserve"> </v>
      </c>
      <c r="BH78" s="45">
        <v>2</v>
      </c>
      <c r="BI78" s="45" t="str">
        <f t="shared" ca="1" si="146"/>
        <v xml:space="preserve"> </v>
      </c>
      <c r="BJ78" s="45">
        <v>3</v>
      </c>
      <c r="BK78" s="45" t="str">
        <f t="shared" ca="1" si="151"/>
        <v xml:space="preserve"> </v>
      </c>
      <c r="BL78" s="45">
        <v>4</v>
      </c>
      <c r="BM78" s="45" t="str">
        <f t="shared" ca="1" si="147"/>
        <v xml:space="preserve"> </v>
      </c>
      <c r="BN78" s="45">
        <v>5</v>
      </c>
      <c r="BO78" s="45" t="str">
        <f t="shared" ca="1" si="148"/>
        <v xml:space="preserve"> </v>
      </c>
      <c r="BP78" s="45">
        <v>6</v>
      </c>
      <c r="BQ78" s="42" t="str">
        <f t="shared" ca="1" si="149"/>
        <v xml:space="preserve"> </v>
      </c>
      <c r="BR78" s="60">
        <f t="shared" ca="1" si="74"/>
        <v>0</v>
      </c>
      <c r="BS78" s="12">
        <f t="shared" si="75"/>
        <v>1</v>
      </c>
      <c r="BT78" s="12" t="str">
        <f t="shared" ca="1" si="76"/>
        <v xml:space="preserve"> </v>
      </c>
      <c r="BU78" s="12">
        <f t="shared" si="77"/>
        <v>2</v>
      </c>
      <c r="BV78" s="12" t="str">
        <f t="shared" ca="1" si="78"/>
        <v xml:space="preserve"> </v>
      </c>
      <c r="BW78" s="12">
        <f t="shared" si="79"/>
        <v>3</v>
      </c>
      <c r="BX78" s="12" t="str">
        <f t="shared" ca="1" si="80"/>
        <v xml:space="preserve"> </v>
      </c>
      <c r="BY78" s="12">
        <f t="shared" si="81"/>
        <v>4</v>
      </c>
      <c r="BZ78" s="12" t="str">
        <f t="shared" ca="1" si="82"/>
        <v xml:space="preserve"> </v>
      </c>
      <c r="CA78" s="12">
        <f t="shared" si="83"/>
        <v>5</v>
      </c>
      <c r="CB78" s="12" t="str">
        <f t="shared" ca="1" si="84"/>
        <v xml:space="preserve"> </v>
      </c>
      <c r="CC78" s="12">
        <f t="shared" si="85"/>
        <v>6</v>
      </c>
      <c r="CD78" s="12" t="str">
        <f t="shared" ca="1" si="86"/>
        <v xml:space="preserve"> </v>
      </c>
    </row>
    <row r="79" spans="4:82" x14ac:dyDescent="0.25">
      <c r="D79" s="63">
        <v>78</v>
      </c>
      <c r="E79" s="13" t="str">
        <f>IF(COUNTIF($F$2:F78,F79)&gt;0,"R","")</f>
        <v/>
      </c>
      <c r="F79" s="52"/>
      <c r="G79" s="20" t="str">
        <f t="shared" si="136"/>
        <v/>
      </c>
      <c r="H79" s="20">
        <f t="shared" si="167"/>
        <v>0</v>
      </c>
      <c r="I79" s="20">
        <f t="shared" si="167"/>
        <v>0</v>
      </c>
      <c r="J79" s="20">
        <f t="shared" si="167"/>
        <v>0</v>
      </c>
      <c r="K79" s="20">
        <f t="shared" si="167"/>
        <v>0</v>
      </c>
      <c r="L79" s="20">
        <f t="shared" si="167"/>
        <v>0</v>
      </c>
      <c r="M79" s="20">
        <f t="shared" si="167"/>
        <v>0</v>
      </c>
      <c r="N79" s="20">
        <f t="shared" si="167"/>
        <v>0</v>
      </c>
      <c r="O79" s="20">
        <f t="shared" si="167"/>
        <v>0</v>
      </c>
      <c r="P79" s="20">
        <f t="shared" si="167"/>
        <v>0</v>
      </c>
      <c r="Q79" s="20">
        <f t="shared" si="167"/>
        <v>0</v>
      </c>
      <c r="AN79" s="15">
        <f t="shared" si="150"/>
        <v>0</v>
      </c>
      <c r="AQ79" s="14" t="str">
        <f t="shared" si="168"/>
        <v/>
      </c>
      <c r="AR79" s="25"/>
      <c r="AS79" s="26"/>
      <c r="AT79" s="30"/>
      <c r="AU79" s="28"/>
      <c r="AV79" s="29"/>
      <c r="AW79" s="29"/>
      <c r="AX79" s="14">
        <f t="shared" ca="1" si="137"/>
        <v>0</v>
      </c>
      <c r="AY79" s="14">
        <f t="shared" ca="1" si="138"/>
        <v>0</v>
      </c>
      <c r="AZ79" s="14">
        <f t="shared" ca="1" si="139"/>
        <v>0</v>
      </c>
      <c r="BA79" s="14">
        <f t="shared" ca="1" si="140"/>
        <v>0</v>
      </c>
      <c r="BB79" s="14">
        <f t="shared" ca="1" si="141"/>
        <v>0</v>
      </c>
      <c r="BC79" s="14">
        <f t="shared" ca="1" si="142"/>
        <v>0</v>
      </c>
      <c r="BD79" s="14">
        <f t="shared" ca="1" si="143"/>
        <v>0</v>
      </c>
      <c r="BE79" s="44">
        <f t="shared" ca="1" si="144"/>
        <v>0</v>
      </c>
      <c r="BF79" s="45">
        <v>1</v>
      </c>
      <c r="BG79" s="45" t="str">
        <f t="shared" ca="1" si="145"/>
        <v xml:space="preserve"> </v>
      </c>
      <c r="BH79" s="45">
        <v>2</v>
      </c>
      <c r="BI79" s="45" t="str">
        <f t="shared" ca="1" si="146"/>
        <v xml:space="preserve"> </v>
      </c>
      <c r="BJ79" s="45">
        <v>3</v>
      </c>
      <c r="BK79" s="45" t="str">
        <f t="shared" ca="1" si="151"/>
        <v xml:space="preserve"> </v>
      </c>
      <c r="BL79" s="45">
        <v>4</v>
      </c>
      <c r="BM79" s="45" t="str">
        <f t="shared" ca="1" si="147"/>
        <v xml:space="preserve"> </v>
      </c>
      <c r="BN79" s="45">
        <v>5</v>
      </c>
      <c r="BO79" s="45" t="str">
        <f t="shared" ca="1" si="148"/>
        <v xml:space="preserve"> </v>
      </c>
      <c r="BP79" s="45">
        <v>6</v>
      </c>
      <c r="BQ79" s="42" t="str">
        <f t="shared" ca="1" si="149"/>
        <v xml:space="preserve"> </v>
      </c>
      <c r="BR79" s="60">
        <f t="shared" ca="1" si="74"/>
        <v>0</v>
      </c>
      <c r="BS79" s="12">
        <f t="shared" si="75"/>
        <v>1</v>
      </c>
      <c r="BT79" s="12" t="str">
        <f t="shared" ca="1" si="76"/>
        <v xml:space="preserve"> </v>
      </c>
      <c r="BU79" s="12">
        <f t="shared" si="77"/>
        <v>2</v>
      </c>
      <c r="BV79" s="12" t="str">
        <f t="shared" ca="1" si="78"/>
        <v xml:space="preserve"> </v>
      </c>
      <c r="BW79" s="12">
        <f t="shared" si="79"/>
        <v>3</v>
      </c>
      <c r="BX79" s="12" t="str">
        <f t="shared" ca="1" si="80"/>
        <v xml:space="preserve"> </v>
      </c>
      <c r="BY79" s="12">
        <f t="shared" si="81"/>
        <v>4</v>
      </c>
      <c r="BZ79" s="12" t="str">
        <f t="shared" ca="1" si="82"/>
        <v xml:space="preserve"> </v>
      </c>
      <c r="CA79" s="12">
        <f t="shared" si="83"/>
        <v>5</v>
      </c>
      <c r="CB79" s="12" t="str">
        <f t="shared" ca="1" si="84"/>
        <v xml:space="preserve"> </v>
      </c>
      <c r="CC79" s="12">
        <f t="shared" si="85"/>
        <v>6</v>
      </c>
      <c r="CD79" s="12" t="str">
        <f t="shared" ca="1" si="86"/>
        <v xml:space="preserve"> </v>
      </c>
    </row>
    <row r="80" spans="4:82" x14ac:dyDescent="0.25">
      <c r="D80" s="63">
        <v>79</v>
      </c>
      <c r="E80" s="13" t="str">
        <f>IF(COUNTIF($F$2:F79,F80)&gt;0,"R","")</f>
        <v/>
      </c>
      <c r="F80" s="52"/>
      <c r="G80" s="20" t="str">
        <f t="shared" si="136"/>
        <v/>
      </c>
      <c r="H80" s="20">
        <f t="shared" si="167"/>
        <v>0</v>
      </c>
      <c r="I80" s="20">
        <f t="shared" si="167"/>
        <v>0</v>
      </c>
      <c r="J80" s="20">
        <f t="shared" si="167"/>
        <v>0</v>
      </c>
      <c r="K80" s="20">
        <f t="shared" si="167"/>
        <v>0</v>
      </c>
      <c r="L80" s="20">
        <f t="shared" si="167"/>
        <v>0</v>
      </c>
      <c r="M80" s="20">
        <f t="shared" si="167"/>
        <v>0</v>
      </c>
      <c r="N80" s="20">
        <f t="shared" si="167"/>
        <v>0</v>
      </c>
      <c r="O80" s="20">
        <f t="shared" si="167"/>
        <v>0</v>
      </c>
      <c r="P80" s="20">
        <f t="shared" si="167"/>
        <v>0</v>
      </c>
      <c r="Q80" s="20">
        <f t="shared" si="167"/>
        <v>0</v>
      </c>
      <c r="AN80" s="15">
        <f t="shared" si="150"/>
        <v>0</v>
      </c>
      <c r="AQ80" s="14" t="str">
        <f t="shared" si="168"/>
        <v/>
      </c>
      <c r="AR80" s="25"/>
      <c r="AS80" s="26"/>
      <c r="AT80" s="30"/>
      <c r="AU80" s="28"/>
      <c r="AV80" s="29"/>
      <c r="AW80" s="29"/>
      <c r="AX80" s="14">
        <f t="shared" ca="1" si="137"/>
        <v>0</v>
      </c>
      <c r="AY80" s="14">
        <f t="shared" ca="1" si="138"/>
        <v>0</v>
      </c>
      <c r="AZ80" s="14">
        <f t="shared" ca="1" si="139"/>
        <v>0</v>
      </c>
      <c r="BA80" s="14">
        <f t="shared" ca="1" si="140"/>
        <v>0</v>
      </c>
      <c r="BB80" s="14">
        <f t="shared" ca="1" si="141"/>
        <v>0</v>
      </c>
      <c r="BC80" s="14">
        <f t="shared" ca="1" si="142"/>
        <v>0</v>
      </c>
      <c r="BD80" s="14">
        <f t="shared" ca="1" si="143"/>
        <v>0</v>
      </c>
      <c r="BE80" s="44">
        <f t="shared" ca="1" si="144"/>
        <v>0</v>
      </c>
      <c r="BF80" s="45">
        <v>1</v>
      </c>
      <c r="BG80" s="45" t="str">
        <f t="shared" ca="1" si="145"/>
        <v xml:space="preserve"> </v>
      </c>
      <c r="BH80" s="45">
        <v>2</v>
      </c>
      <c r="BI80" s="45" t="str">
        <f t="shared" ca="1" si="146"/>
        <v xml:space="preserve"> </v>
      </c>
      <c r="BJ80" s="45">
        <v>3</v>
      </c>
      <c r="BK80" s="45" t="str">
        <f t="shared" ca="1" si="151"/>
        <v xml:space="preserve"> </v>
      </c>
      <c r="BL80" s="45">
        <v>4</v>
      </c>
      <c r="BM80" s="45" t="str">
        <f t="shared" ca="1" si="147"/>
        <v xml:space="preserve"> </v>
      </c>
      <c r="BN80" s="45">
        <v>5</v>
      </c>
      <c r="BO80" s="45" t="str">
        <f t="shared" ca="1" si="148"/>
        <v xml:space="preserve"> </v>
      </c>
      <c r="BP80" s="45">
        <v>6</v>
      </c>
      <c r="BQ80" s="42" t="str">
        <f t="shared" ca="1" si="149"/>
        <v xml:space="preserve"> </v>
      </c>
      <c r="BR80" s="60">
        <f t="shared" ca="1" si="74"/>
        <v>0</v>
      </c>
      <c r="BS80" s="12">
        <f t="shared" si="75"/>
        <v>1</v>
      </c>
      <c r="BT80" s="12" t="str">
        <f t="shared" ca="1" si="76"/>
        <v xml:space="preserve"> </v>
      </c>
      <c r="BU80" s="12">
        <f t="shared" si="77"/>
        <v>2</v>
      </c>
      <c r="BV80" s="12" t="str">
        <f t="shared" ca="1" si="78"/>
        <v xml:space="preserve"> </v>
      </c>
      <c r="BW80" s="12">
        <f t="shared" si="79"/>
        <v>3</v>
      </c>
      <c r="BX80" s="12" t="str">
        <f t="shared" ca="1" si="80"/>
        <v xml:space="preserve"> </v>
      </c>
      <c r="BY80" s="12">
        <f t="shared" si="81"/>
        <v>4</v>
      </c>
      <c r="BZ80" s="12" t="str">
        <f t="shared" ca="1" si="82"/>
        <v xml:space="preserve"> </v>
      </c>
      <c r="CA80" s="12">
        <f t="shared" si="83"/>
        <v>5</v>
      </c>
      <c r="CB80" s="12" t="str">
        <f t="shared" ca="1" si="84"/>
        <v xml:space="preserve"> </v>
      </c>
      <c r="CC80" s="12">
        <f t="shared" si="85"/>
        <v>6</v>
      </c>
      <c r="CD80" s="12" t="str">
        <f t="shared" ca="1" si="86"/>
        <v xml:space="preserve"> </v>
      </c>
    </row>
    <row r="81" spans="4:82" x14ac:dyDescent="0.25">
      <c r="D81" s="63">
        <v>80</v>
      </c>
      <c r="E81" s="13" t="str">
        <f>IF(COUNTIF($F$2:F80,F81)&gt;0,"R","")</f>
        <v/>
      </c>
      <c r="F81" s="52"/>
      <c r="G81" s="20" t="str">
        <f t="shared" si="136"/>
        <v/>
      </c>
      <c r="H81" s="20">
        <f t="shared" si="167"/>
        <v>0</v>
      </c>
      <c r="I81" s="20">
        <f t="shared" si="167"/>
        <v>0</v>
      </c>
      <c r="J81" s="20">
        <f t="shared" si="167"/>
        <v>0</v>
      </c>
      <c r="K81" s="20">
        <f t="shared" si="167"/>
        <v>0</v>
      </c>
      <c r="L81" s="20">
        <f t="shared" si="167"/>
        <v>0</v>
      </c>
      <c r="M81" s="20">
        <f t="shared" si="167"/>
        <v>0</v>
      </c>
      <c r="N81" s="20">
        <f t="shared" si="167"/>
        <v>0</v>
      </c>
      <c r="O81" s="20">
        <f t="shared" si="167"/>
        <v>0</v>
      </c>
      <c r="P81" s="20">
        <f t="shared" si="167"/>
        <v>0</v>
      </c>
      <c r="Q81" s="20">
        <f t="shared" si="167"/>
        <v>0</v>
      </c>
      <c r="T81" s="5">
        <f t="shared" ref="T81:AC81" si="169">IF(H81=0,H1,"")</f>
        <v>1</v>
      </c>
      <c r="U81" s="5">
        <f t="shared" si="169"/>
        <v>2</v>
      </c>
      <c r="V81" s="5">
        <f t="shared" si="169"/>
        <v>3</v>
      </c>
      <c r="W81" s="5">
        <f t="shared" si="169"/>
        <v>4</v>
      </c>
      <c r="X81" s="5">
        <f t="shared" si="169"/>
        <v>5</v>
      </c>
      <c r="Y81" s="5">
        <f t="shared" si="169"/>
        <v>6</v>
      </c>
      <c r="Z81" s="5">
        <f t="shared" si="169"/>
        <v>7</v>
      </c>
      <c r="AA81" s="5">
        <f t="shared" si="169"/>
        <v>8</v>
      </c>
      <c r="AB81" s="5">
        <f t="shared" si="169"/>
        <v>9</v>
      </c>
      <c r="AC81" s="5">
        <f t="shared" si="169"/>
        <v>0</v>
      </c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>
        <f t="shared" si="150"/>
        <v>0</v>
      </c>
      <c r="AQ81" s="14" t="str">
        <f t="shared" si="168"/>
        <v/>
      </c>
      <c r="AR81" s="25"/>
      <c r="AS81" s="26"/>
      <c r="AT81" s="30"/>
      <c r="AU81" s="28"/>
      <c r="AV81" s="29"/>
      <c r="AW81" s="29"/>
      <c r="AX81" s="14">
        <f t="shared" ca="1" si="137"/>
        <v>0</v>
      </c>
      <c r="AY81" s="14">
        <f t="shared" ca="1" si="138"/>
        <v>0</v>
      </c>
      <c r="AZ81" s="14">
        <f t="shared" ca="1" si="139"/>
        <v>0</v>
      </c>
      <c r="BA81" s="14">
        <f t="shared" ca="1" si="140"/>
        <v>0</v>
      </c>
      <c r="BB81" s="14">
        <f t="shared" ca="1" si="141"/>
        <v>0</v>
      </c>
      <c r="BC81" s="14">
        <f t="shared" ca="1" si="142"/>
        <v>0</v>
      </c>
      <c r="BD81" s="14">
        <f t="shared" ca="1" si="143"/>
        <v>0</v>
      </c>
      <c r="BE81" s="44">
        <f t="shared" ca="1" si="144"/>
        <v>0</v>
      </c>
      <c r="BF81" s="45">
        <v>1</v>
      </c>
      <c r="BG81" s="45" t="str">
        <f t="shared" ca="1" si="145"/>
        <v xml:space="preserve"> </v>
      </c>
      <c r="BH81" s="45">
        <v>2</v>
      </c>
      <c r="BI81" s="45" t="str">
        <f t="shared" ca="1" si="146"/>
        <v xml:space="preserve"> </v>
      </c>
      <c r="BJ81" s="45">
        <v>3</v>
      </c>
      <c r="BK81" s="45" t="str">
        <f t="shared" ca="1" si="151"/>
        <v xml:space="preserve"> </v>
      </c>
      <c r="BL81" s="45">
        <v>4</v>
      </c>
      <c r="BM81" s="45" t="str">
        <f t="shared" ca="1" si="147"/>
        <v xml:space="preserve"> </v>
      </c>
      <c r="BN81" s="45">
        <v>5</v>
      </c>
      <c r="BO81" s="45" t="str">
        <f t="shared" ca="1" si="148"/>
        <v xml:space="preserve"> </v>
      </c>
      <c r="BP81" s="45">
        <v>6</v>
      </c>
      <c r="BQ81" s="42" t="str">
        <f t="shared" ca="1" si="149"/>
        <v xml:space="preserve"> </v>
      </c>
      <c r="BR81" s="60">
        <f t="shared" ca="1" si="74"/>
        <v>0</v>
      </c>
      <c r="BS81" s="12">
        <f t="shared" si="75"/>
        <v>1</v>
      </c>
      <c r="BT81" s="12" t="str">
        <f t="shared" ca="1" si="76"/>
        <v xml:space="preserve"> </v>
      </c>
      <c r="BU81" s="12">
        <f t="shared" si="77"/>
        <v>2</v>
      </c>
      <c r="BV81" s="12" t="str">
        <f t="shared" ca="1" si="78"/>
        <v xml:space="preserve"> </v>
      </c>
      <c r="BW81" s="12">
        <f t="shared" si="79"/>
        <v>3</v>
      </c>
      <c r="BX81" s="12" t="str">
        <f t="shared" ca="1" si="80"/>
        <v xml:space="preserve"> </v>
      </c>
      <c r="BY81" s="12">
        <f t="shared" si="81"/>
        <v>4</v>
      </c>
      <c r="BZ81" s="12" t="str">
        <f t="shared" ca="1" si="82"/>
        <v xml:space="preserve"> </v>
      </c>
      <c r="CA81" s="12">
        <f t="shared" si="83"/>
        <v>5</v>
      </c>
      <c r="CB81" s="12" t="str">
        <f t="shared" ca="1" si="84"/>
        <v xml:space="preserve"> </v>
      </c>
      <c r="CC81" s="12">
        <f t="shared" si="85"/>
        <v>6</v>
      </c>
      <c r="CD81" s="12" t="str">
        <f t="shared" ca="1" si="86"/>
        <v xml:space="preserve"> </v>
      </c>
    </row>
    <row r="82" spans="4:82" x14ac:dyDescent="0.25">
      <c r="D82" s="63">
        <v>81</v>
      </c>
      <c r="E82" s="13" t="str">
        <f>IF(COUNTIF($F$2:F81,F82)&gt;0,"R","")</f>
        <v/>
      </c>
      <c r="F82" s="52"/>
      <c r="G82" s="20" t="str">
        <f t="shared" si="136"/>
        <v/>
      </c>
      <c r="H82" s="22">
        <f>IF($G82=H1,1,0)</f>
        <v>0</v>
      </c>
      <c r="I82" s="22">
        <f t="shared" ref="I82:Q82" si="170">IF($G82=I1,1,0)</f>
        <v>0</v>
      </c>
      <c r="J82" s="22">
        <f t="shared" si="170"/>
        <v>0</v>
      </c>
      <c r="K82" s="22">
        <f t="shared" si="170"/>
        <v>0</v>
      </c>
      <c r="L82" s="22">
        <f t="shared" si="170"/>
        <v>0</v>
      </c>
      <c r="M82" s="22">
        <f t="shared" si="170"/>
        <v>0</v>
      </c>
      <c r="N82" s="22">
        <f t="shared" si="170"/>
        <v>0</v>
      </c>
      <c r="O82" s="22">
        <f t="shared" si="170"/>
        <v>0</v>
      </c>
      <c r="P82" s="22">
        <f t="shared" si="170"/>
        <v>0</v>
      </c>
      <c r="Q82" s="22">
        <f t="shared" si="170"/>
        <v>0</v>
      </c>
      <c r="R82" s="21"/>
      <c r="S82" s="21"/>
      <c r="T82" s="62" t="str">
        <f>IF(T$81=$G82,"W","")</f>
        <v/>
      </c>
      <c r="U82" s="62" t="str">
        <f t="shared" ref="U82:AC84" si="171">IF(U$81=$G82,"W","")</f>
        <v/>
      </c>
      <c r="V82" s="62" t="str">
        <f t="shared" si="171"/>
        <v/>
      </c>
      <c r="W82" s="62" t="str">
        <f t="shared" si="171"/>
        <v/>
      </c>
      <c r="X82" s="62" t="str">
        <f t="shared" si="171"/>
        <v/>
      </c>
      <c r="Y82" s="62" t="str">
        <f t="shared" si="171"/>
        <v/>
      </c>
      <c r="Z82" s="62" t="str">
        <f t="shared" si="171"/>
        <v/>
      </c>
      <c r="AA82" s="62" t="str">
        <f t="shared" si="171"/>
        <v/>
      </c>
      <c r="AB82" s="62" t="str">
        <f t="shared" si="171"/>
        <v/>
      </c>
      <c r="AC82" s="62" t="str">
        <f t="shared" si="171"/>
        <v/>
      </c>
      <c r="AD82" s="15" t="str">
        <f t="shared" ref="AD82:AE84" si="172">IF(T$81=$G82,"WIN","")</f>
        <v/>
      </c>
      <c r="AE82" s="15" t="str">
        <f t="shared" si="172"/>
        <v/>
      </c>
      <c r="AF82" s="15" t="str">
        <f t="shared" ref="AF82:AM82" si="173">IF(V$81=$G82,"WIN","")</f>
        <v/>
      </c>
      <c r="AG82" s="15" t="str">
        <f t="shared" si="173"/>
        <v/>
      </c>
      <c r="AH82" s="15" t="str">
        <f t="shared" si="173"/>
        <v/>
      </c>
      <c r="AI82" s="15" t="str">
        <f t="shared" si="173"/>
        <v/>
      </c>
      <c r="AJ82" s="15" t="str">
        <f t="shared" si="173"/>
        <v/>
      </c>
      <c r="AK82" s="15" t="str">
        <f t="shared" si="173"/>
        <v/>
      </c>
      <c r="AL82" s="15" t="str">
        <f t="shared" si="173"/>
        <v/>
      </c>
      <c r="AM82" s="15" t="str">
        <f t="shared" si="173"/>
        <v/>
      </c>
      <c r="AN82" s="15">
        <f t="shared" si="150"/>
        <v>0</v>
      </c>
      <c r="AO82" s="19">
        <f>SUM(AN82:AN84)</f>
        <v>0</v>
      </c>
      <c r="AP82" s="15" t="str">
        <f>IF(AO82&lt;&gt;0,"W",IF(AO82=0,"L"))</f>
        <v>L</v>
      </c>
      <c r="AQ82" s="14">
        <f t="shared" si="168"/>
        <v>10</v>
      </c>
      <c r="AR82" s="33" t="str">
        <f>IF(AND(AO82&gt;0,AQ82=1),"W","L ")</f>
        <v xml:space="preserve">L </v>
      </c>
      <c r="AS82" s="34" t="str">
        <f>IF(AND(AO82&gt;0,AQ82=2),"W","L ")</f>
        <v xml:space="preserve">L </v>
      </c>
      <c r="AT82" s="30" t="str">
        <f>IF(AND(AO82&gt;0,AQ82=3),"W","L ")</f>
        <v xml:space="preserve">L </v>
      </c>
      <c r="AU82" s="31" t="str">
        <f>IF(AND(AO82&gt;0,AQ82=4),"W","L ")</f>
        <v xml:space="preserve">L </v>
      </c>
      <c r="AV82" s="32" t="str">
        <f>IF(AND(AO82&gt;0,AQ82=5),"W","L ")</f>
        <v xml:space="preserve">L </v>
      </c>
      <c r="AW82" s="32" t="str">
        <f>IF(AND(AO82&gt;0,AQ82=6),"W","L ")</f>
        <v xml:space="preserve">L </v>
      </c>
      <c r="AX82" s="14">
        <f t="shared" ca="1" si="137"/>
        <v>0</v>
      </c>
      <c r="AY82" s="14">
        <f t="shared" ca="1" si="138"/>
        <v>0</v>
      </c>
      <c r="AZ82" s="14">
        <f t="shared" ca="1" si="139"/>
        <v>0</v>
      </c>
      <c r="BA82" s="14">
        <f t="shared" ca="1" si="140"/>
        <v>0</v>
      </c>
      <c r="BB82" s="14">
        <f t="shared" ca="1" si="141"/>
        <v>0</v>
      </c>
      <c r="BC82" s="14">
        <f t="shared" ca="1" si="142"/>
        <v>0</v>
      </c>
      <c r="BD82" s="14">
        <f t="shared" ca="1" si="143"/>
        <v>0</v>
      </c>
      <c r="BE82" s="44">
        <f t="shared" ca="1" si="144"/>
        <v>0</v>
      </c>
      <c r="BF82" s="45">
        <v>1</v>
      </c>
      <c r="BG82" s="45" t="str">
        <f t="shared" ca="1" si="145"/>
        <v xml:space="preserve"> </v>
      </c>
      <c r="BH82" s="45">
        <v>2</v>
      </c>
      <c r="BI82" s="45" t="str">
        <f t="shared" ca="1" si="146"/>
        <v xml:space="preserve"> </v>
      </c>
      <c r="BJ82" s="45">
        <v>3</v>
      </c>
      <c r="BK82" s="45" t="str">
        <f t="shared" ca="1" si="151"/>
        <v xml:space="preserve"> </v>
      </c>
      <c r="BL82" s="45">
        <v>4</v>
      </c>
      <c r="BM82" s="45" t="str">
        <f t="shared" ca="1" si="147"/>
        <v xml:space="preserve"> </v>
      </c>
      <c r="BN82" s="45">
        <v>5</v>
      </c>
      <c r="BO82" s="45" t="str">
        <f t="shared" ca="1" si="148"/>
        <v xml:space="preserve"> </v>
      </c>
      <c r="BP82" s="45">
        <v>6</v>
      </c>
      <c r="BQ82" s="42" t="str">
        <f t="shared" ca="1" si="149"/>
        <v xml:space="preserve"> </v>
      </c>
      <c r="BR82" s="60">
        <f t="shared" ca="1" si="74"/>
        <v>0</v>
      </c>
      <c r="BS82" s="12">
        <f t="shared" si="75"/>
        <v>1</v>
      </c>
      <c r="BT82" s="12" t="str">
        <f t="shared" ca="1" si="76"/>
        <v xml:space="preserve"> </v>
      </c>
      <c r="BU82" s="12">
        <f t="shared" si="77"/>
        <v>2</v>
      </c>
      <c r="BV82" s="12" t="str">
        <f t="shared" ca="1" si="78"/>
        <v xml:space="preserve"> </v>
      </c>
      <c r="BW82" s="12">
        <f t="shared" si="79"/>
        <v>3</v>
      </c>
      <c r="BX82" s="12" t="str">
        <f t="shared" ca="1" si="80"/>
        <v xml:space="preserve"> </v>
      </c>
      <c r="BY82" s="12">
        <f t="shared" si="81"/>
        <v>4</v>
      </c>
      <c r="BZ82" s="12" t="str">
        <f t="shared" ca="1" si="82"/>
        <v xml:space="preserve"> </v>
      </c>
      <c r="CA82" s="12">
        <f t="shared" si="83"/>
        <v>5</v>
      </c>
      <c r="CB82" s="12" t="str">
        <f t="shared" ca="1" si="84"/>
        <v xml:space="preserve"> </v>
      </c>
      <c r="CC82" s="12">
        <f t="shared" si="85"/>
        <v>6</v>
      </c>
      <c r="CD82" s="12" t="str">
        <f t="shared" ca="1" si="86"/>
        <v xml:space="preserve"> </v>
      </c>
    </row>
    <row r="83" spans="4:82" x14ac:dyDescent="0.25">
      <c r="D83" s="63">
        <v>82</v>
      </c>
      <c r="E83" s="13" t="str">
        <f>IF(COUNTIF($F$2:F82,F83)&gt;0,"R","")</f>
        <v/>
      </c>
      <c r="F83" s="52"/>
      <c r="G83" s="20" t="str">
        <f t="shared" si="136"/>
        <v/>
      </c>
      <c r="H83" s="20">
        <f>IF($G83=H$1,1+H82,H82)</f>
        <v>0</v>
      </c>
      <c r="I83" s="20">
        <f t="shared" ref="I83:Q83" si="174">IF($G83=I$1,1+I82,I82)</f>
        <v>0</v>
      </c>
      <c r="J83" s="20">
        <f t="shared" si="174"/>
        <v>0</v>
      </c>
      <c r="K83" s="20">
        <f t="shared" si="174"/>
        <v>0</v>
      </c>
      <c r="L83" s="20">
        <f t="shared" si="174"/>
        <v>0</v>
      </c>
      <c r="M83" s="20">
        <f t="shared" si="174"/>
        <v>0</v>
      </c>
      <c r="N83" s="20">
        <f t="shared" si="174"/>
        <v>0</v>
      </c>
      <c r="O83" s="20">
        <f t="shared" si="174"/>
        <v>0</v>
      </c>
      <c r="P83" s="20">
        <f t="shared" si="174"/>
        <v>0</v>
      </c>
      <c r="Q83" s="20">
        <f t="shared" si="174"/>
        <v>0</v>
      </c>
      <c r="T83" s="62" t="str">
        <f t="shared" ref="T83:T84" si="175">IF(T$81=$G83,"W","")</f>
        <v/>
      </c>
      <c r="U83" s="62" t="str">
        <f t="shared" si="171"/>
        <v/>
      </c>
      <c r="V83" s="62" t="str">
        <f t="shared" si="171"/>
        <v/>
      </c>
      <c r="W83" s="62" t="str">
        <f t="shared" si="171"/>
        <v/>
      </c>
      <c r="X83" s="62" t="str">
        <f t="shared" si="171"/>
        <v/>
      </c>
      <c r="Y83" s="62" t="str">
        <f t="shared" si="171"/>
        <v/>
      </c>
      <c r="Z83" s="62" t="str">
        <f t="shared" si="171"/>
        <v/>
      </c>
      <c r="AA83" s="62" t="str">
        <f t="shared" si="171"/>
        <v/>
      </c>
      <c r="AB83" s="62" t="str">
        <f t="shared" si="171"/>
        <v/>
      </c>
      <c r="AC83" s="62" t="str">
        <f t="shared" si="171"/>
        <v/>
      </c>
      <c r="AD83" s="15" t="str">
        <f t="shared" si="172"/>
        <v/>
      </c>
      <c r="AE83" s="15" t="str">
        <f t="shared" si="172"/>
        <v/>
      </c>
      <c r="AF83" s="15" t="str">
        <f t="shared" ref="AF83:AF84" si="176">IF(V$81=$G83,"WIN","")</f>
        <v/>
      </c>
      <c r="AG83" s="15" t="str">
        <f t="shared" ref="AG83:AG84" si="177">IF(W$81=$G83,"WIN","")</f>
        <v/>
      </c>
      <c r="AH83" s="15" t="str">
        <f t="shared" ref="AH83:AH84" si="178">IF(X$81=$G83,"WIN","")</f>
        <v/>
      </c>
      <c r="AI83" s="15" t="str">
        <f t="shared" ref="AI83:AI84" si="179">IF(Y$81=$G83,"WIN","")</f>
        <v/>
      </c>
      <c r="AJ83" s="15" t="str">
        <f t="shared" ref="AJ83:AJ84" si="180">IF(Z$81=$G83,"WIN","")</f>
        <v/>
      </c>
      <c r="AK83" s="15" t="str">
        <f t="shared" ref="AK83:AK84" si="181">IF(AA$81=$G83,"WIN","")</f>
        <v/>
      </c>
      <c r="AL83" s="15" t="str">
        <f t="shared" ref="AL83:AL84" si="182">IF(AB$81=$G83,"WIN","")</f>
        <v/>
      </c>
      <c r="AM83" s="15" t="str">
        <f t="shared" ref="AM83:AM84" si="183">IF(AC$81=$G83,"WIN","")</f>
        <v/>
      </c>
      <c r="AN83" s="15">
        <f t="shared" si="150"/>
        <v>0</v>
      </c>
      <c r="AQ83" s="14" t="str">
        <f t="shared" si="168"/>
        <v/>
      </c>
      <c r="AR83" s="25"/>
      <c r="AS83" s="26"/>
      <c r="AT83" s="30"/>
      <c r="AU83" s="28"/>
      <c r="AV83" s="29"/>
      <c r="AW83" s="29"/>
      <c r="AX83" s="14">
        <f t="shared" ca="1" si="137"/>
        <v>0</v>
      </c>
      <c r="AY83" s="14">
        <f t="shared" ca="1" si="138"/>
        <v>0</v>
      </c>
      <c r="AZ83" s="14">
        <f t="shared" ca="1" si="139"/>
        <v>0</v>
      </c>
      <c r="BA83" s="14">
        <f t="shared" ca="1" si="140"/>
        <v>0</v>
      </c>
      <c r="BB83" s="14">
        <f t="shared" ca="1" si="141"/>
        <v>0</v>
      </c>
      <c r="BC83" s="14">
        <f t="shared" ca="1" si="142"/>
        <v>0</v>
      </c>
      <c r="BD83" s="14">
        <f t="shared" ca="1" si="143"/>
        <v>0</v>
      </c>
      <c r="BE83" s="44">
        <f t="shared" ca="1" si="144"/>
        <v>0</v>
      </c>
      <c r="BF83" s="45">
        <v>1</v>
      </c>
      <c r="BG83" s="45" t="str">
        <f t="shared" ca="1" si="145"/>
        <v xml:space="preserve"> </v>
      </c>
      <c r="BH83" s="45">
        <v>2</v>
      </c>
      <c r="BI83" s="45" t="str">
        <f t="shared" ca="1" si="146"/>
        <v xml:space="preserve"> </v>
      </c>
      <c r="BJ83" s="45">
        <v>3</v>
      </c>
      <c r="BK83" s="45" t="str">
        <f t="shared" ca="1" si="151"/>
        <v xml:space="preserve"> </v>
      </c>
      <c r="BL83" s="45">
        <v>4</v>
      </c>
      <c r="BM83" s="45" t="str">
        <f t="shared" ca="1" si="147"/>
        <v xml:space="preserve"> </v>
      </c>
      <c r="BN83" s="45">
        <v>5</v>
      </c>
      <c r="BO83" s="45" t="str">
        <f t="shared" ca="1" si="148"/>
        <v xml:space="preserve"> </v>
      </c>
      <c r="BP83" s="45">
        <v>6</v>
      </c>
      <c r="BQ83" s="42" t="str">
        <f t="shared" ca="1" si="149"/>
        <v xml:space="preserve"> </v>
      </c>
      <c r="BR83" s="60">
        <f t="shared" ca="1" si="74"/>
        <v>0</v>
      </c>
      <c r="BS83" s="12">
        <f t="shared" si="75"/>
        <v>1</v>
      </c>
      <c r="BT83" s="12" t="str">
        <f t="shared" ca="1" si="76"/>
        <v xml:space="preserve"> </v>
      </c>
      <c r="BU83" s="12">
        <f t="shared" si="77"/>
        <v>2</v>
      </c>
      <c r="BV83" s="12" t="str">
        <f t="shared" ca="1" si="78"/>
        <v xml:space="preserve"> </v>
      </c>
      <c r="BW83" s="12">
        <f t="shared" si="79"/>
        <v>3</v>
      </c>
      <c r="BX83" s="12" t="str">
        <f t="shared" ca="1" si="80"/>
        <v xml:space="preserve"> </v>
      </c>
      <c r="BY83" s="12">
        <f t="shared" si="81"/>
        <v>4</v>
      </c>
      <c r="BZ83" s="12" t="str">
        <f t="shared" ca="1" si="82"/>
        <v xml:space="preserve"> </v>
      </c>
      <c r="CA83" s="12">
        <f t="shared" si="83"/>
        <v>5</v>
      </c>
      <c r="CB83" s="12" t="str">
        <f t="shared" ca="1" si="84"/>
        <v xml:space="preserve"> </v>
      </c>
      <c r="CC83" s="12">
        <f t="shared" si="85"/>
        <v>6</v>
      </c>
      <c r="CD83" s="12" t="str">
        <f t="shared" ca="1" si="86"/>
        <v xml:space="preserve"> </v>
      </c>
    </row>
    <row r="84" spans="4:82" x14ac:dyDescent="0.25">
      <c r="D84" s="63">
        <v>83</v>
      </c>
      <c r="E84" s="13" t="str">
        <f>IF(COUNTIF($F$2:F83,F84)&gt;0,"R","")</f>
        <v/>
      </c>
      <c r="F84" s="52"/>
      <c r="G84" s="20" t="str">
        <f t="shared" si="136"/>
        <v/>
      </c>
      <c r="H84" s="20">
        <f t="shared" ref="H84:Q91" si="184">IF($G84=H$1,1+H83,H83)</f>
        <v>0</v>
      </c>
      <c r="I84" s="20">
        <f t="shared" si="184"/>
        <v>0</v>
      </c>
      <c r="J84" s="20">
        <f t="shared" si="184"/>
        <v>0</v>
      </c>
      <c r="K84" s="20">
        <f t="shared" si="184"/>
        <v>0</v>
      </c>
      <c r="L84" s="20">
        <f t="shared" si="184"/>
        <v>0</v>
      </c>
      <c r="M84" s="20">
        <f t="shared" si="184"/>
        <v>0</v>
      </c>
      <c r="N84" s="20">
        <f t="shared" si="184"/>
        <v>0</v>
      </c>
      <c r="O84" s="20">
        <f t="shared" si="184"/>
        <v>0</v>
      </c>
      <c r="P84" s="20">
        <f t="shared" si="184"/>
        <v>0</v>
      </c>
      <c r="Q84" s="20">
        <f t="shared" si="184"/>
        <v>0</v>
      </c>
      <c r="T84" s="62" t="str">
        <f t="shared" si="175"/>
        <v/>
      </c>
      <c r="U84" s="62" t="str">
        <f t="shared" si="171"/>
        <v/>
      </c>
      <c r="V84" s="62" t="str">
        <f t="shared" si="171"/>
        <v/>
      </c>
      <c r="W84" s="62" t="str">
        <f t="shared" si="171"/>
        <v/>
      </c>
      <c r="X84" s="62" t="str">
        <f t="shared" si="171"/>
        <v/>
      </c>
      <c r="Y84" s="62" t="str">
        <f t="shared" si="171"/>
        <v/>
      </c>
      <c r="Z84" s="62" t="str">
        <f t="shared" si="171"/>
        <v/>
      </c>
      <c r="AA84" s="62" t="str">
        <f t="shared" si="171"/>
        <v/>
      </c>
      <c r="AB84" s="62" t="str">
        <f t="shared" si="171"/>
        <v/>
      </c>
      <c r="AC84" s="62" t="str">
        <f t="shared" si="171"/>
        <v/>
      </c>
      <c r="AD84" s="15" t="str">
        <f t="shared" si="172"/>
        <v/>
      </c>
      <c r="AE84" s="15" t="str">
        <f t="shared" si="172"/>
        <v/>
      </c>
      <c r="AF84" s="15" t="str">
        <f t="shared" si="176"/>
        <v/>
      </c>
      <c r="AG84" s="15" t="str">
        <f t="shared" si="177"/>
        <v/>
      </c>
      <c r="AH84" s="15" t="str">
        <f t="shared" si="178"/>
        <v/>
      </c>
      <c r="AI84" s="15" t="str">
        <f t="shared" si="179"/>
        <v/>
      </c>
      <c r="AJ84" s="15" t="str">
        <f t="shared" si="180"/>
        <v/>
      </c>
      <c r="AK84" s="15" t="str">
        <f t="shared" si="181"/>
        <v/>
      </c>
      <c r="AL84" s="15" t="str">
        <f t="shared" si="182"/>
        <v/>
      </c>
      <c r="AM84" s="15" t="str">
        <f t="shared" si="183"/>
        <v/>
      </c>
      <c r="AN84" s="15">
        <f t="shared" si="150"/>
        <v>0</v>
      </c>
      <c r="AQ84" s="14" t="str">
        <f t="shared" si="168"/>
        <v/>
      </c>
      <c r="AR84" s="25"/>
      <c r="AS84" s="26"/>
      <c r="AT84" s="30"/>
      <c r="AU84" s="28"/>
      <c r="AV84" s="29"/>
      <c r="AW84" s="29"/>
      <c r="AX84" s="14">
        <f t="shared" ca="1" si="137"/>
        <v>0</v>
      </c>
      <c r="AY84" s="14">
        <f t="shared" ca="1" si="138"/>
        <v>0</v>
      </c>
      <c r="AZ84" s="14">
        <f t="shared" ca="1" si="139"/>
        <v>0</v>
      </c>
      <c r="BA84" s="14">
        <f t="shared" ca="1" si="140"/>
        <v>0</v>
      </c>
      <c r="BB84" s="14">
        <f t="shared" ca="1" si="141"/>
        <v>0</v>
      </c>
      <c r="BC84" s="14">
        <f t="shared" ca="1" si="142"/>
        <v>0</v>
      </c>
      <c r="BD84" s="14">
        <f t="shared" ca="1" si="143"/>
        <v>0</v>
      </c>
      <c r="BE84" s="44">
        <f t="shared" ca="1" si="144"/>
        <v>0</v>
      </c>
      <c r="BF84" s="45">
        <v>1</v>
      </c>
      <c r="BG84" s="45" t="str">
        <f t="shared" ca="1" si="145"/>
        <v xml:space="preserve"> </v>
      </c>
      <c r="BH84" s="45">
        <v>2</v>
      </c>
      <c r="BI84" s="45" t="str">
        <f t="shared" ca="1" si="146"/>
        <v xml:space="preserve"> </v>
      </c>
      <c r="BJ84" s="45">
        <v>3</v>
      </c>
      <c r="BK84" s="45" t="str">
        <f t="shared" ca="1" si="151"/>
        <v xml:space="preserve"> </v>
      </c>
      <c r="BL84" s="45">
        <v>4</v>
      </c>
      <c r="BM84" s="45" t="str">
        <f t="shared" ca="1" si="147"/>
        <v xml:space="preserve"> </v>
      </c>
      <c r="BN84" s="45">
        <v>5</v>
      </c>
      <c r="BO84" s="45" t="str">
        <f t="shared" ca="1" si="148"/>
        <v xml:space="preserve"> </v>
      </c>
      <c r="BP84" s="45">
        <v>6</v>
      </c>
      <c r="BQ84" s="42" t="str">
        <f t="shared" ca="1" si="149"/>
        <v xml:space="preserve"> </v>
      </c>
      <c r="BR84" s="60">
        <f t="shared" ca="1" si="74"/>
        <v>0</v>
      </c>
      <c r="BS84" s="12">
        <f t="shared" si="75"/>
        <v>1</v>
      </c>
      <c r="BT84" s="12" t="str">
        <f t="shared" ca="1" si="76"/>
        <v xml:space="preserve"> </v>
      </c>
      <c r="BU84" s="12">
        <f t="shared" si="77"/>
        <v>2</v>
      </c>
      <c r="BV84" s="12" t="str">
        <f t="shared" ca="1" si="78"/>
        <v xml:space="preserve"> </v>
      </c>
      <c r="BW84" s="12">
        <f t="shared" si="79"/>
        <v>3</v>
      </c>
      <c r="BX84" s="12" t="str">
        <f t="shared" ca="1" si="80"/>
        <v xml:space="preserve"> </v>
      </c>
      <c r="BY84" s="12">
        <f t="shared" si="81"/>
        <v>4</v>
      </c>
      <c r="BZ84" s="12" t="str">
        <f t="shared" ca="1" si="82"/>
        <v xml:space="preserve"> </v>
      </c>
      <c r="CA84" s="12">
        <f t="shared" si="83"/>
        <v>5</v>
      </c>
      <c r="CB84" s="12" t="str">
        <f t="shared" ca="1" si="84"/>
        <v xml:space="preserve"> </v>
      </c>
      <c r="CC84" s="12">
        <f t="shared" si="85"/>
        <v>6</v>
      </c>
      <c r="CD84" s="12" t="str">
        <f t="shared" ca="1" si="86"/>
        <v xml:space="preserve"> </v>
      </c>
    </row>
    <row r="85" spans="4:82" x14ac:dyDescent="0.25">
      <c r="D85" s="63">
        <v>84</v>
      </c>
      <c r="E85" s="13" t="str">
        <f>IF(COUNTIF($F$2:F84,F85)&gt;0,"R","")</f>
        <v/>
      </c>
      <c r="F85" s="52"/>
      <c r="G85" s="20" t="str">
        <f t="shared" si="136"/>
        <v/>
      </c>
      <c r="H85" s="20">
        <f t="shared" si="184"/>
        <v>0</v>
      </c>
      <c r="I85" s="20">
        <f t="shared" si="184"/>
        <v>0</v>
      </c>
      <c r="J85" s="20">
        <f t="shared" si="184"/>
        <v>0</v>
      </c>
      <c r="K85" s="20">
        <f t="shared" si="184"/>
        <v>0</v>
      </c>
      <c r="L85" s="20">
        <f t="shared" si="184"/>
        <v>0</v>
      </c>
      <c r="M85" s="20">
        <f t="shared" si="184"/>
        <v>0</v>
      </c>
      <c r="N85" s="20">
        <f t="shared" si="184"/>
        <v>0</v>
      </c>
      <c r="O85" s="20">
        <f t="shared" si="184"/>
        <v>0</v>
      </c>
      <c r="P85" s="20">
        <f t="shared" si="184"/>
        <v>0</v>
      </c>
      <c r="Q85" s="20">
        <f t="shared" si="184"/>
        <v>0</v>
      </c>
      <c r="AN85" s="15">
        <f t="shared" si="150"/>
        <v>0</v>
      </c>
      <c r="AQ85" s="14" t="str">
        <f t="shared" si="168"/>
        <v/>
      </c>
      <c r="AR85" s="25"/>
      <c r="AS85" s="26"/>
      <c r="AT85" s="30"/>
      <c r="AU85" s="28"/>
      <c r="AV85" s="29"/>
      <c r="AW85" s="29"/>
      <c r="AX85" s="14">
        <f t="shared" ca="1" si="137"/>
        <v>0</v>
      </c>
      <c r="AY85" s="14">
        <f t="shared" ca="1" si="138"/>
        <v>0</v>
      </c>
      <c r="AZ85" s="14">
        <f t="shared" ca="1" si="139"/>
        <v>0</v>
      </c>
      <c r="BA85" s="14">
        <f t="shared" ca="1" si="140"/>
        <v>0</v>
      </c>
      <c r="BB85" s="14">
        <f t="shared" ca="1" si="141"/>
        <v>0</v>
      </c>
      <c r="BC85" s="14">
        <f t="shared" ca="1" si="142"/>
        <v>0</v>
      </c>
      <c r="BD85" s="14">
        <f t="shared" ca="1" si="143"/>
        <v>0</v>
      </c>
      <c r="BE85" s="44">
        <f t="shared" ca="1" si="144"/>
        <v>0</v>
      </c>
      <c r="BF85" s="45">
        <v>1</v>
      </c>
      <c r="BG85" s="45" t="str">
        <f t="shared" ca="1" si="145"/>
        <v xml:space="preserve"> </v>
      </c>
      <c r="BH85" s="45">
        <v>2</v>
      </c>
      <c r="BI85" s="45" t="str">
        <f t="shared" ca="1" si="146"/>
        <v xml:space="preserve"> </v>
      </c>
      <c r="BJ85" s="45">
        <v>3</v>
      </c>
      <c r="BK85" s="45" t="str">
        <f t="shared" ca="1" si="151"/>
        <v xml:space="preserve"> </v>
      </c>
      <c r="BL85" s="45">
        <v>4</v>
      </c>
      <c r="BM85" s="45" t="str">
        <f t="shared" ca="1" si="147"/>
        <v xml:space="preserve"> </v>
      </c>
      <c r="BN85" s="45">
        <v>5</v>
      </c>
      <c r="BO85" s="45" t="str">
        <f t="shared" ca="1" si="148"/>
        <v xml:space="preserve"> </v>
      </c>
      <c r="BP85" s="45">
        <v>6</v>
      </c>
      <c r="BQ85" s="42" t="str">
        <f t="shared" ca="1" si="149"/>
        <v xml:space="preserve"> </v>
      </c>
      <c r="BR85" s="60">
        <f t="shared" ca="1" si="74"/>
        <v>0</v>
      </c>
      <c r="BS85" s="12">
        <f t="shared" si="75"/>
        <v>1</v>
      </c>
      <c r="BT85" s="12" t="str">
        <f t="shared" ca="1" si="76"/>
        <v xml:space="preserve"> </v>
      </c>
      <c r="BU85" s="12">
        <f t="shared" si="77"/>
        <v>2</v>
      </c>
      <c r="BV85" s="12" t="str">
        <f t="shared" ca="1" si="78"/>
        <v xml:space="preserve"> </v>
      </c>
      <c r="BW85" s="12">
        <f t="shared" si="79"/>
        <v>3</v>
      </c>
      <c r="BX85" s="12" t="str">
        <f t="shared" ca="1" si="80"/>
        <v xml:space="preserve"> </v>
      </c>
      <c r="BY85" s="12">
        <f t="shared" si="81"/>
        <v>4</v>
      </c>
      <c r="BZ85" s="12" t="str">
        <f t="shared" ca="1" si="82"/>
        <v xml:space="preserve"> </v>
      </c>
      <c r="CA85" s="12">
        <f t="shared" si="83"/>
        <v>5</v>
      </c>
      <c r="CB85" s="12" t="str">
        <f t="shared" ca="1" si="84"/>
        <v xml:space="preserve"> </v>
      </c>
      <c r="CC85" s="12">
        <f t="shared" si="85"/>
        <v>6</v>
      </c>
      <c r="CD85" s="12" t="str">
        <f t="shared" ca="1" si="86"/>
        <v xml:space="preserve"> </v>
      </c>
    </row>
    <row r="86" spans="4:82" x14ac:dyDescent="0.25">
      <c r="D86" s="63">
        <v>85</v>
      </c>
      <c r="E86" s="13" t="str">
        <f>IF(COUNTIF($F$2:F85,F86)&gt;0,"R","")</f>
        <v/>
      </c>
      <c r="F86" s="52"/>
      <c r="G86" s="20" t="str">
        <f t="shared" si="136"/>
        <v/>
      </c>
      <c r="H86" s="20">
        <f t="shared" si="184"/>
        <v>0</v>
      </c>
      <c r="I86" s="20">
        <f t="shared" si="184"/>
        <v>0</v>
      </c>
      <c r="J86" s="20">
        <f t="shared" si="184"/>
        <v>0</v>
      </c>
      <c r="K86" s="20">
        <f t="shared" si="184"/>
        <v>0</v>
      </c>
      <c r="L86" s="20">
        <f t="shared" si="184"/>
        <v>0</v>
      </c>
      <c r="M86" s="20">
        <f t="shared" si="184"/>
        <v>0</v>
      </c>
      <c r="N86" s="20">
        <f t="shared" si="184"/>
        <v>0</v>
      </c>
      <c r="O86" s="20">
        <f t="shared" si="184"/>
        <v>0</v>
      </c>
      <c r="P86" s="20">
        <f t="shared" si="184"/>
        <v>0</v>
      </c>
      <c r="Q86" s="20">
        <f t="shared" si="184"/>
        <v>0</v>
      </c>
      <c r="AN86" s="15">
        <f t="shared" si="150"/>
        <v>0</v>
      </c>
      <c r="AQ86" s="14" t="str">
        <f t="shared" si="168"/>
        <v/>
      </c>
      <c r="AR86" s="25"/>
      <c r="AS86" s="26"/>
      <c r="AT86" s="30"/>
      <c r="AU86" s="28"/>
      <c r="AV86" s="29"/>
      <c r="AW86" s="29"/>
      <c r="AX86" s="14">
        <f t="shared" ca="1" si="137"/>
        <v>0</v>
      </c>
      <c r="AY86" s="14">
        <f t="shared" ca="1" si="138"/>
        <v>0</v>
      </c>
      <c r="AZ86" s="14">
        <f t="shared" ca="1" si="139"/>
        <v>0</v>
      </c>
      <c r="BA86" s="14">
        <f t="shared" ca="1" si="140"/>
        <v>0</v>
      </c>
      <c r="BB86" s="14">
        <f t="shared" ca="1" si="141"/>
        <v>0</v>
      </c>
      <c r="BC86" s="14">
        <f t="shared" ca="1" si="142"/>
        <v>0</v>
      </c>
      <c r="BD86" s="14">
        <f t="shared" ca="1" si="143"/>
        <v>0</v>
      </c>
      <c r="BE86" s="44">
        <f t="shared" ca="1" si="144"/>
        <v>0</v>
      </c>
      <c r="BF86" s="45">
        <v>1</v>
      </c>
      <c r="BG86" s="45" t="str">
        <f t="shared" ca="1" si="145"/>
        <v xml:space="preserve"> </v>
      </c>
      <c r="BH86" s="45">
        <v>2</v>
      </c>
      <c r="BI86" s="45" t="str">
        <f t="shared" ca="1" si="146"/>
        <v xml:space="preserve"> </v>
      </c>
      <c r="BJ86" s="45">
        <v>3</v>
      </c>
      <c r="BK86" s="45" t="str">
        <f t="shared" ca="1" si="151"/>
        <v xml:space="preserve"> </v>
      </c>
      <c r="BL86" s="45">
        <v>4</v>
      </c>
      <c r="BM86" s="45" t="str">
        <f t="shared" ca="1" si="147"/>
        <v xml:space="preserve"> </v>
      </c>
      <c r="BN86" s="45">
        <v>5</v>
      </c>
      <c r="BO86" s="45" t="str">
        <f t="shared" ca="1" si="148"/>
        <v xml:space="preserve"> </v>
      </c>
      <c r="BP86" s="45">
        <v>6</v>
      </c>
      <c r="BQ86" s="42" t="str">
        <f t="shared" ca="1" si="149"/>
        <v xml:space="preserve"> </v>
      </c>
      <c r="BR86" s="60">
        <f t="shared" ca="1" si="74"/>
        <v>0</v>
      </c>
      <c r="BS86" s="12">
        <f t="shared" si="75"/>
        <v>1</v>
      </c>
      <c r="BT86" s="12" t="str">
        <f t="shared" ca="1" si="76"/>
        <v xml:space="preserve"> </v>
      </c>
      <c r="BU86" s="12">
        <f t="shared" si="77"/>
        <v>2</v>
      </c>
      <c r="BV86" s="12" t="str">
        <f t="shared" ca="1" si="78"/>
        <v xml:space="preserve"> </v>
      </c>
      <c r="BW86" s="12">
        <f t="shared" si="79"/>
        <v>3</v>
      </c>
      <c r="BX86" s="12" t="str">
        <f t="shared" ca="1" si="80"/>
        <v xml:space="preserve"> </v>
      </c>
      <c r="BY86" s="12">
        <f t="shared" si="81"/>
        <v>4</v>
      </c>
      <c r="BZ86" s="12" t="str">
        <f t="shared" ca="1" si="82"/>
        <v xml:space="preserve"> </v>
      </c>
      <c r="CA86" s="12">
        <f t="shared" si="83"/>
        <v>5</v>
      </c>
      <c r="CB86" s="12" t="str">
        <f t="shared" ca="1" si="84"/>
        <v xml:space="preserve"> </v>
      </c>
      <c r="CC86" s="12">
        <f t="shared" si="85"/>
        <v>6</v>
      </c>
      <c r="CD86" s="12" t="str">
        <f t="shared" ca="1" si="86"/>
        <v xml:space="preserve"> </v>
      </c>
    </row>
    <row r="87" spans="4:82" x14ac:dyDescent="0.25">
      <c r="D87" s="63">
        <v>86</v>
      </c>
      <c r="E87" s="13" t="str">
        <f>IF(COUNTIF($F$2:F86,F87)&gt;0,"R","")</f>
        <v/>
      </c>
      <c r="F87" s="52"/>
      <c r="G87" s="20" t="str">
        <f t="shared" si="136"/>
        <v/>
      </c>
      <c r="H87" s="20">
        <f t="shared" si="184"/>
        <v>0</v>
      </c>
      <c r="I87" s="20">
        <f t="shared" si="184"/>
        <v>0</v>
      </c>
      <c r="J87" s="20">
        <f t="shared" si="184"/>
        <v>0</v>
      </c>
      <c r="K87" s="20">
        <f t="shared" si="184"/>
        <v>0</v>
      </c>
      <c r="L87" s="20">
        <f t="shared" si="184"/>
        <v>0</v>
      </c>
      <c r="M87" s="20">
        <f t="shared" si="184"/>
        <v>0</v>
      </c>
      <c r="N87" s="20">
        <f t="shared" si="184"/>
        <v>0</v>
      </c>
      <c r="O87" s="20">
        <f t="shared" si="184"/>
        <v>0</v>
      </c>
      <c r="P87" s="20">
        <f t="shared" si="184"/>
        <v>0</v>
      </c>
      <c r="Q87" s="20">
        <f t="shared" si="184"/>
        <v>0</v>
      </c>
      <c r="AN87" s="15">
        <f t="shared" si="150"/>
        <v>0</v>
      </c>
      <c r="AQ87" s="14" t="str">
        <f t="shared" si="168"/>
        <v/>
      </c>
      <c r="AR87" s="25"/>
      <c r="AS87" s="26"/>
      <c r="AT87" s="30"/>
      <c r="AU87" s="28"/>
      <c r="AV87" s="29"/>
      <c r="AW87" s="29"/>
      <c r="AX87" s="14">
        <f t="shared" ca="1" si="137"/>
        <v>0</v>
      </c>
      <c r="AY87" s="14">
        <f t="shared" ca="1" si="138"/>
        <v>0</v>
      </c>
      <c r="AZ87" s="14">
        <f t="shared" ca="1" si="139"/>
        <v>0</v>
      </c>
      <c r="BA87" s="14">
        <f t="shared" ca="1" si="140"/>
        <v>0</v>
      </c>
      <c r="BB87" s="14">
        <f t="shared" ca="1" si="141"/>
        <v>0</v>
      </c>
      <c r="BC87" s="14">
        <f t="shared" ca="1" si="142"/>
        <v>0</v>
      </c>
      <c r="BD87" s="14">
        <f t="shared" ca="1" si="143"/>
        <v>0</v>
      </c>
      <c r="BE87" s="44">
        <f t="shared" ca="1" si="144"/>
        <v>0</v>
      </c>
      <c r="BF87" s="45">
        <v>1</v>
      </c>
      <c r="BG87" s="45" t="str">
        <f t="shared" ca="1" si="145"/>
        <v xml:space="preserve"> </v>
      </c>
      <c r="BH87" s="45">
        <v>2</v>
      </c>
      <c r="BI87" s="45" t="str">
        <f t="shared" ca="1" si="146"/>
        <v xml:space="preserve"> </v>
      </c>
      <c r="BJ87" s="45">
        <v>3</v>
      </c>
      <c r="BK87" s="45" t="str">
        <f t="shared" ca="1" si="151"/>
        <v xml:space="preserve"> </v>
      </c>
      <c r="BL87" s="45">
        <v>4</v>
      </c>
      <c r="BM87" s="45" t="str">
        <f t="shared" ca="1" si="147"/>
        <v xml:space="preserve"> </v>
      </c>
      <c r="BN87" s="45">
        <v>5</v>
      </c>
      <c r="BO87" s="45" t="str">
        <f t="shared" ca="1" si="148"/>
        <v xml:space="preserve"> </v>
      </c>
      <c r="BP87" s="45">
        <v>6</v>
      </c>
      <c r="BQ87" s="42" t="str">
        <f t="shared" ca="1" si="149"/>
        <v xml:space="preserve"> </v>
      </c>
      <c r="BR87" s="60">
        <f t="shared" ca="1" si="74"/>
        <v>0</v>
      </c>
      <c r="BS87" s="12">
        <f t="shared" si="75"/>
        <v>1</v>
      </c>
      <c r="BT87" s="12" t="str">
        <f t="shared" ca="1" si="76"/>
        <v xml:space="preserve"> </v>
      </c>
      <c r="BU87" s="12">
        <f t="shared" si="77"/>
        <v>2</v>
      </c>
      <c r="BV87" s="12" t="str">
        <f t="shared" ca="1" si="78"/>
        <v xml:space="preserve"> </v>
      </c>
      <c r="BW87" s="12">
        <f t="shared" si="79"/>
        <v>3</v>
      </c>
      <c r="BX87" s="12" t="str">
        <f t="shared" ca="1" si="80"/>
        <v xml:space="preserve"> </v>
      </c>
      <c r="BY87" s="12">
        <f t="shared" si="81"/>
        <v>4</v>
      </c>
      <c r="BZ87" s="12" t="str">
        <f t="shared" ca="1" si="82"/>
        <v xml:space="preserve"> </v>
      </c>
      <c r="CA87" s="12">
        <f t="shared" si="83"/>
        <v>5</v>
      </c>
      <c r="CB87" s="12" t="str">
        <f t="shared" ca="1" si="84"/>
        <v xml:space="preserve"> </v>
      </c>
      <c r="CC87" s="12">
        <f t="shared" si="85"/>
        <v>6</v>
      </c>
      <c r="CD87" s="12" t="str">
        <f t="shared" ca="1" si="86"/>
        <v xml:space="preserve"> </v>
      </c>
    </row>
    <row r="88" spans="4:82" x14ac:dyDescent="0.25">
      <c r="D88" s="63">
        <v>87</v>
      </c>
      <c r="E88" s="13" t="str">
        <f>IF(COUNTIF($F$2:F87,F88)&gt;0,"R","")</f>
        <v/>
      </c>
      <c r="F88" s="52"/>
      <c r="G88" s="20" t="str">
        <f t="shared" si="136"/>
        <v/>
      </c>
      <c r="H88" s="20">
        <f t="shared" si="184"/>
        <v>0</v>
      </c>
      <c r="I88" s="20">
        <f t="shared" si="184"/>
        <v>0</v>
      </c>
      <c r="J88" s="20">
        <f t="shared" si="184"/>
        <v>0</v>
      </c>
      <c r="K88" s="20">
        <f t="shared" si="184"/>
        <v>0</v>
      </c>
      <c r="L88" s="20">
        <f t="shared" si="184"/>
        <v>0</v>
      </c>
      <c r="M88" s="20">
        <f t="shared" si="184"/>
        <v>0</v>
      </c>
      <c r="N88" s="20">
        <f t="shared" si="184"/>
        <v>0</v>
      </c>
      <c r="O88" s="20">
        <f t="shared" si="184"/>
        <v>0</v>
      </c>
      <c r="P88" s="20">
        <f t="shared" si="184"/>
        <v>0</v>
      </c>
      <c r="Q88" s="20">
        <f t="shared" si="184"/>
        <v>0</v>
      </c>
      <c r="AN88" s="15">
        <f t="shared" si="150"/>
        <v>0</v>
      </c>
      <c r="AQ88" s="14" t="str">
        <f t="shared" si="168"/>
        <v/>
      </c>
      <c r="AR88" s="25"/>
      <c r="AS88" s="26"/>
      <c r="AT88" s="30"/>
      <c r="AU88" s="28"/>
      <c r="AV88" s="29"/>
      <c r="AW88" s="29"/>
      <c r="AX88" s="14">
        <f t="shared" ca="1" si="137"/>
        <v>0</v>
      </c>
      <c r="AY88" s="14">
        <f t="shared" ca="1" si="138"/>
        <v>0</v>
      </c>
      <c r="AZ88" s="14">
        <f t="shared" ca="1" si="139"/>
        <v>0</v>
      </c>
      <c r="BA88" s="14">
        <f t="shared" ca="1" si="140"/>
        <v>0</v>
      </c>
      <c r="BB88" s="14">
        <f t="shared" ca="1" si="141"/>
        <v>0</v>
      </c>
      <c r="BC88" s="14">
        <f t="shared" ca="1" si="142"/>
        <v>0</v>
      </c>
      <c r="BD88" s="14">
        <f t="shared" ca="1" si="143"/>
        <v>0</v>
      </c>
      <c r="BE88" s="44">
        <f t="shared" ca="1" si="144"/>
        <v>0</v>
      </c>
      <c r="BF88" s="45">
        <v>1</v>
      </c>
      <c r="BG88" s="45" t="str">
        <f t="shared" ca="1" si="145"/>
        <v xml:space="preserve"> </v>
      </c>
      <c r="BH88" s="45">
        <v>2</v>
      </c>
      <c r="BI88" s="45" t="str">
        <f t="shared" ca="1" si="146"/>
        <v xml:space="preserve"> </v>
      </c>
      <c r="BJ88" s="45">
        <v>3</v>
      </c>
      <c r="BK88" s="45" t="str">
        <f t="shared" ca="1" si="151"/>
        <v xml:space="preserve"> </v>
      </c>
      <c r="BL88" s="45">
        <v>4</v>
      </c>
      <c r="BM88" s="45" t="str">
        <f t="shared" ca="1" si="147"/>
        <v xml:space="preserve"> </v>
      </c>
      <c r="BN88" s="45">
        <v>5</v>
      </c>
      <c r="BO88" s="45" t="str">
        <f t="shared" ca="1" si="148"/>
        <v xml:space="preserve"> </v>
      </c>
      <c r="BP88" s="45">
        <v>6</v>
      </c>
      <c r="BQ88" s="42" t="str">
        <f t="shared" ca="1" si="149"/>
        <v xml:space="preserve"> </v>
      </c>
      <c r="BR88" s="60">
        <f t="shared" ca="1" si="74"/>
        <v>0</v>
      </c>
      <c r="BS88" s="12">
        <f t="shared" si="75"/>
        <v>1</v>
      </c>
      <c r="BT88" s="12" t="str">
        <f t="shared" ca="1" si="76"/>
        <v xml:space="preserve"> </v>
      </c>
      <c r="BU88" s="12">
        <f t="shared" si="77"/>
        <v>2</v>
      </c>
      <c r="BV88" s="12" t="str">
        <f t="shared" ca="1" si="78"/>
        <v xml:space="preserve"> </v>
      </c>
      <c r="BW88" s="12">
        <f t="shared" si="79"/>
        <v>3</v>
      </c>
      <c r="BX88" s="12" t="str">
        <f t="shared" ca="1" si="80"/>
        <v xml:space="preserve"> </v>
      </c>
      <c r="BY88" s="12">
        <f t="shared" si="81"/>
        <v>4</v>
      </c>
      <c r="BZ88" s="12" t="str">
        <f t="shared" ca="1" si="82"/>
        <v xml:space="preserve"> </v>
      </c>
      <c r="CA88" s="12">
        <f t="shared" si="83"/>
        <v>5</v>
      </c>
      <c r="CB88" s="12" t="str">
        <f t="shared" ca="1" si="84"/>
        <v xml:space="preserve"> </v>
      </c>
      <c r="CC88" s="12">
        <f t="shared" si="85"/>
        <v>6</v>
      </c>
      <c r="CD88" s="12" t="str">
        <f t="shared" ca="1" si="86"/>
        <v xml:space="preserve"> </v>
      </c>
    </row>
    <row r="89" spans="4:82" x14ac:dyDescent="0.25">
      <c r="D89" s="63">
        <v>88</v>
      </c>
      <c r="E89" s="13" t="str">
        <f>IF(COUNTIF($F$2:F88,F89)&gt;0,"R","")</f>
        <v/>
      </c>
      <c r="F89" s="52"/>
      <c r="G89" s="20" t="str">
        <f t="shared" si="136"/>
        <v/>
      </c>
      <c r="H89" s="20">
        <f t="shared" si="184"/>
        <v>0</v>
      </c>
      <c r="I89" s="20">
        <f t="shared" si="184"/>
        <v>0</v>
      </c>
      <c r="J89" s="20">
        <f t="shared" si="184"/>
        <v>0</v>
      </c>
      <c r="K89" s="20">
        <f t="shared" si="184"/>
        <v>0</v>
      </c>
      <c r="L89" s="20">
        <f t="shared" si="184"/>
        <v>0</v>
      </c>
      <c r="M89" s="20">
        <f t="shared" si="184"/>
        <v>0</v>
      </c>
      <c r="N89" s="20">
        <f t="shared" si="184"/>
        <v>0</v>
      </c>
      <c r="O89" s="20">
        <f t="shared" si="184"/>
        <v>0</v>
      </c>
      <c r="P89" s="20">
        <f t="shared" si="184"/>
        <v>0</v>
      </c>
      <c r="Q89" s="20">
        <f t="shared" si="184"/>
        <v>0</v>
      </c>
      <c r="AN89" s="15">
        <f t="shared" si="150"/>
        <v>0</v>
      </c>
      <c r="AQ89" s="14" t="str">
        <f t="shared" si="168"/>
        <v/>
      </c>
      <c r="AR89" s="25"/>
      <c r="AS89" s="26"/>
      <c r="AT89" s="30"/>
      <c r="AU89" s="28"/>
      <c r="AV89" s="29"/>
      <c r="AW89" s="29"/>
      <c r="AX89" s="14">
        <f t="shared" ca="1" si="137"/>
        <v>0</v>
      </c>
      <c r="AY89" s="14">
        <f t="shared" ca="1" si="138"/>
        <v>0</v>
      </c>
      <c r="AZ89" s="14">
        <f t="shared" ca="1" si="139"/>
        <v>0</v>
      </c>
      <c r="BA89" s="14">
        <f t="shared" ca="1" si="140"/>
        <v>0</v>
      </c>
      <c r="BB89" s="14">
        <f t="shared" ca="1" si="141"/>
        <v>0</v>
      </c>
      <c r="BC89" s="14">
        <f t="shared" ca="1" si="142"/>
        <v>0</v>
      </c>
      <c r="BD89" s="14">
        <f t="shared" ca="1" si="143"/>
        <v>0</v>
      </c>
      <c r="BE89" s="44">
        <f t="shared" ca="1" si="144"/>
        <v>0</v>
      </c>
      <c r="BF89" s="45">
        <v>1</v>
      </c>
      <c r="BG89" s="45" t="str">
        <f t="shared" ca="1" si="145"/>
        <v xml:space="preserve"> </v>
      </c>
      <c r="BH89" s="45">
        <v>2</v>
      </c>
      <c r="BI89" s="45" t="str">
        <f t="shared" ca="1" si="146"/>
        <v xml:space="preserve"> </v>
      </c>
      <c r="BJ89" s="45">
        <v>3</v>
      </c>
      <c r="BK89" s="45" t="str">
        <f t="shared" ca="1" si="151"/>
        <v xml:space="preserve"> </v>
      </c>
      <c r="BL89" s="45">
        <v>4</v>
      </c>
      <c r="BM89" s="45" t="str">
        <f t="shared" ca="1" si="147"/>
        <v xml:space="preserve"> </v>
      </c>
      <c r="BN89" s="45">
        <v>5</v>
      </c>
      <c r="BO89" s="45" t="str">
        <f t="shared" ca="1" si="148"/>
        <v xml:space="preserve"> </v>
      </c>
      <c r="BP89" s="45">
        <v>6</v>
      </c>
      <c r="BQ89" s="42" t="str">
        <f t="shared" ca="1" si="149"/>
        <v xml:space="preserve"> </v>
      </c>
      <c r="BR89" s="60">
        <f t="shared" ca="1" si="74"/>
        <v>0</v>
      </c>
      <c r="BS89" s="12">
        <f t="shared" si="75"/>
        <v>1</v>
      </c>
      <c r="BT89" s="12" t="str">
        <f t="shared" ca="1" si="76"/>
        <v xml:space="preserve"> </v>
      </c>
      <c r="BU89" s="12">
        <f t="shared" si="77"/>
        <v>2</v>
      </c>
      <c r="BV89" s="12" t="str">
        <f t="shared" ca="1" si="78"/>
        <v xml:space="preserve"> </v>
      </c>
      <c r="BW89" s="12">
        <f t="shared" si="79"/>
        <v>3</v>
      </c>
      <c r="BX89" s="12" t="str">
        <f t="shared" ca="1" si="80"/>
        <v xml:space="preserve"> </v>
      </c>
      <c r="BY89" s="12">
        <f t="shared" si="81"/>
        <v>4</v>
      </c>
      <c r="BZ89" s="12" t="str">
        <f t="shared" ca="1" si="82"/>
        <v xml:space="preserve"> </v>
      </c>
      <c r="CA89" s="12">
        <f t="shared" si="83"/>
        <v>5</v>
      </c>
      <c r="CB89" s="12" t="str">
        <f t="shared" ca="1" si="84"/>
        <v xml:space="preserve"> </v>
      </c>
      <c r="CC89" s="12">
        <f t="shared" si="85"/>
        <v>6</v>
      </c>
      <c r="CD89" s="12" t="str">
        <f t="shared" ca="1" si="86"/>
        <v xml:space="preserve"> </v>
      </c>
    </row>
    <row r="90" spans="4:82" x14ac:dyDescent="0.25">
      <c r="D90" s="63">
        <v>89</v>
      </c>
      <c r="E90" s="13" t="str">
        <f>IF(COUNTIF($F$2:F89,F90)&gt;0,"R","")</f>
        <v/>
      </c>
      <c r="F90" s="52"/>
      <c r="G90" s="20" t="str">
        <f t="shared" si="136"/>
        <v/>
      </c>
      <c r="H90" s="20">
        <f t="shared" si="184"/>
        <v>0</v>
      </c>
      <c r="I90" s="20">
        <f t="shared" si="184"/>
        <v>0</v>
      </c>
      <c r="J90" s="20">
        <f t="shared" si="184"/>
        <v>0</v>
      </c>
      <c r="K90" s="20">
        <f t="shared" si="184"/>
        <v>0</v>
      </c>
      <c r="L90" s="20">
        <f t="shared" si="184"/>
        <v>0</v>
      </c>
      <c r="M90" s="20">
        <f t="shared" si="184"/>
        <v>0</v>
      </c>
      <c r="N90" s="20">
        <f t="shared" si="184"/>
        <v>0</v>
      </c>
      <c r="O90" s="20">
        <f t="shared" si="184"/>
        <v>0</v>
      </c>
      <c r="P90" s="20">
        <f t="shared" si="184"/>
        <v>0</v>
      </c>
      <c r="Q90" s="20">
        <f t="shared" si="184"/>
        <v>0</v>
      </c>
      <c r="AN90" s="15">
        <f t="shared" si="150"/>
        <v>0</v>
      </c>
      <c r="AQ90" s="14" t="str">
        <f t="shared" si="168"/>
        <v/>
      </c>
      <c r="AR90" s="25"/>
      <c r="AS90" s="26"/>
      <c r="AT90" s="30"/>
      <c r="AU90" s="28"/>
      <c r="AV90" s="29"/>
      <c r="AW90" s="29"/>
      <c r="AX90" s="14">
        <f t="shared" ca="1" si="137"/>
        <v>0</v>
      </c>
      <c r="AY90" s="14">
        <f t="shared" ca="1" si="138"/>
        <v>0</v>
      </c>
      <c r="AZ90" s="14">
        <f t="shared" ca="1" si="139"/>
        <v>0</v>
      </c>
      <c r="BA90" s="14">
        <f t="shared" ca="1" si="140"/>
        <v>0</v>
      </c>
      <c r="BB90" s="14">
        <f t="shared" ca="1" si="141"/>
        <v>0</v>
      </c>
      <c r="BC90" s="14">
        <f t="shared" ca="1" si="142"/>
        <v>0</v>
      </c>
      <c r="BD90" s="14">
        <f t="shared" ca="1" si="143"/>
        <v>0</v>
      </c>
      <c r="BE90" s="44">
        <f t="shared" ca="1" si="144"/>
        <v>0</v>
      </c>
      <c r="BF90" s="45">
        <v>1</v>
      </c>
      <c r="BG90" s="45" t="str">
        <f t="shared" ca="1" si="145"/>
        <v xml:space="preserve"> </v>
      </c>
      <c r="BH90" s="45">
        <v>2</v>
      </c>
      <c r="BI90" s="45" t="str">
        <f t="shared" ca="1" si="146"/>
        <v xml:space="preserve"> </v>
      </c>
      <c r="BJ90" s="45">
        <v>3</v>
      </c>
      <c r="BK90" s="45" t="str">
        <f t="shared" ca="1" si="151"/>
        <v xml:space="preserve"> </v>
      </c>
      <c r="BL90" s="45">
        <v>4</v>
      </c>
      <c r="BM90" s="45" t="str">
        <f t="shared" ca="1" si="147"/>
        <v xml:space="preserve"> </v>
      </c>
      <c r="BN90" s="45">
        <v>5</v>
      </c>
      <c r="BO90" s="45" t="str">
        <f t="shared" ca="1" si="148"/>
        <v xml:space="preserve"> </v>
      </c>
      <c r="BP90" s="45">
        <v>6</v>
      </c>
      <c r="BQ90" s="42" t="str">
        <f t="shared" ca="1" si="149"/>
        <v xml:space="preserve"> </v>
      </c>
      <c r="BR90" s="60">
        <f t="shared" ca="1" si="74"/>
        <v>0</v>
      </c>
      <c r="BS90" s="12">
        <f t="shared" si="75"/>
        <v>1</v>
      </c>
      <c r="BT90" s="12" t="str">
        <f t="shared" ca="1" si="76"/>
        <v xml:space="preserve"> </v>
      </c>
      <c r="BU90" s="12">
        <f t="shared" si="77"/>
        <v>2</v>
      </c>
      <c r="BV90" s="12" t="str">
        <f t="shared" ca="1" si="78"/>
        <v xml:space="preserve"> </v>
      </c>
      <c r="BW90" s="12">
        <f t="shared" si="79"/>
        <v>3</v>
      </c>
      <c r="BX90" s="12" t="str">
        <f t="shared" ca="1" si="80"/>
        <v xml:space="preserve"> </v>
      </c>
      <c r="BY90" s="12">
        <f t="shared" si="81"/>
        <v>4</v>
      </c>
      <c r="BZ90" s="12" t="str">
        <f t="shared" ca="1" si="82"/>
        <v xml:space="preserve"> </v>
      </c>
      <c r="CA90" s="12">
        <f t="shared" si="83"/>
        <v>5</v>
      </c>
      <c r="CB90" s="12" t="str">
        <f t="shared" ca="1" si="84"/>
        <v xml:space="preserve"> </v>
      </c>
      <c r="CC90" s="12">
        <f t="shared" si="85"/>
        <v>6</v>
      </c>
      <c r="CD90" s="12" t="str">
        <f t="shared" ca="1" si="86"/>
        <v xml:space="preserve"> </v>
      </c>
    </row>
    <row r="91" spans="4:82" x14ac:dyDescent="0.25">
      <c r="D91" s="63">
        <v>90</v>
      </c>
      <c r="E91" s="13" t="str">
        <f>IF(COUNTIF($F$2:F90,F91)&gt;0,"R","")</f>
        <v/>
      </c>
      <c r="F91" s="52"/>
      <c r="G91" s="20" t="str">
        <f t="shared" si="136"/>
        <v/>
      </c>
      <c r="H91" s="20">
        <f t="shared" si="184"/>
        <v>0</v>
      </c>
      <c r="I91" s="20">
        <f t="shared" si="184"/>
        <v>0</v>
      </c>
      <c r="J91" s="20">
        <f t="shared" si="184"/>
        <v>0</v>
      </c>
      <c r="K91" s="20">
        <f t="shared" si="184"/>
        <v>0</v>
      </c>
      <c r="L91" s="20">
        <f t="shared" si="184"/>
        <v>0</v>
      </c>
      <c r="M91" s="20">
        <f t="shared" si="184"/>
        <v>0</v>
      </c>
      <c r="N91" s="20">
        <f t="shared" si="184"/>
        <v>0</v>
      </c>
      <c r="O91" s="20">
        <f t="shared" si="184"/>
        <v>0</v>
      </c>
      <c r="P91" s="20">
        <f t="shared" si="184"/>
        <v>0</v>
      </c>
      <c r="Q91" s="20">
        <f t="shared" si="184"/>
        <v>0</v>
      </c>
      <c r="T91" s="5">
        <f t="shared" ref="T91:AC91" si="185">IF(H91=0,H1,"")</f>
        <v>1</v>
      </c>
      <c r="U91" s="5">
        <f t="shared" si="185"/>
        <v>2</v>
      </c>
      <c r="V91" s="5">
        <f t="shared" si="185"/>
        <v>3</v>
      </c>
      <c r="W91" s="5">
        <f t="shared" si="185"/>
        <v>4</v>
      </c>
      <c r="X91" s="5">
        <f t="shared" si="185"/>
        <v>5</v>
      </c>
      <c r="Y91" s="5">
        <f t="shared" si="185"/>
        <v>6</v>
      </c>
      <c r="Z91" s="5">
        <f t="shared" si="185"/>
        <v>7</v>
      </c>
      <c r="AA91" s="5">
        <f t="shared" si="185"/>
        <v>8</v>
      </c>
      <c r="AB91" s="5">
        <f t="shared" si="185"/>
        <v>9</v>
      </c>
      <c r="AC91" s="5">
        <f t="shared" si="185"/>
        <v>0</v>
      </c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>
        <f t="shared" si="150"/>
        <v>0</v>
      </c>
      <c r="AQ91" s="14" t="str">
        <f t="shared" si="168"/>
        <v/>
      </c>
      <c r="AR91" s="25"/>
      <c r="AS91" s="26"/>
      <c r="AT91" s="30"/>
      <c r="AU91" s="28"/>
      <c r="AV91" s="29"/>
      <c r="AW91" s="29"/>
      <c r="AX91" s="14">
        <f t="shared" ca="1" si="137"/>
        <v>0</v>
      </c>
      <c r="AY91" s="14">
        <f t="shared" ca="1" si="138"/>
        <v>0</v>
      </c>
      <c r="AZ91" s="14">
        <f t="shared" ca="1" si="139"/>
        <v>0</v>
      </c>
      <c r="BA91" s="14">
        <f t="shared" ca="1" si="140"/>
        <v>0</v>
      </c>
      <c r="BB91" s="14">
        <f t="shared" ca="1" si="141"/>
        <v>0</v>
      </c>
      <c r="BC91" s="14">
        <f t="shared" ca="1" si="142"/>
        <v>0</v>
      </c>
      <c r="BD91" s="14">
        <f t="shared" ca="1" si="143"/>
        <v>0</v>
      </c>
      <c r="BE91" s="44">
        <f t="shared" ca="1" si="144"/>
        <v>0</v>
      </c>
      <c r="BF91" s="45">
        <v>1</v>
      </c>
      <c r="BG91" s="45" t="str">
        <f t="shared" ca="1" si="145"/>
        <v xml:space="preserve"> </v>
      </c>
      <c r="BH91" s="45">
        <v>2</v>
      </c>
      <c r="BI91" s="45" t="str">
        <f t="shared" ca="1" si="146"/>
        <v xml:space="preserve"> </v>
      </c>
      <c r="BJ91" s="45">
        <v>3</v>
      </c>
      <c r="BK91" s="45" t="str">
        <f t="shared" ca="1" si="151"/>
        <v xml:space="preserve"> </v>
      </c>
      <c r="BL91" s="45">
        <v>4</v>
      </c>
      <c r="BM91" s="45" t="str">
        <f t="shared" ca="1" si="147"/>
        <v xml:space="preserve"> </v>
      </c>
      <c r="BN91" s="45">
        <v>5</v>
      </c>
      <c r="BO91" s="45" t="str">
        <f t="shared" ca="1" si="148"/>
        <v xml:space="preserve"> </v>
      </c>
      <c r="BP91" s="45">
        <v>6</v>
      </c>
      <c r="BQ91" s="42" t="str">
        <f t="shared" ca="1" si="149"/>
        <v xml:space="preserve"> </v>
      </c>
      <c r="BR91" s="60">
        <f t="shared" ca="1" si="74"/>
        <v>0</v>
      </c>
      <c r="BS91" s="12">
        <f t="shared" si="75"/>
        <v>1</v>
      </c>
      <c r="BT91" s="12" t="str">
        <f t="shared" ca="1" si="76"/>
        <v xml:space="preserve"> </v>
      </c>
      <c r="BU91" s="12">
        <f t="shared" si="77"/>
        <v>2</v>
      </c>
      <c r="BV91" s="12" t="str">
        <f t="shared" ca="1" si="78"/>
        <v xml:space="preserve"> </v>
      </c>
      <c r="BW91" s="12">
        <f t="shared" si="79"/>
        <v>3</v>
      </c>
      <c r="BX91" s="12" t="str">
        <f t="shared" ca="1" si="80"/>
        <v xml:space="preserve"> </v>
      </c>
      <c r="BY91" s="12">
        <f t="shared" si="81"/>
        <v>4</v>
      </c>
      <c r="BZ91" s="12" t="str">
        <f t="shared" ca="1" si="82"/>
        <v xml:space="preserve"> </v>
      </c>
      <c r="CA91" s="12">
        <f t="shared" si="83"/>
        <v>5</v>
      </c>
      <c r="CB91" s="12" t="str">
        <f t="shared" ca="1" si="84"/>
        <v xml:space="preserve"> </v>
      </c>
      <c r="CC91" s="12">
        <f t="shared" si="85"/>
        <v>6</v>
      </c>
      <c r="CD91" s="12" t="str">
        <f t="shared" ca="1" si="86"/>
        <v xml:space="preserve"> </v>
      </c>
    </row>
    <row r="92" spans="4:82" x14ac:dyDescent="0.25">
      <c r="D92" s="63">
        <v>91</v>
      </c>
      <c r="E92" s="13" t="str">
        <f>IF(COUNTIF($F$2:F91,F92)&gt;0,"R","")</f>
        <v/>
      </c>
      <c r="F92" s="52"/>
      <c r="G92" s="20" t="str">
        <f t="shared" si="136"/>
        <v/>
      </c>
      <c r="H92" s="22">
        <f>IF($G92=H1,1,0)</f>
        <v>0</v>
      </c>
      <c r="I92" s="22">
        <f t="shared" ref="I92:Q92" si="186">IF($G92=I1,1,0)</f>
        <v>0</v>
      </c>
      <c r="J92" s="22">
        <f t="shared" si="186"/>
        <v>0</v>
      </c>
      <c r="K92" s="22">
        <f t="shared" si="186"/>
        <v>0</v>
      </c>
      <c r="L92" s="22">
        <f t="shared" si="186"/>
        <v>0</v>
      </c>
      <c r="M92" s="22">
        <f t="shared" si="186"/>
        <v>0</v>
      </c>
      <c r="N92" s="22">
        <f t="shared" si="186"/>
        <v>0</v>
      </c>
      <c r="O92" s="22">
        <f t="shared" si="186"/>
        <v>0</v>
      </c>
      <c r="P92" s="22">
        <f t="shared" si="186"/>
        <v>0</v>
      </c>
      <c r="Q92" s="22">
        <f t="shared" si="186"/>
        <v>0</v>
      </c>
      <c r="R92" s="21"/>
      <c r="S92" s="21"/>
      <c r="T92" s="62" t="str">
        <f>IF(T$91=$G92,"W","")</f>
        <v/>
      </c>
      <c r="U92" s="62" t="str">
        <f t="shared" ref="U92:AC94" si="187">IF(U$91=$G92,"W","")</f>
        <v/>
      </c>
      <c r="V92" s="62" t="str">
        <f t="shared" si="187"/>
        <v/>
      </c>
      <c r="W92" s="62" t="str">
        <f t="shared" si="187"/>
        <v/>
      </c>
      <c r="X92" s="62" t="str">
        <f t="shared" si="187"/>
        <v/>
      </c>
      <c r="Y92" s="62" t="str">
        <f t="shared" si="187"/>
        <v/>
      </c>
      <c r="Z92" s="62" t="str">
        <f t="shared" si="187"/>
        <v/>
      </c>
      <c r="AA92" s="62" t="str">
        <f t="shared" si="187"/>
        <v/>
      </c>
      <c r="AB92" s="62" t="str">
        <f t="shared" si="187"/>
        <v/>
      </c>
      <c r="AC92" s="62" t="str">
        <f t="shared" si="187"/>
        <v/>
      </c>
      <c r="AD92" s="15" t="str">
        <f>IF(T$91=$G92,"WIN","")</f>
        <v/>
      </c>
      <c r="AE92" s="15" t="str">
        <f t="shared" ref="AD92:AE94" si="188">IF(U$91=$G92,"WIN","")</f>
        <v/>
      </c>
      <c r="AF92" s="15" t="str">
        <f t="shared" ref="AF92:AM92" si="189">IF(V$91=$G92,"WIN","")</f>
        <v/>
      </c>
      <c r="AG92" s="15" t="str">
        <f t="shared" si="189"/>
        <v/>
      </c>
      <c r="AH92" s="15" t="str">
        <f t="shared" si="189"/>
        <v/>
      </c>
      <c r="AI92" s="15" t="str">
        <f t="shared" si="189"/>
        <v/>
      </c>
      <c r="AJ92" s="15" t="str">
        <f t="shared" si="189"/>
        <v/>
      </c>
      <c r="AK92" s="15" t="str">
        <f t="shared" si="189"/>
        <v/>
      </c>
      <c r="AL92" s="15" t="str">
        <f t="shared" si="189"/>
        <v/>
      </c>
      <c r="AM92" s="15" t="str">
        <f t="shared" si="189"/>
        <v/>
      </c>
      <c r="AN92" s="15">
        <f t="shared" si="150"/>
        <v>0</v>
      </c>
      <c r="AO92" s="19">
        <f>SUM(AN92:AN94)</f>
        <v>0</v>
      </c>
      <c r="AP92" s="15" t="str">
        <f>IF(AO92&lt;&gt;0,"W",IF(AO92=0,"L"))</f>
        <v>L</v>
      </c>
      <c r="AQ92" s="14">
        <f t="shared" si="168"/>
        <v>10</v>
      </c>
      <c r="AR92" s="33" t="str">
        <f>IF(AND(AO92&gt;0,AQ92=1),"W","L ")</f>
        <v xml:space="preserve">L </v>
      </c>
      <c r="AS92" s="34" t="str">
        <f>IF(AND(AO92&gt;0,AQ92=2),"W","L ")</f>
        <v xml:space="preserve">L </v>
      </c>
      <c r="AT92" s="30" t="str">
        <f>IF(AND(AO92&gt;0,AQ92=3),"W","L ")</f>
        <v xml:space="preserve">L </v>
      </c>
      <c r="AU92" s="31" t="str">
        <f>IF(AND(AO92&gt;0,AQ92=4),"W","L ")</f>
        <v xml:space="preserve">L </v>
      </c>
      <c r="AV92" s="32" t="str">
        <f>IF(AND(AO92&gt;0,AQ92=5),"W","L ")</f>
        <v xml:space="preserve">L </v>
      </c>
      <c r="AW92" s="32" t="str">
        <f>IF(AND(AO92&gt;0,AQ92=6),"W","L ")</f>
        <v xml:space="preserve">L </v>
      </c>
      <c r="AX92" s="14">
        <f t="shared" ca="1" si="137"/>
        <v>0</v>
      </c>
      <c r="AY92" s="14">
        <f t="shared" ca="1" si="138"/>
        <v>0</v>
      </c>
      <c r="AZ92" s="14">
        <f t="shared" ca="1" si="139"/>
        <v>0</v>
      </c>
      <c r="BA92" s="14">
        <f t="shared" ca="1" si="140"/>
        <v>0</v>
      </c>
      <c r="BB92" s="14">
        <f t="shared" ca="1" si="141"/>
        <v>0</v>
      </c>
      <c r="BC92" s="14">
        <f t="shared" ca="1" si="142"/>
        <v>0</v>
      </c>
      <c r="BD92" s="14">
        <f t="shared" ca="1" si="143"/>
        <v>0</v>
      </c>
      <c r="BE92" s="44">
        <f t="shared" ca="1" si="144"/>
        <v>0</v>
      </c>
      <c r="BF92" s="45">
        <v>1</v>
      </c>
      <c r="BG92" s="45" t="str">
        <f t="shared" ca="1" si="145"/>
        <v xml:space="preserve"> </v>
      </c>
      <c r="BH92" s="45">
        <v>2</v>
      </c>
      <c r="BI92" s="45" t="str">
        <f t="shared" ca="1" si="146"/>
        <v xml:space="preserve"> </v>
      </c>
      <c r="BJ92" s="45">
        <v>3</v>
      </c>
      <c r="BK92" s="45" t="str">
        <f t="shared" ca="1" si="151"/>
        <v xml:space="preserve"> </v>
      </c>
      <c r="BL92" s="45">
        <v>4</v>
      </c>
      <c r="BM92" s="45" t="str">
        <f t="shared" ca="1" si="147"/>
        <v xml:space="preserve"> </v>
      </c>
      <c r="BN92" s="45">
        <v>5</v>
      </c>
      <c r="BO92" s="45" t="str">
        <f t="shared" ca="1" si="148"/>
        <v xml:space="preserve"> </v>
      </c>
      <c r="BP92" s="45">
        <v>6</v>
      </c>
      <c r="BQ92" s="42" t="str">
        <f t="shared" ca="1" si="149"/>
        <v xml:space="preserve"> </v>
      </c>
      <c r="BR92" s="60">
        <f t="shared" ca="1" si="74"/>
        <v>0</v>
      </c>
      <c r="BS92" s="12">
        <f t="shared" si="75"/>
        <v>1</v>
      </c>
      <c r="BT92" s="12" t="str">
        <f t="shared" ca="1" si="76"/>
        <v xml:space="preserve"> </v>
      </c>
      <c r="BU92" s="12">
        <f t="shared" si="77"/>
        <v>2</v>
      </c>
      <c r="BV92" s="12" t="str">
        <f t="shared" ca="1" si="78"/>
        <v xml:space="preserve"> </v>
      </c>
      <c r="BW92" s="12">
        <f t="shared" si="79"/>
        <v>3</v>
      </c>
      <c r="BX92" s="12" t="str">
        <f t="shared" ca="1" si="80"/>
        <v xml:space="preserve"> </v>
      </c>
      <c r="BY92" s="12">
        <f t="shared" si="81"/>
        <v>4</v>
      </c>
      <c r="BZ92" s="12" t="str">
        <f t="shared" ca="1" si="82"/>
        <v xml:space="preserve"> </v>
      </c>
      <c r="CA92" s="12">
        <f t="shared" si="83"/>
        <v>5</v>
      </c>
      <c r="CB92" s="12" t="str">
        <f t="shared" ca="1" si="84"/>
        <v xml:space="preserve"> </v>
      </c>
      <c r="CC92" s="12">
        <f t="shared" si="85"/>
        <v>6</v>
      </c>
      <c r="CD92" s="12" t="str">
        <f t="shared" ca="1" si="86"/>
        <v xml:space="preserve"> </v>
      </c>
    </row>
    <row r="93" spans="4:82" x14ac:dyDescent="0.25">
      <c r="D93" s="63">
        <v>92</v>
      </c>
      <c r="E93" s="13" t="str">
        <f>IF(COUNTIF($F$2:F92,F93)&gt;0,"R","")</f>
        <v/>
      </c>
      <c r="F93" s="52"/>
      <c r="G93" s="20" t="str">
        <f t="shared" si="136"/>
        <v/>
      </c>
      <c r="H93" s="20">
        <f>IF($G93=H$1,1+H92,H92)</f>
        <v>0</v>
      </c>
      <c r="I93" s="20">
        <f t="shared" ref="I93:Q93" si="190">IF($G93=I$1,1+I92,I92)</f>
        <v>0</v>
      </c>
      <c r="J93" s="20">
        <f t="shared" si="190"/>
        <v>0</v>
      </c>
      <c r="K93" s="20">
        <f t="shared" si="190"/>
        <v>0</v>
      </c>
      <c r="L93" s="20">
        <f t="shared" si="190"/>
        <v>0</v>
      </c>
      <c r="M93" s="20">
        <f t="shared" si="190"/>
        <v>0</v>
      </c>
      <c r="N93" s="20">
        <f t="shared" si="190"/>
        <v>0</v>
      </c>
      <c r="O93" s="20">
        <f t="shared" si="190"/>
        <v>0</v>
      </c>
      <c r="P93" s="20">
        <f t="shared" si="190"/>
        <v>0</v>
      </c>
      <c r="Q93" s="20">
        <f t="shared" si="190"/>
        <v>0</v>
      </c>
      <c r="T93" s="62" t="str">
        <f t="shared" ref="T93:T94" si="191">IF(T$91=$G93,"W","")</f>
        <v/>
      </c>
      <c r="U93" s="62" t="str">
        <f t="shared" si="187"/>
        <v/>
      </c>
      <c r="V93" s="62" t="str">
        <f t="shared" si="187"/>
        <v/>
      </c>
      <c r="W93" s="62" t="str">
        <f t="shared" si="187"/>
        <v/>
      </c>
      <c r="X93" s="62" t="str">
        <f t="shared" si="187"/>
        <v/>
      </c>
      <c r="Y93" s="62" t="str">
        <f t="shared" si="187"/>
        <v/>
      </c>
      <c r="Z93" s="62" t="str">
        <f t="shared" si="187"/>
        <v/>
      </c>
      <c r="AA93" s="62" t="str">
        <f t="shared" si="187"/>
        <v/>
      </c>
      <c r="AB93" s="62" t="str">
        <f t="shared" si="187"/>
        <v/>
      </c>
      <c r="AC93" s="62" t="str">
        <f t="shared" si="187"/>
        <v/>
      </c>
      <c r="AD93" s="15" t="str">
        <f t="shared" si="188"/>
        <v/>
      </c>
      <c r="AE93" s="15" t="str">
        <f t="shared" si="188"/>
        <v/>
      </c>
      <c r="AF93" s="15" t="str">
        <f t="shared" ref="AF93:AF94" si="192">IF(V$91=$G93,"WIN","")</f>
        <v/>
      </c>
      <c r="AG93" s="15" t="str">
        <f t="shared" ref="AG93:AG94" si="193">IF(W$91=$G93,"WIN","")</f>
        <v/>
      </c>
      <c r="AH93" s="15" t="str">
        <f t="shared" ref="AH93:AH94" si="194">IF(X$91=$G93,"WIN","")</f>
        <v/>
      </c>
      <c r="AI93" s="15" t="str">
        <f t="shared" ref="AI93:AI94" si="195">IF(Y$91=$G93,"WIN","")</f>
        <v/>
      </c>
      <c r="AJ93" s="15" t="str">
        <f t="shared" ref="AJ93:AJ94" si="196">IF(Z$91=$G93,"WIN","")</f>
        <v/>
      </c>
      <c r="AK93" s="15" t="str">
        <f t="shared" ref="AK93:AK94" si="197">IF(AA$91=$G93,"WIN","")</f>
        <v/>
      </c>
      <c r="AL93" s="15" t="str">
        <f t="shared" ref="AL93:AL94" si="198">IF(AB$91=$G93,"WIN","")</f>
        <v/>
      </c>
      <c r="AM93" s="15" t="str">
        <f t="shared" ref="AM93:AM94" si="199">IF(AC$91=$G93,"WIN","")</f>
        <v/>
      </c>
      <c r="AN93" s="15">
        <f t="shared" si="150"/>
        <v>0</v>
      </c>
      <c r="AQ93" s="14" t="str">
        <f t="shared" si="168"/>
        <v/>
      </c>
      <c r="AR93" s="25"/>
      <c r="AS93" s="26"/>
      <c r="AT93" s="30"/>
      <c r="AU93" s="28"/>
      <c r="AV93" s="29"/>
      <c r="AW93" s="29"/>
      <c r="AX93" s="14">
        <f t="shared" ca="1" si="137"/>
        <v>0</v>
      </c>
      <c r="AY93" s="14">
        <f t="shared" ca="1" si="138"/>
        <v>0</v>
      </c>
      <c r="AZ93" s="14">
        <f t="shared" ca="1" si="139"/>
        <v>0</v>
      </c>
      <c r="BA93" s="14">
        <f t="shared" ca="1" si="140"/>
        <v>0</v>
      </c>
      <c r="BB93" s="14">
        <f t="shared" ca="1" si="141"/>
        <v>0</v>
      </c>
      <c r="BC93" s="14">
        <f t="shared" ca="1" si="142"/>
        <v>0</v>
      </c>
      <c r="BD93" s="14">
        <f t="shared" ca="1" si="143"/>
        <v>0</v>
      </c>
      <c r="BE93" s="44">
        <f t="shared" ca="1" si="144"/>
        <v>0</v>
      </c>
      <c r="BF93" s="45">
        <v>1</v>
      </c>
      <c r="BG93" s="45" t="str">
        <f t="shared" ca="1" si="145"/>
        <v xml:space="preserve"> </v>
      </c>
      <c r="BH93" s="45">
        <v>2</v>
      </c>
      <c r="BI93" s="45" t="str">
        <f t="shared" ca="1" si="146"/>
        <v xml:space="preserve"> </v>
      </c>
      <c r="BJ93" s="45">
        <v>3</v>
      </c>
      <c r="BK93" s="45" t="str">
        <f t="shared" ca="1" si="151"/>
        <v xml:space="preserve"> </v>
      </c>
      <c r="BL93" s="45">
        <v>4</v>
      </c>
      <c r="BM93" s="45" t="str">
        <f t="shared" ca="1" si="147"/>
        <v xml:space="preserve"> </v>
      </c>
      <c r="BN93" s="45">
        <v>5</v>
      </c>
      <c r="BO93" s="45" t="str">
        <f t="shared" ca="1" si="148"/>
        <v xml:space="preserve"> </v>
      </c>
      <c r="BP93" s="45">
        <v>6</v>
      </c>
      <c r="BQ93" s="42" t="str">
        <f t="shared" ca="1" si="149"/>
        <v xml:space="preserve"> </v>
      </c>
      <c r="BR93" s="60">
        <f t="shared" ca="1" si="74"/>
        <v>0</v>
      </c>
      <c r="BS93" s="12">
        <f t="shared" si="75"/>
        <v>1</v>
      </c>
      <c r="BT93" s="12" t="str">
        <f t="shared" ca="1" si="76"/>
        <v xml:space="preserve"> </v>
      </c>
      <c r="BU93" s="12">
        <f t="shared" si="77"/>
        <v>2</v>
      </c>
      <c r="BV93" s="12" t="str">
        <f t="shared" ca="1" si="78"/>
        <v xml:space="preserve"> </v>
      </c>
      <c r="BW93" s="12">
        <f t="shared" si="79"/>
        <v>3</v>
      </c>
      <c r="BX93" s="12" t="str">
        <f t="shared" ca="1" si="80"/>
        <v xml:space="preserve"> </v>
      </c>
      <c r="BY93" s="12">
        <f t="shared" si="81"/>
        <v>4</v>
      </c>
      <c r="BZ93" s="12" t="str">
        <f t="shared" ca="1" si="82"/>
        <v xml:space="preserve"> </v>
      </c>
      <c r="CA93" s="12">
        <f t="shared" si="83"/>
        <v>5</v>
      </c>
      <c r="CB93" s="12" t="str">
        <f t="shared" ca="1" si="84"/>
        <v xml:space="preserve"> </v>
      </c>
      <c r="CC93" s="12">
        <f t="shared" si="85"/>
        <v>6</v>
      </c>
      <c r="CD93" s="12" t="str">
        <f t="shared" ca="1" si="86"/>
        <v xml:space="preserve"> </v>
      </c>
    </row>
    <row r="94" spans="4:82" x14ac:dyDescent="0.25">
      <c r="D94" s="63">
        <v>93</v>
      </c>
      <c r="E94" s="13" t="str">
        <f>IF(COUNTIF($F$2:F93,F94)&gt;0,"R","")</f>
        <v/>
      </c>
      <c r="F94" s="52"/>
      <c r="G94" s="20" t="str">
        <f t="shared" si="136"/>
        <v/>
      </c>
      <c r="H94" s="20">
        <f t="shared" ref="H94:Q101" si="200">IF($G94=H$1,1+H93,H93)</f>
        <v>0</v>
      </c>
      <c r="I94" s="20">
        <f t="shared" si="200"/>
        <v>0</v>
      </c>
      <c r="J94" s="20">
        <f t="shared" si="200"/>
        <v>0</v>
      </c>
      <c r="K94" s="20">
        <f t="shared" si="200"/>
        <v>0</v>
      </c>
      <c r="L94" s="20">
        <f t="shared" si="200"/>
        <v>0</v>
      </c>
      <c r="M94" s="20">
        <f t="shared" si="200"/>
        <v>0</v>
      </c>
      <c r="N94" s="20">
        <f t="shared" si="200"/>
        <v>0</v>
      </c>
      <c r="O94" s="20">
        <f t="shared" si="200"/>
        <v>0</v>
      </c>
      <c r="P94" s="20">
        <f t="shared" si="200"/>
        <v>0</v>
      </c>
      <c r="Q94" s="20">
        <f t="shared" si="200"/>
        <v>0</v>
      </c>
      <c r="T94" s="62" t="str">
        <f t="shared" si="191"/>
        <v/>
      </c>
      <c r="U94" s="62" t="str">
        <f t="shared" si="187"/>
        <v/>
      </c>
      <c r="V94" s="62" t="str">
        <f t="shared" si="187"/>
        <v/>
      </c>
      <c r="W94" s="62" t="str">
        <f t="shared" si="187"/>
        <v/>
      </c>
      <c r="X94" s="62" t="str">
        <f t="shared" si="187"/>
        <v/>
      </c>
      <c r="Y94" s="62" t="str">
        <f t="shared" si="187"/>
        <v/>
      </c>
      <c r="Z94" s="62" t="str">
        <f t="shared" si="187"/>
        <v/>
      </c>
      <c r="AA94" s="62" t="str">
        <f t="shared" si="187"/>
        <v/>
      </c>
      <c r="AB94" s="62" t="str">
        <f t="shared" si="187"/>
        <v/>
      </c>
      <c r="AC94" s="62" t="str">
        <f t="shared" si="187"/>
        <v/>
      </c>
      <c r="AD94" s="15" t="str">
        <f t="shared" si="188"/>
        <v/>
      </c>
      <c r="AE94" s="15" t="str">
        <f t="shared" si="188"/>
        <v/>
      </c>
      <c r="AF94" s="15" t="str">
        <f t="shared" si="192"/>
        <v/>
      </c>
      <c r="AG94" s="15" t="str">
        <f t="shared" si="193"/>
        <v/>
      </c>
      <c r="AH94" s="15" t="str">
        <f t="shared" si="194"/>
        <v/>
      </c>
      <c r="AI94" s="15" t="str">
        <f t="shared" si="195"/>
        <v/>
      </c>
      <c r="AJ94" s="15" t="str">
        <f t="shared" si="196"/>
        <v/>
      </c>
      <c r="AK94" s="15" t="str">
        <f t="shared" si="197"/>
        <v/>
      </c>
      <c r="AL94" s="15" t="str">
        <f t="shared" si="198"/>
        <v/>
      </c>
      <c r="AM94" s="15" t="str">
        <f t="shared" si="199"/>
        <v/>
      </c>
      <c r="AN94" s="15">
        <f t="shared" si="150"/>
        <v>0</v>
      </c>
      <c r="AQ94" s="14" t="str">
        <f t="shared" si="168"/>
        <v/>
      </c>
      <c r="AR94" s="25"/>
      <c r="AS94" s="26"/>
      <c r="AT94" s="30"/>
      <c r="AU94" s="28"/>
      <c r="AV94" s="29"/>
      <c r="AW94" s="29"/>
      <c r="AX94" s="14">
        <f t="shared" ca="1" si="137"/>
        <v>0</v>
      </c>
      <c r="AY94" s="14">
        <f t="shared" ca="1" si="138"/>
        <v>0</v>
      </c>
      <c r="AZ94" s="14">
        <f t="shared" ca="1" si="139"/>
        <v>0</v>
      </c>
      <c r="BA94" s="14">
        <f t="shared" ca="1" si="140"/>
        <v>0</v>
      </c>
      <c r="BB94" s="14">
        <f t="shared" ca="1" si="141"/>
        <v>0</v>
      </c>
      <c r="BC94" s="14">
        <f t="shared" ca="1" si="142"/>
        <v>0</v>
      </c>
      <c r="BD94" s="14">
        <f t="shared" ca="1" si="143"/>
        <v>0</v>
      </c>
      <c r="BE94" s="44">
        <f t="shared" ca="1" si="144"/>
        <v>0</v>
      </c>
      <c r="BF94" s="45">
        <v>1</v>
      </c>
      <c r="BG94" s="45" t="str">
        <f t="shared" ca="1" si="145"/>
        <v xml:space="preserve"> </v>
      </c>
      <c r="BH94" s="45">
        <v>2</v>
      </c>
      <c r="BI94" s="45" t="str">
        <f t="shared" ca="1" si="146"/>
        <v xml:space="preserve"> </v>
      </c>
      <c r="BJ94" s="45">
        <v>3</v>
      </c>
      <c r="BK94" s="45" t="str">
        <f t="shared" ca="1" si="151"/>
        <v xml:space="preserve"> </v>
      </c>
      <c r="BL94" s="45">
        <v>4</v>
      </c>
      <c r="BM94" s="45" t="str">
        <f t="shared" ca="1" si="147"/>
        <v xml:space="preserve"> </v>
      </c>
      <c r="BN94" s="45">
        <v>5</v>
      </c>
      <c r="BO94" s="45" t="str">
        <f t="shared" ca="1" si="148"/>
        <v xml:space="preserve"> </v>
      </c>
      <c r="BP94" s="45">
        <v>6</v>
      </c>
      <c r="BQ94" s="42" t="str">
        <f t="shared" ca="1" si="149"/>
        <v xml:space="preserve"> </v>
      </c>
      <c r="BR94" s="60">
        <f t="shared" ca="1" si="74"/>
        <v>0</v>
      </c>
      <c r="BS94" s="12">
        <f t="shared" si="75"/>
        <v>1</v>
      </c>
      <c r="BT94" s="12" t="str">
        <f t="shared" ca="1" si="76"/>
        <v xml:space="preserve"> </v>
      </c>
      <c r="BU94" s="12">
        <f t="shared" si="77"/>
        <v>2</v>
      </c>
      <c r="BV94" s="12" t="str">
        <f t="shared" ca="1" si="78"/>
        <v xml:space="preserve"> </v>
      </c>
      <c r="BW94" s="12">
        <f t="shared" si="79"/>
        <v>3</v>
      </c>
      <c r="BX94" s="12" t="str">
        <f t="shared" ca="1" si="80"/>
        <v xml:space="preserve"> </v>
      </c>
      <c r="BY94" s="12">
        <f t="shared" si="81"/>
        <v>4</v>
      </c>
      <c r="BZ94" s="12" t="str">
        <f t="shared" ca="1" si="82"/>
        <v xml:space="preserve"> </v>
      </c>
      <c r="CA94" s="12">
        <f t="shared" si="83"/>
        <v>5</v>
      </c>
      <c r="CB94" s="12" t="str">
        <f t="shared" ca="1" si="84"/>
        <v xml:space="preserve"> </v>
      </c>
      <c r="CC94" s="12">
        <f t="shared" si="85"/>
        <v>6</v>
      </c>
      <c r="CD94" s="12" t="str">
        <f t="shared" ca="1" si="86"/>
        <v xml:space="preserve"> </v>
      </c>
    </row>
    <row r="95" spans="4:82" x14ac:dyDescent="0.25">
      <c r="D95" s="63">
        <v>94</v>
      </c>
      <c r="E95" s="13" t="str">
        <f>IF(COUNTIF($F$2:F94,F95)&gt;0,"R","")</f>
        <v/>
      </c>
      <c r="F95" s="52"/>
      <c r="G95" s="20" t="str">
        <f t="shared" si="136"/>
        <v/>
      </c>
      <c r="H95" s="20">
        <f t="shared" si="200"/>
        <v>0</v>
      </c>
      <c r="I95" s="20">
        <f t="shared" si="200"/>
        <v>0</v>
      </c>
      <c r="J95" s="20">
        <f t="shared" si="200"/>
        <v>0</v>
      </c>
      <c r="K95" s="20">
        <f t="shared" si="200"/>
        <v>0</v>
      </c>
      <c r="L95" s="20">
        <f t="shared" si="200"/>
        <v>0</v>
      </c>
      <c r="M95" s="20">
        <f t="shared" si="200"/>
        <v>0</v>
      </c>
      <c r="N95" s="20">
        <f t="shared" si="200"/>
        <v>0</v>
      </c>
      <c r="O95" s="20">
        <f t="shared" si="200"/>
        <v>0</v>
      </c>
      <c r="P95" s="20">
        <f t="shared" si="200"/>
        <v>0</v>
      </c>
      <c r="Q95" s="20">
        <f t="shared" si="200"/>
        <v>0</v>
      </c>
      <c r="AN95" s="15">
        <f t="shared" si="150"/>
        <v>0</v>
      </c>
      <c r="AQ95" s="14" t="str">
        <f t="shared" si="168"/>
        <v/>
      </c>
      <c r="AR95" s="25"/>
      <c r="AS95" s="26"/>
      <c r="AT95" s="30"/>
      <c r="AU95" s="28"/>
      <c r="AV95" s="29"/>
      <c r="AW95" s="29"/>
      <c r="AX95" s="14">
        <f t="shared" ca="1" si="137"/>
        <v>0</v>
      </c>
      <c r="AY95" s="14">
        <f t="shared" ca="1" si="138"/>
        <v>0</v>
      </c>
      <c r="AZ95" s="14">
        <f t="shared" ca="1" si="139"/>
        <v>0</v>
      </c>
      <c r="BA95" s="14">
        <f t="shared" ca="1" si="140"/>
        <v>0</v>
      </c>
      <c r="BB95" s="14">
        <f t="shared" ca="1" si="141"/>
        <v>0</v>
      </c>
      <c r="BC95" s="14">
        <f t="shared" ca="1" si="142"/>
        <v>0</v>
      </c>
      <c r="BD95" s="14">
        <f t="shared" ca="1" si="143"/>
        <v>0</v>
      </c>
      <c r="BE95" s="44">
        <f t="shared" ca="1" si="144"/>
        <v>0</v>
      </c>
      <c r="BF95" s="45">
        <v>1</v>
      </c>
      <c r="BG95" s="45" t="str">
        <f t="shared" ca="1" si="145"/>
        <v xml:space="preserve"> </v>
      </c>
      <c r="BH95" s="45">
        <v>2</v>
      </c>
      <c r="BI95" s="45" t="str">
        <f t="shared" ca="1" si="146"/>
        <v xml:space="preserve"> </v>
      </c>
      <c r="BJ95" s="45">
        <v>3</v>
      </c>
      <c r="BK95" s="45" t="str">
        <f t="shared" ca="1" si="151"/>
        <v xml:space="preserve"> </v>
      </c>
      <c r="BL95" s="45">
        <v>4</v>
      </c>
      <c r="BM95" s="45" t="str">
        <f t="shared" ca="1" si="147"/>
        <v xml:space="preserve"> </v>
      </c>
      <c r="BN95" s="45">
        <v>5</v>
      </c>
      <c r="BO95" s="45" t="str">
        <f t="shared" ca="1" si="148"/>
        <v xml:space="preserve"> </v>
      </c>
      <c r="BP95" s="45">
        <v>6</v>
      </c>
      <c r="BQ95" s="42" t="str">
        <f t="shared" ca="1" si="149"/>
        <v xml:space="preserve"> </v>
      </c>
      <c r="BR95" s="60">
        <f t="shared" ca="1" si="74"/>
        <v>0</v>
      </c>
      <c r="BS95" s="12">
        <f t="shared" si="75"/>
        <v>1</v>
      </c>
      <c r="BT95" s="12" t="str">
        <f t="shared" ca="1" si="76"/>
        <v xml:space="preserve"> </v>
      </c>
      <c r="BU95" s="12">
        <f t="shared" si="77"/>
        <v>2</v>
      </c>
      <c r="BV95" s="12" t="str">
        <f t="shared" ca="1" si="78"/>
        <v xml:space="preserve"> </v>
      </c>
      <c r="BW95" s="12">
        <f t="shared" si="79"/>
        <v>3</v>
      </c>
      <c r="BX95" s="12" t="str">
        <f t="shared" ca="1" si="80"/>
        <v xml:space="preserve"> </v>
      </c>
      <c r="BY95" s="12">
        <f t="shared" si="81"/>
        <v>4</v>
      </c>
      <c r="BZ95" s="12" t="str">
        <f t="shared" ca="1" si="82"/>
        <v xml:space="preserve"> </v>
      </c>
      <c r="CA95" s="12">
        <f t="shared" si="83"/>
        <v>5</v>
      </c>
      <c r="CB95" s="12" t="str">
        <f t="shared" ca="1" si="84"/>
        <v xml:space="preserve"> </v>
      </c>
      <c r="CC95" s="12">
        <f t="shared" si="85"/>
        <v>6</v>
      </c>
      <c r="CD95" s="12" t="str">
        <f t="shared" ca="1" si="86"/>
        <v xml:space="preserve"> </v>
      </c>
    </row>
    <row r="96" spans="4:82" x14ac:dyDescent="0.25">
      <c r="D96" s="63">
        <v>95</v>
      </c>
      <c r="E96" s="13" t="str">
        <f>IF(COUNTIF($F$2:F95,F96)&gt;0,"R","")</f>
        <v/>
      </c>
      <c r="F96" s="52"/>
      <c r="G96" s="20" t="str">
        <f t="shared" si="136"/>
        <v/>
      </c>
      <c r="H96" s="20">
        <f t="shared" si="200"/>
        <v>0</v>
      </c>
      <c r="I96" s="20">
        <f t="shared" si="200"/>
        <v>0</v>
      </c>
      <c r="J96" s="20">
        <f t="shared" si="200"/>
        <v>0</v>
      </c>
      <c r="K96" s="20">
        <f t="shared" si="200"/>
        <v>0</v>
      </c>
      <c r="L96" s="20">
        <f t="shared" si="200"/>
        <v>0</v>
      </c>
      <c r="M96" s="20">
        <f t="shared" si="200"/>
        <v>0</v>
      </c>
      <c r="N96" s="20">
        <f t="shared" si="200"/>
        <v>0</v>
      </c>
      <c r="O96" s="20">
        <f t="shared" si="200"/>
        <v>0</v>
      </c>
      <c r="P96" s="20">
        <f t="shared" si="200"/>
        <v>0</v>
      </c>
      <c r="Q96" s="20">
        <f t="shared" si="200"/>
        <v>0</v>
      </c>
      <c r="AN96" s="15">
        <f t="shared" si="150"/>
        <v>0</v>
      </c>
      <c r="AQ96" s="14" t="str">
        <f t="shared" si="168"/>
        <v/>
      </c>
      <c r="AR96" s="25"/>
      <c r="AS96" s="26"/>
      <c r="AT96" s="30"/>
      <c r="AU96" s="28"/>
      <c r="AV96" s="29"/>
      <c r="AW96" s="29"/>
      <c r="AX96" s="14">
        <f t="shared" ca="1" si="137"/>
        <v>0</v>
      </c>
      <c r="AY96" s="14">
        <f t="shared" ca="1" si="138"/>
        <v>0</v>
      </c>
      <c r="AZ96" s="14">
        <f t="shared" ca="1" si="139"/>
        <v>0</v>
      </c>
      <c r="BA96" s="14">
        <f t="shared" ca="1" si="140"/>
        <v>0</v>
      </c>
      <c r="BB96" s="14">
        <f t="shared" ca="1" si="141"/>
        <v>0</v>
      </c>
      <c r="BC96" s="14">
        <f t="shared" ca="1" si="142"/>
        <v>0</v>
      </c>
      <c r="BD96" s="14">
        <f t="shared" ca="1" si="143"/>
        <v>0</v>
      </c>
      <c r="BE96" s="44">
        <f t="shared" ca="1" si="144"/>
        <v>0</v>
      </c>
      <c r="BF96" s="45">
        <v>1</v>
      </c>
      <c r="BG96" s="45" t="str">
        <f t="shared" ca="1" si="145"/>
        <v xml:space="preserve"> </v>
      </c>
      <c r="BH96" s="45">
        <v>2</v>
      </c>
      <c r="BI96" s="45" t="str">
        <f t="shared" ca="1" si="146"/>
        <v xml:space="preserve"> </v>
      </c>
      <c r="BJ96" s="45">
        <v>3</v>
      </c>
      <c r="BK96" s="45" t="str">
        <f t="shared" ca="1" si="151"/>
        <v xml:space="preserve"> </v>
      </c>
      <c r="BL96" s="45">
        <v>4</v>
      </c>
      <c r="BM96" s="45" t="str">
        <f t="shared" ca="1" si="147"/>
        <v xml:space="preserve"> </v>
      </c>
      <c r="BN96" s="45">
        <v>5</v>
      </c>
      <c r="BO96" s="45" t="str">
        <f t="shared" ca="1" si="148"/>
        <v xml:space="preserve"> </v>
      </c>
      <c r="BP96" s="45">
        <v>6</v>
      </c>
      <c r="BQ96" s="42" t="str">
        <f t="shared" ca="1" si="149"/>
        <v xml:space="preserve"> </v>
      </c>
      <c r="BR96" s="60">
        <f t="shared" ca="1" si="74"/>
        <v>0</v>
      </c>
      <c r="BS96" s="12">
        <f t="shared" si="75"/>
        <v>1</v>
      </c>
      <c r="BT96" s="12" t="str">
        <f t="shared" ca="1" si="76"/>
        <v xml:space="preserve"> </v>
      </c>
      <c r="BU96" s="12">
        <f t="shared" si="77"/>
        <v>2</v>
      </c>
      <c r="BV96" s="12" t="str">
        <f t="shared" ca="1" si="78"/>
        <v xml:space="preserve"> </v>
      </c>
      <c r="BW96" s="12">
        <f t="shared" si="79"/>
        <v>3</v>
      </c>
      <c r="BX96" s="12" t="str">
        <f t="shared" ca="1" si="80"/>
        <v xml:space="preserve"> </v>
      </c>
      <c r="BY96" s="12">
        <f t="shared" si="81"/>
        <v>4</v>
      </c>
      <c r="BZ96" s="12" t="str">
        <f t="shared" ca="1" si="82"/>
        <v xml:space="preserve"> </v>
      </c>
      <c r="CA96" s="12">
        <f t="shared" si="83"/>
        <v>5</v>
      </c>
      <c r="CB96" s="12" t="str">
        <f t="shared" ca="1" si="84"/>
        <v xml:space="preserve"> </v>
      </c>
      <c r="CC96" s="12">
        <f t="shared" si="85"/>
        <v>6</v>
      </c>
      <c r="CD96" s="12" t="str">
        <f t="shared" ca="1" si="86"/>
        <v xml:space="preserve"> </v>
      </c>
    </row>
    <row r="97" spans="4:82" x14ac:dyDescent="0.25">
      <c r="D97" s="63">
        <v>96</v>
      </c>
      <c r="E97" s="13" t="str">
        <f>IF(COUNTIF($F$2:F96,F97)&gt;0,"R","")</f>
        <v/>
      </c>
      <c r="F97" s="52"/>
      <c r="G97" s="20" t="str">
        <f t="shared" si="136"/>
        <v/>
      </c>
      <c r="H97" s="20">
        <f t="shared" si="200"/>
        <v>0</v>
      </c>
      <c r="I97" s="20">
        <f t="shared" si="200"/>
        <v>0</v>
      </c>
      <c r="J97" s="20">
        <f t="shared" si="200"/>
        <v>0</v>
      </c>
      <c r="K97" s="20">
        <f t="shared" si="200"/>
        <v>0</v>
      </c>
      <c r="L97" s="20">
        <f t="shared" si="200"/>
        <v>0</v>
      </c>
      <c r="M97" s="20">
        <f t="shared" si="200"/>
        <v>0</v>
      </c>
      <c r="N97" s="20">
        <f t="shared" si="200"/>
        <v>0</v>
      </c>
      <c r="O97" s="20">
        <f t="shared" si="200"/>
        <v>0</v>
      </c>
      <c r="P97" s="20">
        <f t="shared" si="200"/>
        <v>0</v>
      </c>
      <c r="Q97" s="20">
        <f t="shared" si="200"/>
        <v>0</v>
      </c>
      <c r="AN97" s="15">
        <f t="shared" si="150"/>
        <v>0</v>
      </c>
      <c r="AQ97" s="14" t="str">
        <f t="shared" si="168"/>
        <v/>
      </c>
      <c r="AR97" s="25"/>
      <c r="AS97" s="26"/>
      <c r="AT97" s="30"/>
      <c r="AU97" s="28"/>
      <c r="AV97" s="29"/>
      <c r="AW97" s="29"/>
      <c r="AX97" s="14">
        <f t="shared" ca="1" si="137"/>
        <v>0</v>
      </c>
      <c r="AY97" s="14">
        <f t="shared" ca="1" si="138"/>
        <v>0</v>
      </c>
      <c r="AZ97" s="14">
        <f t="shared" ca="1" si="139"/>
        <v>0</v>
      </c>
      <c r="BA97" s="14">
        <f t="shared" ca="1" si="140"/>
        <v>0</v>
      </c>
      <c r="BB97" s="14">
        <f t="shared" ca="1" si="141"/>
        <v>0</v>
      </c>
      <c r="BC97" s="14">
        <f t="shared" ca="1" si="142"/>
        <v>0</v>
      </c>
      <c r="BD97" s="14">
        <f t="shared" ca="1" si="143"/>
        <v>0</v>
      </c>
      <c r="BE97" s="44">
        <f t="shared" ca="1" si="144"/>
        <v>0</v>
      </c>
      <c r="BF97" s="45">
        <v>1</v>
      </c>
      <c r="BG97" s="45" t="str">
        <f t="shared" ca="1" si="145"/>
        <v xml:space="preserve"> </v>
      </c>
      <c r="BH97" s="45">
        <v>2</v>
      </c>
      <c r="BI97" s="45" t="str">
        <f t="shared" ca="1" si="146"/>
        <v xml:space="preserve"> </v>
      </c>
      <c r="BJ97" s="45">
        <v>3</v>
      </c>
      <c r="BK97" s="45" t="str">
        <f t="shared" ca="1" si="151"/>
        <v xml:space="preserve"> </v>
      </c>
      <c r="BL97" s="45">
        <v>4</v>
      </c>
      <c r="BM97" s="45" t="str">
        <f t="shared" ca="1" si="147"/>
        <v xml:space="preserve"> </v>
      </c>
      <c r="BN97" s="45">
        <v>5</v>
      </c>
      <c r="BO97" s="45" t="str">
        <f t="shared" ca="1" si="148"/>
        <v xml:space="preserve"> </v>
      </c>
      <c r="BP97" s="45">
        <v>6</v>
      </c>
      <c r="BQ97" s="42" t="str">
        <f t="shared" ca="1" si="149"/>
        <v xml:space="preserve"> </v>
      </c>
      <c r="BR97" s="60">
        <f t="shared" ref="BR97:BR160" ca="1" si="201">BE96</f>
        <v>0</v>
      </c>
      <c r="BS97" s="12">
        <f t="shared" ref="BS97:BS160" si="202">BF96</f>
        <v>1</v>
      </c>
      <c r="BT97" s="12" t="str">
        <f t="shared" ref="BT97:BT160" ca="1" si="203">BG96</f>
        <v xml:space="preserve"> </v>
      </c>
      <c r="BU97" s="12">
        <f t="shared" ref="BU97:BU160" si="204">BH96</f>
        <v>2</v>
      </c>
      <c r="BV97" s="12" t="str">
        <f t="shared" ref="BV97:BV160" ca="1" si="205">BI96</f>
        <v xml:space="preserve"> </v>
      </c>
      <c r="BW97" s="12">
        <f t="shared" ref="BW97:BW160" si="206">BJ96</f>
        <v>3</v>
      </c>
      <c r="BX97" s="12" t="str">
        <f t="shared" ref="BX97:BX160" ca="1" si="207">BK96</f>
        <v xml:space="preserve"> </v>
      </c>
      <c r="BY97" s="12">
        <f t="shared" ref="BY97:BY160" si="208">BL96</f>
        <v>4</v>
      </c>
      <c r="BZ97" s="12" t="str">
        <f t="shared" ref="BZ97:BZ160" ca="1" si="209">BM96</f>
        <v xml:space="preserve"> </v>
      </c>
      <c r="CA97" s="12">
        <f t="shared" ref="CA97:CA160" si="210">BN96</f>
        <v>5</v>
      </c>
      <c r="CB97" s="12" t="str">
        <f t="shared" ref="CB97:CB160" ca="1" si="211">BO96</f>
        <v xml:space="preserve"> </v>
      </c>
      <c r="CC97" s="12">
        <f t="shared" ref="CC97:CC160" si="212">BP96</f>
        <v>6</v>
      </c>
      <c r="CD97" s="12" t="str">
        <f t="shared" ref="CD97:CD160" ca="1" si="213">BQ96</f>
        <v xml:space="preserve"> </v>
      </c>
    </row>
    <row r="98" spans="4:82" x14ac:dyDescent="0.25">
      <c r="D98" s="63">
        <v>97</v>
      </c>
      <c r="E98" s="13" t="str">
        <f>IF(COUNTIF($F$2:F97,F98)&gt;0,"R","")</f>
        <v/>
      </c>
      <c r="F98" s="52"/>
      <c r="G98" s="20" t="str">
        <f t="shared" si="136"/>
        <v/>
      </c>
      <c r="H98" s="20">
        <f t="shared" si="200"/>
        <v>0</v>
      </c>
      <c r="I98" s="20">
        <f t="shared" si="200"/>
        <v>0</v>
      </c>
      <c r="J98" s="20">
        <f t="shared" si="200"/>
        <v>0</v>
      </c>
      <c r="K98" s="20">
        <f t="shared" si="200"/>
        <v>0</v>
      </c>
      <c r="L98" s="20">
        <f t="shared" si="200"/>
        <v>0</v>
      </c>
      <c r="M98" s="20">
        <f t="shared" si="200"/>
        <v>0</v>
      </c>
      <c r="N98" s="20">
        <f t="shared" si="200"/>
        <v>0</v>
      </c>
      <c r="O98" s="20">
        <f t="shared" si="200"/>
        <v>0</v>
      </c>
      <c r="P98" s="20">
        <f t="shared" si="200"/>
        <v>0</v>
      </c>
      <c r="Q98" s="20">
        <f t="shared" si="200"/>
        <v>0</v>
      </c>
      <c r="AN98" s="15">
        <f t="shared" si="150"/>
        <v>0</v>
      </c>
      <c r="AQ98" s="14" t="str">
        <f t="shared" si="168"/>
        <v/>
      </c>
      <c r="AR98" s="25"/>
      <c r="AS98" s="26"/>
      <c r="AT98" s="30"/>
      <c r="AU98" s="28"/>
      <c r="AV98" s="29"/>
      <c r="AW98" s="29"/>
      <c r="AX98" s="14">
        <f t="shared" ca="1" si="137"/>
        <v>0</v>
      </c>
      <c r="AY98" s="14">
        <f t="shared" ca="1" si="138"/>
        <v>0</v>
      </c>
      <c r="AZ98" s="14">
        <f t="shared" ca="1" si="139"/>
        <v>0</v>
      </c>
      <c r="BA98" s="14">
        <f t="shared" ca="1" si="140"/>
        <v>0</v>
      </c>
      <c r="BB98" s="14">
        <f t="shared" ca="1" si="141"/>
        <v>0</v>
      </c>
      <c r="BC98" s="14">
        <f t="shared" ca="1" si="142"/>
        <v>0</v>
      </c>
      <c r="BD98" s="14">
        <f t="shared" ca="1" si="143"/>
        <v>0</v>
      </c>
      <c r="BE98" s="44">
        <f t="shared" ca="1" si="144"/>
        <v>0</v>
      </c>
      <c r="BF98" s="45">
        <v>1</v>
      </c>
      <c r="BG98" s="45" t="str">
        <f t="shared" ca="1" si="145"/>
        <v xml:space="preserve"> </v>
      </c>
      <c r="BH98" s="45">
        <v>2</v>
      </c>
      <c r="BI98" s="45" t="str">
        <f t="shared" ca="1" si="146"/>
        <v xml:space="preserve"> </v>
      </c>
      <c r="BJ98" s="45">
        <v>3</v>
      </c>
      <c r="BK98" s="45" t="str">
        <f t="shared" ca="1" si="151"/>
        <v xml:space="preserve"> </v>
      </c>
      <c r="BL98" s="45">
        <v>4</v>
      </c>
      <c r="BM98" s="45" t="str">
        <f t="shared" ca="1" si="147"/>
        <v xml:space="preserve"> </v>
      </c>
      <c r="BN98" s="45">
        <v>5</v>
      </c>
      <c r="BO98" s="45" t="str">
        <f t="shared" ca="1" si="148"/>
        <v xml:space="preserve"> </v>
      </c>
      <c r="BP98" s="45">
        <v>6</v>
      </c>
      <c r="BQ98" s="42" t="str">
        <f t="shared" ca="1" si="149"/>
        <v xml:space="preserve"> </v>
      </c>
      <c r="BR98" s="60">
        <f t="shared" ca="1" si="201"/>
        <v>0</v>
      </c>
      <c r="BS98" s="12">
        <f t="shared" si="202"/>
        <v>1</v>
      </c>
      <c r="BT98" s="12" t="str">
        <f t="shared" ca="1" si="203"/>
        <v xml:space="preserve"> </v>
      </c>
      <c r="BU98" s="12">
        <f t="shared" si="204"/>
        <v>2</v>
      </c>
      <c r="BV98" s="12" t="str">
        <f t="shared" ca="1" si="205"/>
        <v xml:space="preserve"> </v>
      </c>
      <c r="BW98" s="12">
        <f t="shared" si="206"/>
        <v>3</v>
      </c>
      <c r="BX98" s="12" t="str">
        <f t="shared" ca="1" si="207"/>
        <v xml:space="preserve"> </v>
      </c>
      <c r="BY98" s="12">
        <f t="shared" si="208"/>
        <v>4</v>
      </c>
      <c r="BZ98" s="12" t="str">
        <f t="shared" ca="1" si="209"/>
        <v xml:space="preserve"> </v>
      </c>
      <c r="CA98" s="12">
        <f t="shared" si="210"/>
        <v>5</v>
      </c>
      <c r="CB98" s="12" t="str">
        <f t="shared" ca="1" si="211"/>
        <v xml:space="preserve"> </v>
      </c>
      <c r="CC98" s="12">
        <f t="shared" si="212"/>
        <v>6</v>
      </c>
      <c r="CD98" s="12" t="str">
        <f t="shared" ca="1" si="213"/>
        <v xml:space="preserve"> </v>
      </c>
    </row>
    <row r="99" spans="4:82" x14ac:dyDescent="0.25">
      <c r="D99" s="63">
        <v>98</v>
      </c>
      <c r="E99" s="13" t="str">
        <f>IF(COUNTIF($F$2:F98,F99)&gt;0,"R","")</f>
        <v/>
      </c>
      <c r="F99" s="52"/>
      <c r="G99" s="20" t="str">
        <f t="shared" si="136"/>
        <v/>
      </c>
      <c r="H99" s="20">
        <f t="shared" si="200"/>
        <v>0</v>
      </c>
      <c r="I99" s="20">
        <f t="shared" si="200"/>
        <v>0</v>
      </c>
      <c r="J99" s="20">
        <f t="shared" si="200"/>
        <v>0</v>
      </c>
      <c r="K99" s="20">
        <f t="shared" si="200"/>
        <v>0</v>
      </c>
      <c r="L99" s="20">
        <f t="shared" si="200"/>
        <v>0</v>
      </c>
      <c r="M99" s="20">
        <f t="shared" si="200"/>
        <v>0</v>
      </c>
      <c r="N99" s="20">
        <f t="shared" si="200"/>
        <v>0</v>
      </c>
      <c r="O99" s="20">
        <f t="shared" si="200"/>
        <v>0</v>
      </c>
      <c r="P99" s="20">
        <f t="shared" si="200"/>
        <v>0</v>
      </c>
      <c r="Q99" s="20">
        <f t="shared" si="200"/>
        <v>0</v>
      </c>
      <c r="AN99" s="15">
        <f t="shared" si="150"/>
        <v>0</v>
      </c>
      <c r="AQ99" s="14" t="str">
        <f t="shared" si="168"/>
        <v/>
      </c>
      <c r="AR99" s="25"/>
      <c r="AS99" s="26"/>
      <c r="AT99" s="30"/>
      <c r="AU99" s="28"/>
      <c r="AV99" s="29"/>
      <c r="AW99" s="29"/>
      <c r="AX99" s="14">
        <f t="shared" ca="1" si="137"/>
        <v>0</v>
      </c>
      <c r="AY99" s="14">
        <f t="shared" ca="1" si="138"/>
        <v>0</v>
      </c>
      <c r="AZ99" s="14">
        <f t="shared" ca="1" si="139"/>
        <v>0</v>
      </c>
      <c r="BA99" s="14">
        <f t="shared" ca="1" si="140"/>
        <v>0</v>
      </c>
      <c r="BB99" s="14">
        <f t="shared" ca="1" si="141"/>
        <v>0</v>
      </c>
      <c r="BC99" s="14">
        <f t="shared" ca="1" si="142"/>
        <v>0</v>
      </c>
      <c r="BD99" s="14">
        <f t="shared" ca="1" si="143"/>
        <v>0</v>
      </c>
      <c r="BE99" s="44">
        <f t="shared" ca="1" si="144"/>
        <v>0</v>
      </c>
      <c r="BF99" s="45">
        <v>1</v>
      </c>
      <c r="BG99" s="45" t="str">
        <f t="shared" ca="1" si="145"/>
        <v xml:space="preserve"> </v>
      </c>
      <c r="BH99" s="45">
        <v>2</v>
      </c>
      <c r="BI99" s="45" t="str">
        <f t="shared" ca="1" si="146"/>
        <v xml:space="preserve"> </v>
      </c>
      <c r="BJ99" s="45">
        <v>3</v>
      </c>
      <c r="BK99" s="45" t="str">
        <f t="shared" ca="1" si="151"/>
        <v xml:space="preserve"> </v>
      </c>
      <c r="BL99" s="45">
        <v>4</v>
      </c>
      <c r="BM99" s="45" t="str">
        <f t="shared" ca="1" si="147"/>
        <v xml:space="preserve"> </v>
      </c>
      <c r="BN99" s="45">
        <v>5</v>
      </c>
      <c r="BO99" s="45" t="str">
        <f t="shared" ca="1" si="148"/>
        <v xml:space="preserve"> </v>
      </c>
      <c r="BP99" s="45">
        <v>6</v>
      </c>
      <c r="BQ99" s="42" t="str">
        <f t="shared" ca="1" si="149"/>
        <v xml:space="preserve"> </v>
      </c>
      <c r="BR99" s="60">
        <f t="shared" ca="1" si="201"/>
        <v>0</v>
      </c>
      <c r="BS99" s="12">
        <f t="shared" si="202"/>
        <v>1</v>
      </c>
      <c r="BT99" s="12" t="str">
        <f t="shared" ca="1" si="203"/>
        <v xml:space="preserve"> </v>
      </c>
      <c r="BU99" s="12">
        <f t="shared" si="204"/>
        <v>2</v>
      </c>
      <c r="BV99" s="12" t="str">
        <f t="shared" ca="1" si="205"/>
        <v xml:space="preserve"> </v>
      </c>
      <c r="BW99" s="12">
        <f t="shared" si="206"/>
        <v>3</v>
      </c>
      <c r="BX99" s="12" t="str">
        <f t="shared" ca="1" si="207"/>
        <v xml:space="preserve"> </v>
      </c>
      <c r="BY99" s="12">
        <f t="shared" si="208"/>
        <v>4</v>
      </c>
      <c r="BZ99" s="12" t="str">
        <f t="shared" ca="1" si="209"/>
        <v xml:space="preserve"> </v>
      </c>
      <c r="CA99" s="12">
        <f t="shared" si="210"/>
        <v>5</v>
      </c>
      <c r="CB99" s="12" t="str">
        <f t="shared" ca="1" si="211"/>
        <v xml:space="preserve"> </v>
      </c>
      <c r="CC99" s="12">
        <f t="shared" si="212"/>
        <v>6</v>
      </c>
      <c r="CD99" s="12" t="str">
        <f t="shared" ca="1" si="213"/>
        <v xml:space="preserve"> </v>
      </c>
    </row>
    <row r="100" spans="4:82" x14ac:dyDescent="0.25">
      <c r="D100" s="63">
        <v>99</v>
      </c>
      <c r="E100" s="13" t="str">
        <f>IF(COUNTIF($F$2:F99,F100)&gt;0,"R","")</f>
        <v/>
      </c>
      <c r="F100" s="52"/>
      <c r="G100" s="20" t="str">
        <f t="shared" si="136"/>
        <v/>
      </c>
      <c r="H100" s="20">
        <f t="shared" si="200"/>
        <v>0</v>
      </c>
      <c r="I100" s="20">
        <f t="shared" si="200"/>
        <v>0</v>
      </c>
      <c r="J100" s="20">
        <f t="shared" si="200"/>
        <v>0</v>
      </c>
      <c r="K100" s="20">
        <f t="shared" si="200"/>
        <v>0</v>
      </c>
      <c r="L100" s="20">
        <f t="shared" si="200"/>
        <v>0</v>
      </c>
      <c r="M100" s="20">
        <f t="shared" si="200"/>
        <v>0</v>
      </c>
      <c r="N100" s="20">
        <f t="shared" si="200"/>
        <v>0</v>
      </c>
      <c r="O100" s="20">
        <f t="shared" si="200"/>
        <v>0</v>
      </c>
      <c r="P100" s="20">
        <f t="shared" si="200"/>
        <v>0</v>
      </c>
      <c r="Q100" s="20">
        <f t="shared" si="200"/>
        <v>0</v>
      </c>
      <c r="AN100" s="15">
        <f t="shared" si="150"/>
        <v>0</v>
      </c>
      <c r="AQ100" s="14" t="str">
        <f t="shared" si="168"/>
        <v/>
      </c>
      <c r="AR100" s="25"/>
      <c r="AS100" s="26"/>
      <c r="AT100" s="30"/>
      <c r="AU100" s="28"/>
      <c r="AV100" s="29"/>
      <c r="AW100" s="29"/>
      <c r="AX100" s="14">
        <f t="shared" ca="1" si="137"/>
        <v>0</v>
      </c>
      <c r="AY100" s="14">
        <f t="shared" ca="1" si="138"/>
        <v>0</v>
      </c>
      <c r="AZ100" s="14">
        <f t="shared" ca="1" si="139"/>
        <v>0</v>
      </c>
      <c r="BA100" s="14">
        <f t="shared" ca="1" si="140"/>
        <v>0</v>
      </c>
      <c r="BB100" s="14">
        <f t="shared" ca="1" si="141"/>
        <v>0</v>
      </c>
      <c r="BC100" s="14">
        <f t="shared" ca="1" si="142"/>
        <v>0</v>
      </c>
      <c r="BD100" s="14">
        <f t="shared" ca="1" si="143"/>
        <v>0</v>
      </c>
      <c r="BE100" s="44">
        <f t="shared" ca="1" si="144"/>
        <v>0</v>
      </c>
      <c r="BF100" s="45">
        <v>1</v>
      </c>
      <c r="BG100" s="45" t="str">
        <f t="shared" ca="1" si="145"/>
        <v xml:space="preserve"> </v>
      </c>
      <c r="BH100" s="45">
        <v>2</v>
      </c>
      <c r="BI100" s="45" t="str">
        <f t="shared" ca="1" si="146"/>
        <v xml:space="preserve"> </v>
      </c>
      <c r="BJ100" s="45">
        <v>3</v>
      </c>
      <c r="BK100" s="45" t="str">
        <f t="shared" ca="1" si="151"/>
        <v xml:space="preserve"> </v>
      </c>
      <c r="BL100" s="45">
        <v>4</v>
      </c>
      <c r="BM100" s="45" t="str">
        <f t="shared" ca="1" si="147"/>
        <v xml:space="preserve"> </v>
      </c>
      <c r="BN100" s="45">
        <v>5</v>
      </c>
      <c r="BO100" s="45" t="str">
        <f t="shared" ca="1" si="148"/>
        <v xml:space="preserve"> </v>
      </c>
      <c r="BP100" s="45">
        <v>6</v>
      </c>
      <c r="BQ100" s="42" t="str">
        <f t="shared" ca="1" si="149"/>
        <v xml:space="preserve"> </v>
      </c>
      <c r="BR100" s="60">
        <f t="shared" ca="1" si="201"/>
        <v>0</v>
      </c>
      <c r="BS100" s="12">
        <f t="shared" si="202"/>
        <v>1</v>
      </c>
      <c r="BT100" s="12" t="str">
        <f t="shared" ca="1" si="203"/>
        <v xml:space="preserve"> </v>
      </c>
      <c r="BU100" s="12">
        <f t="shared" si="204"/>
        <v>2</v>
      </c>
      <c r="BV100" s="12" t="str">
        <f t="shared" ca="1" si="205"/>
        <v xml:space="preserve"> </v>
      </c>
      <c r="BW100" s="12">
        <f t="shared" si="206"/>
        <v>3</v>
      </c>
      <c r="BX100" s="12" t="str">
        <f t="shared" ca="1" si="207"/>
        <v xml:space="preserve"> </v>
      </c>
      <c r="BY100" s="12">
        <f t="shared" si="208"/>
        <v>4</v>
      </c>
      <c r="BZ100" s="12" t="str">
        <f t="shared" ca="1" si="209"/>
        <v xml:space="preserve"> </v>
      </c>
      <c r="CA100" s="12">
        <f t="shared" si="210"/>
        <v>5</v>
      </c>
      <c r="CB100" s="12" t="str">
        <f t="shared" ca="1" si="211"/>
        <v xml:space="preserve"> </v>
      </c>
      <c r="CC100" s="12">
        <f t="shared" si="212"/>
        <v>6</v>
      </c>
      <c r="CD100" s="12" t="str">
        <f t="shared" ca="1" si="213"/>
        <v xml:space="preserve"> </v>
      </c>
    </row>
    <row r="101" spans="4:82" x14ac:dyDescent="0.25">
      <c r="D101" s="63">
        <v>100</v>
      </c>
      <c r="E101" s="13" t="str">
        <f>IF(COUNTIF($F$2:F100,F101)&gt;0,"R","")</f>
        <v/>
      </c>
      <c r="F101" s="52"/>
      <c r="G101" s="20" t="str">
        <f t="shared" si="136"/>
        <v/>
      </c>
      <c r="H101" s="20">
        <f t="shared" si="200"/>
        <v>0</v>
      </c>
      <c r="I101" s="20">
        <f t="shared" si="200"/>
        <v>0</v>
      </c>
      <c r="J101" s="20">
        <f t="shared" si="200"/>
        <v>0</v>
      </c>
      <c r="K101" s="20">
        <f t="shared" si="200"/>
        <v>0</v>
      </c>
      <c r="L101" s="20">
        <f t="shared" si="200"/>
        <v>0</v>
      </c>
      <c r="M101" s="20">
        <f t="shared" si="200"/>
        <v>0</v>
      </c>
      <c r="N101" s="20">
        <f t="shared" si="200"/>
        <v>0</v>
      </c>
      <c r="O101" s="20">
        <f t="shared" si="200"/>
        <v>0</v>
      </c>
      <c r="P101" s="20">
        <f t="shared" si="200"/>
        <v>0</v>
      </c>
      <c r="Q101" s="20">
        <f t="shared" si="200"/>
        <v>0</v>
      </c>
      <c r="T101" s="5">
        <f t="shared" ref="T101:AC101" si="214">IF(H101=0,H1,"")</f>
        <v>1</v>
      </c>
      <c r="U101" s="5">
        <f t="shared" si="214"/>
        <v>2</v>
      </c>
      <c r="V101" s="5">
        <f t="shared" si="214"/>
        <v>3</v>
      </c>
      <c r="W101" s="5">
        <f t="shared" si="214"/>
        <v>4</v>
      </c>
      <c r="X101" s="5">
        <f t="shared" si="214"/>
        <v>5</v>
      </c>
      <c r="Y101" s="5">
        <f t="shared" si="214"/>
        <v>6</v>
      </c>
      <c r="Z101" s="5">
        <f t="shared" si="214"/>
        <v>7</v>
      </c>
      <c r="AA101" s="5">
        <f t="shared" si="214"/>
        <v>8</v>
      </c>
      <c r="AB101" s="5">
        <f t="shared" si="214"/>
        <v>9</v>
      </c>
      <c r="AC101" s="5">
        <f t="shared" si="214"/>
        <v>0</v>
      </c>
      <c r="AN101" s="15">
        <f t="shared" si="150"/>
        <v>0</v>
      </c>
      <c r="AQ101" s="14" t="str">
        <f t="shared" si="168"/>
        <v/>
      </c>
      <c r="AR101" s="25"/>
      <c r="AS101" s="26"/>
      <c r="AT101" s="30"/>
      <c r="AU101" s="28"/>
      <c r="AV101" s="29"/>
      <c r="AW101" s="29"/>
      <c r="AX101" s="14">
        <f t="shared" ca="1" si="137"/>
        <v>0</v>
      </c>
      <c r="AY101" s="14">
        <f t="shared" ca="1" si="138"/>
        <v>0</v>
      </c>
      <c r="AZ101" s="14">
        <f t="shared" ca="1" si="139"/>
        <v>0</v>
      </c>
      <c r="BA101" s="14">
        <f t="shared" ca="1" si="140"/>
        <v>0</v>
      </c>
      <c r="BB101" s="14">
        <f t="shared" ca="1" si="141"/>
        <v>0</v>
      </c>
      <c r="BC101" s="14">
        <f t="shared" ca="1" si="142"/>
        <v>0</v>
      </c>
      <c r="BD101" s="14">
        <f t="shared" ca="1" si="143"/>
        <v>0</v>
      </c>
      <c r="BE101" s="44">
        <f t="shared" ca="1" si="144"/>
        <v>0</v>
      </c>
      <c r="BF101" s="45">
        <v>1</v>
      </c>
      <c r="BG101" s="45" t="str">
        <f t="shared" ca="1" si="145"/>
        <v xml:space="preserve"> </v>
      </c>
      <c r="BH101" s="45">
        <v>2</v>
      </c>
      <c r="BI101" s="45" t="str">
        <f t="shared" ca="1" si="146"/>
        <v xml:space="preserve"> </v>
      </c>
      <c r="BJ101" s="45">
        <v>3</v>
      </c>
      <c r="BK101" s="45" t="str">
        <f t="shared" ca="1" si="151"/>
        <v xml:space="preserve"> </v>
      </c>
      <c r="BL101" s="45">
        <v>4</v>
      </c>
      <c r="BM101" s="45" t="str">
        <f t="shared" ca="1" si="147"/>
        <v xml:space="preserve"> </v>
      </c>
      <c r="BN101" s="45">
        <v>5</v>
      </c>
      <c r="BO101" s="45" t="str">
        <f t="shared" ca="1" si="148"/>
        <v xml:space="preserve"> </v>
      </c>
      <c r="BP101" s="45">
        <v>6</v>
      </c>
      <c r="BQ101" s="42" t="str">
        <f t="shared" ca="1" si="149"/>
        <v xml:space="preserve"> </v>
      </c>
      <c r="BR101" s="60">
        <f t="shared" ca="1" si="201"/>
        <v>0</v>
      </c>
      <c r="BS101" s="12">
        <f t="shared" si="202"/>
        <v>1</v>
      </c>
      <c r="BT101" s="12" t="str">
        <f t="shared" ca="1" si="203"/>
        <v xml:space="preserve"> </v>
      </c>
      <c r="BU101" s="12">
        <f t="shared" si="204"/>
        <v>2</v>
      </c>
      <c r="BV101" s="12" t="str">
        <f t="shared" ca="1" si="205"/>
        <v xml:space="preserve"> </v>
      </c>
      <c r="BW101" s="12">
        <f t="shared" si="206"/>
        <v>3</v>
      </c>
      <c r="BX101" s="12" t="str">
        <f t="shared" ca="1" si="207"/>
        <v xml:space="preserve"> </v>
      </c>
      <c r="BY101" s="12">
        <f t="shared" si="208"/>
        <v>4</v>
      </c>
      <c r="BZ101" s="12" t="str">
        <f t="shared" ca="1" si="209"/>
        <v xml:space="preserve"> </v>
      </c>
      <c r="CA101" s="12">
        <f t="shared" si="210"/>
        <v>5</v>
      </c>
      <c r="CB101" s="12" t="str">
        <f t="shared" ca="1" si="211"/>
        <v xml:space="preserve"> </v>
      </c>
      <c r="CC101" s="12">
        <f t="shared" si="212"/>
        <v>6</v>
      </c>
      <c r="CD101" s="12" t="str">
        <f t="shared" ca="1" si="213"/>
        <v xml:space="preserve"> </v>
      </c>
    </row>
    <row r="102" spans="4:82" x14ac:dyDescent="0.25">
      <c r="D102" s="63">
        <v>101</v>
      </c>
      <c r="E102" s="13" t="str">
        <f>IF(COUNTIF($F$2:F101,F102)&gt;0,"R","")</f>
        <v/>
      </c>
      <c r="F102" s="52"/>
      <c r="G102" s="20" t="str">
        <f t="shared" si="136"/>
        <v/>
      </c>
      <c r="H102" s="22">
        <f>IF($G102=H1,1,0)</f>
        <v>0</v>
      </c>
      <c r="I102" s="22">
        <f t="shared" ref="I102:Q102" si="215">IF($G102=I1,1,0)</f>
        <v>0</v>
      </c>
      <c r="J102" s="22">
        <f t="shared" si="215"/>
        <v>0</v>
      </c>
      <c r="K102" s="22">
        <f t="shared" si="215"/>
        <v>0</v>
      </c>
      <c r="L102" s="22">
        <f t="shared" si="215"/>
        <v>0</v>
      </c>
      <c r="M102" s="22">
        <f t="shared" si="215"/>
        <v>0</v>
      </c>
      <c r="N102" s="22">
        <f t="shared" si="215"/>
        <v>0</v>
      </c>
      <c r="O102" s="22">
        <f t="shared" si="215"/>
        <v>0</v>
      </c>
      <c r="P102" s="22">
        <f t="shared" si="215"/>
        <v>0</v>
      </c>
      <c r="Q102" s="22">
        <f t="shared" si="215"/>
        <v>0</v>
      </c>
      <c r="R102" s="21"/>
      <c r="S102" s="21"/>
      <c r="T102" s="62" t="str">
        <f>IF(T$101=$G102,"W","")</f>
        <v/>
      </c>
      <c r="U102" s="62" t="str">
        <f t="shared" ref="U102:AC104" si="216">IF(U$101=$G102,"W","")</f>
        <v/>
      </c>
      <c r="V102" s="62" t="str">
        <f t="shared" si="216"/>
        <v/>
      </c>
      <c r="W102" s="62" t="str">
        <f t="shared" si="216"/>
        <v/>
      </c>
      <c r="X102" s="62" t="str">
        <f t="shared" si="216"/>
        <v/>
      </c>
      <c r="Y102" s="62" t="str">
        <f t="shared" si="216"/>
        <v/>
      </c>
      <c r="Z102" s="62" t="str">
        <f t="shared" si="216"/>
        <v/>
      </c>
      <c r="AA102" s="62" t="str">
        <f t="shared" si="216"/>
        <v/>
      </c>
      <c r="AB102" s="62" t="str">
        <f t="shared" si="216"/>
        <v/>
      </c>
      <c r="AC102" s="62" t="str">
        <f t="shared" si="216"/>
        <v/>
      </c>
      <c r="AD102" s="62" t="str">
        <f t="shared" ref="AD102:AE104" si="217">IF(T$101=$G102,"WIN","")</f>
        <v/>
      </c>
      <c r="AE102" s="62" t="str">
        <f t="shared" si="217"/>
        <v/>
      </c>
      <c r="AF102" s="62" t="str">
        <f t="shared" ref="AF102:AM102" si="218">IF(V$101=$G102,"WIN","")</f>
        <v/>
      </c>
      <c r="AG102" s="62" t="str">
        <f t="shared" si="218"/>
        <v/>
      </c>
      <c r="AH102" s="62" t="str">
        <f t="shared" si="218"/>
        <v/>
      </c>
      <c r="AI102" s="62" t="str">
        <f t="shared" si="218"/>
        <v/>
      </c>
      <c r="AJ102" s="62" t="str">
        <f t="shared" si="218"/>
        <v/>
      </c>
      <c r="AK102" s="62" t="str">
        <f t="shared" si="218"/>
        <v/>
      </c>
      <c r="AL102" s="62" t="str">
        <f t="shared" si="218"/>
        <v/>
      </c>
      <c r="AM102" s="62" t="str">
        <f t="shared" si="218"/>
        <v/>
      </c>
      <c r="AN102" s="15">
        <f t="shared" si="150"/>
        <v>0</v>
      </c>
      <c r="AO102" s="19">
        <f>SUM(AN102:AN104)</f>
        <v>0</v>
      </c>
      <c r="AP102" s="15" t="str">
        <f>IF(AO102&lt;&gt;0,"W",IF(AO102=0,"L"))</f>
        <v>L</v>
      </c>
      <c r="AQ102" s="14">
        <f t="shared" si="168"/>
        <v>10</v>
      </c>
      <c r="AR102" s="33" t="str">
        <f>IF(AND(AO102&gt;0,AQ102=1),"W","L ")</f>
        <v xml:space="preserve">L </v>
      </c>
      <c r="AS102" s="34" t="str">
        <f>IF(AND(AO102&gt;0,AQ102=2),"W","L ")</f>
        <v xml:space="preserve">L </v>
      </c>
      <c r="AT102" s="30" t="str">
        <f>IF(AND(AO102&gt;0,AQ102=3),"W","L ")</f>
        <v xml:space="preserve">L </v>
      </c>
      <c r="AU102" s="31" t="str">
        <f>IF(AND(AO102&gt;0,AQ102=4),"W","L ")</f>
        <v xml:space="preserve">L </v>
      </c>
      <c r="AV102" s="32" t="str">
        <f>IF(AND(AO102&gt;0,AQ102=5),"W","L ")</f>
        <v xml:space="preserve">L </v>
      </c>
      <c r="AW102" s="32" t="str">
        <f>IF(AND(AO102&gt;0,AQ102=6),"W","L ")</f>
        <v xml:space="preserve">L </v>
      </c>
      <c r="AX102" s="14">
        <f t="shared" ca="1" si="137"/>
        <v>0</v>
      </c>
      <c r="AY102" s="14">
        <f t="shared" ca="1" si="138"/>
        <v>0</v>
      </c>
      <c r="AZ102" s="14">
        <f t="shared" ca="1" si="139"/>
        <v>0</v>
      </c>
      <c r="BA102" s="14">
        <f t="shared" ca="1" si="140"/>
        <v>0</v>
      </c>
      <c r="BB102" s="14">
        <f t="shared" ca="1" si="141"/>
        <v>0</v>
      </c>
      <c r="BC102" s="14">
        <f t="shared" ca="1" si="142"/>
        <v>0</v>
      </c>
      <c r="BD102" s="14">
        <f t="shared" ca="1" si="143"/>
        <v>0</v>
      </c>
      <c r="BE102" s="44">
        <f t="shared" ca="1" si="144"/>
        <v>0</v>
      </c>
      <c r="BF102" s="45">
        <v>1</v>
      </c>
      <c r="BG102" s="45" t="str">
        <f t="shared" ca="1" si="145"/>
        <v xml:space="preserve"> </v>
      </c>
      <c r="BH102" s="45">
        <v>2</v>
      </c>
      <c r="BI102" s="45" t="str">
        <f t="shared" ca="1" si="146"/>
        <v xml:space="preserve"> </v>
      </c>
      <c r="BJ102" s="45">
        <v>3</v>
      </c>
      <c r="BK102" s="45" t="str">
        <f t="shared" ca="1" si="151"/>
        <v xml:space="preserve"> </v>
      </c>
      <c r="BL102" s="45">
        <v>4</v>
      </c>
      <c r="BM102" s="45" t="str">
        <f t="shared" ca="1" si="147"/>
        <v xml:space="preserve"> </v>
      </c>
      <c r="BN102" s="45">
        <v>5</v>
      </c>
      <c r="BO102" s="45" t="str">
        <f t="shared" ca="1" si="148"/>
        <v xml:space="preserve"> </v>
      </c>
      <c r="BP102" s="45">
        <v>6</v>
      </c>
      <c r="BQ102" s="42" t="str">
        <f t="shared" ca="1" si="149"/>
        <v xml:space="preserve"> </v>
      </c>
      <c r="BR102" s="60">
        <f t="shared" ca="1" si="201"/>
        <v>0</v>
      </c>
      <c r="BS102" s="12">
        <f t="shared" si="202"/>
        <v>1</v>
      </c>
      <c r="BT102" s="12" t="str">
        <f t="shared" ca="1" si="203"/>
        <v xml:space="preserve"> </v>
      </c>
      <c r="BU102" s="12">
        <f t="shared" si="204"/>
        <v>2</v>
      </c>
      <c r="BV102" s="12" t="str">
        <f t="shared" ca="1" si="205"/>
        <v xml:space="preserve"> </v>
      </c>
      <c r="BW102" s="12">
        <f t="shared" si="206"/>
        <v>3</v>
      </c>
      <c r="BX102" s="12" t="str">
        <f t="shared" ca="1" si="207"/>
        <v xml:space="preserve"> </v>
      </c>
      <c r="BY102" s="12">
        <f t="shared" si="208"/>
        <v>4</v>
      </c>
      <c r="BZ102" s="12" t="str">
        <f t="shared" ca="1" si="209"/>
        <v xml:space="preserve"> </v>
      </c>
      <c r="CA102" s="12">
        <f t="shared" si="210"/>
        <v>5</v>
      </c>
      <c r="CB102" s="12" t="str">
        <f t="shared" ca="1" si="211"/>
        <v xml:space="preserve"> </v>
      </c>
      <c r="CC102" s="12">
        <f t="shared" si="212"/>
        <v>6</v>
      </c>
      <c r="CD102" s="12" t="str">
        <f t="shared" ca="1" si="213"/>
        <v xml:space="preserve"> </v>
      </c>
    </row>
    <row r="103" spans="4:82" x14ac:dyDescent="0.25">
      <c r="D103" s="63">
        <v>102</v>
      </c>
      <c r="E103" s="13" t="str">
        <f>IF(COUNTIF($F$2:F102,F103)&gt;0,"R","")</f>
        <v/>
      </c>
      <c r="F103" s="52"/>
      <c r="G103" s="20" t="str">
        <f t="shared" si="136"/>
        <v/>
      </c>
      <c r="H103" s="20">
        <f>IF($G103=H$1,1+H102,H102)</f>
        <v>0</v>
      </c>
      <c r="I103" s="20">
        <f t="shared" ref="I103:Q103" si="219">IF($G103=I$1,1+I102,I102)</f>
        <v>0</v>
      </c>
      <c r="J103" s="20">
        <f t="shared" si="219"/>
        <v>0</v>
      </c>
      <c r="K103" s="20">
        <f t="shared" si="219"/>
        <v>0</v>
      </c>
      <c r="L103" s="20">
        <f t="shared" si="219"/>
        <v>0</v>
      </c>
      <c r="M103" s="20">
        <f t="shared" si="219"/>
        <v>0</v>
      </c>
      <c r="N103" s="20">
        <f t="shared" si="219"/>
        <v>0</v>
      </c>
      <c r="O103" s="20">
        <f t="shared" si="219"/>
        <v>0</v>
      </c>
      <c r="P103" s="20">
        <f t="shared" si="219"/>
        <v>0</v>
      </c>
      <c r="Q103" s="20">
        <f t="shared" si="219"/>
        <v>0</v>
      </c>
      <c r="T103" s="62" t="str">
        <f t="shared" ref="T103:T104" si="220">IF(T$101=$G103,"W","")</f>
        <v/>
      </c>
      <c r="U103" s="62" t="str">
        <f t="shared" si="216"/>
        <v/>
      </c>
      <c r="V103" s="62" t="str">
        <f t="shared" si="216"/>
        <v/>
      </c>
      <c r="W103" s="62" t="str">
        <f t="shared" si="216"/>
        <v/>
      </c>
      <c r="X103" s="62" t="str">
        <f t="shared" si="216"/>
        <v/>
      </c>
      <c r="Y103" s="62" t="str">
        <f t="shared" si="216"/>
        <v/>
      </c>
      <c r="Z103" s="62" t="str">
        <f t="shared" si="216"/>
        <v/>
      </c>
      <c r="AA103" s="62" t="str">
        <f t="shared" si="216"/>
        <v/>
      </c>
      <c r="AB103" s="62" t="str">
        <f t="shared" si="216"/>
        <v/>
      </c>
      <c r="AC103" s="62" t="str">
        <f t="shared" si="216"/>
        <v/>
      </c>
      <c r="AD103" s="62" t="str">
        <f t="shared" si="217"/>
        <v/>
      </c>
      <c r="AE103" s="62" t="str">
        <f t="shared" si="217"/>
        <v/>
      </c>
      <c r="AF103" s="62" t="str">
        <f t="shared" ref="AF103:AF104" si="221">IF(V$101=$G103,"WIN","")</f>
        <v/>
      </c>
      <c r="AG103" s="62" t="str">
        <f t="shared" ref="AG103:AG104" si="222">IF(W$101=$G103,"WIN","")</f>
        <v/>
      </c>
      <c r="AH103" s="62" t="str">
        <f t="shared" ref="AH103:AH104" si="223">IF(X$101=$G103,"WIN","")</f>
        <v/>
      </c>
      <c r="AI103" s="62" t="str">
        <f t="shared" ref="AI103:AI104" si="224">IF(Y$101=$G103,"WIN","")</f>
        <v/>
      </c>
      <c r="AJ103" s="62" t="str">
        <f t="shared" ref="AJ103:AJ104" si="225">IF(Z$101=$G103,"WIN","")</f>
        <v/>
      </c>
      <c r="AK103" s="62" t="str">
        <f t="shared" ref="AK103:AK104" si="226">IF(AA$101=$G103,"WIN","")</f>
        <v/>
      </c>
      <c r="AL103" s="62" t="str">
        <f t="shared" ref="AL103:AL104" si="227">IF(AB$101=$G103,"WIN","")</f>
        <v/>
      </c>
      <c r="AM103" s="62" t="str">
        <f t="shared" ref="AM103:AM104" si="228">IF(AC$101=$G103,"WIN","")</f>
        <v/>
      </c>
      <c r="AN103" s="15">
        <f t="shared" si="150"/>
        <v>0</v>
      </c>
      <c r="AQ103" s="14" t="str">
        <f t="shared" si="168"/>
        <v/>
      </c>
      <c r="AR103" s="25"/>
      <c r="AS103" s="26"/>
      <c r="AT103" s="30"/>
      <c r="AU103" s="28"/>
      <c r="AV103" s="29"/>
      <c r="AW103" s="29"/>
      <c r="AX103" s="14">
        <f t="shared" ca="1" si="137"/>
        <v>0</v>
      </c>
      <c r="AY103" s="14">
        <f t="shared" ca="1" si="138"/>
        <v>0</v>
      </c>
      <c r="AZ103" s="14">
        <f t="shared" ca="1" si="139"/>
        <v>0</v>
      </c>
      <c r="BA103" s="14">
        <f t="shared" ca="1" si="140"/>
        <v>0</v>
      </c>
      <c r="BB103" s="14">
        <f t="shared" ca="1" si="141"/>
        <v>0</v>
      </c>
      <c r="BC103" s="14">
        <f t="shared" ca="1" si="142"/>
        <v>0</v>
      </c>
      <c r="BD103" s="14">
        <f t="shared" ca="1" si="143"/>
        <v>0</v>
      </c>
      <c r="BE103" s="44">
        <f t="shared" ca="1" si="144"/>
        <v>0</v>
      </c>
      <c r="BF103" s="45">
        <v>1</v>
      </c>
      <c r="BG103" s="45" t="str">
        <f t="shared" ca="1" si="145"/>
        <v xml:space="preserve"> </v>
      </c>
      <c r="BH103" s="45">
        <v>2</v>
      </c>
      <c r="BI103" s="45" t="str">
        <f t="shared" ca="1" si="146"/>
        <v xml:space="preserve"> </v>
      </c>
      <c r="BJ103" s="45">
        <v>3</v>
      </c>
      <c r="BK103" s="45" t="str">
        <f t="shared" ca="1" si="151"/>
        <v xml:space="preserve"> </v>
      </c>
      <c r="BL103" s="45">
        <v>4</v>
      </c>
      <c r="BM103" s="45" t="str">
        <f t="shared" ca="1" si="147"/>
        <v xml:space="preserve"> </v>
      </c>
      <c r="BN103" s="45">
        <v>5</v>
      </c>
      <c r="BO103" s="45" t="str">
        <f t="shared" ca="1" si="148"/>
        <v xml:space="preserve"> </v>
      </c>
      <c r="BP103" s="45">
        <v>6</v>
      </c>
      <c r="BQ103" s="42" t="str">
        <f t="shared" ca="1" si="149"/>
        <v xml:space="preserve"> </v>
      </c>
      <c r="BR103" s="60">
        <f t="shared" ca="1" si="201"/>
        <v>0</v>
      </c>
      <c r="BS103" s="12">
        <f t="shared" si="202"/>
        <v>1</v>
      </c>
      <c r="BT103" s="12" t="str">
        <f t="shared" ca="1" si="203"/>
        <v xml:space="preserve"> </v>
      </c>
      <c r="BU103" s="12">
        <f t="shared" si="204"/>
        <v>2</v>
      </c>
      <c r="BV103" s="12" t="str">
        <f t="shared" ca="1" si="205"/>
        <v xml:space="preserve"> </v>
      </c>
      <c r="BW103" s="12">
        <f t="shared" si="206"/>
        <v>3</v>
      </c>
      <c r="BX103" s="12" t="str">
        <f t="shared" ca="1" si="207"/>
        <v xml:space="preserve"> </v>
      </c>
      <c r="BY103" s="12">
        <f t="shared" si="208"/>
        <v>4</v>
      </c>
      <c r="BZ103" s="12" t="str">
        <f t="shared" ca="1" si="209"/>
        <v xml:space="preserve"> </v>
      </c>
      <c r="CA103" s="12">
        <f t="shared" si="210"/>
        <v>5</v>
      </c>
      <c r="CB103" s="12" t="str">
        <f t="shared" ca="1" si="211"/>
        <v xml:space="preserve"> </v>
      </c>
      <c r="CC103" s="12">
        <f t="shared" si="212"/>
        <v>6</v>
      </c>
      <c r="CD103" s="12" t="str">
        <f t="shared" ca="1" si="213"/>
        <v xml:space="preserve"> </v>
      </c>
    </row>
    <row r="104" spans="4:82" x14ac:dyDescent="0.25">
      <c r="D104" s="63">
        <v>103</v>
      </c>
      <c r="E104" s="13" t="str">
        <f>IF(COUNTIF($F$2:F103,F104)&gt;0,"R","")</f>
        <v/>
      </c>
      <c r="F104" s="52"/>
      <c r="G104" s="20" t="str">
        <f t="shared" si="136"/>
        <v/>
      </c>
      <c r="H104" s="20">
        <f t="shared" ref="H104:Q111" si="229">IF($G104=H$1,1+H103,H103)</f>
        <v>0</v>
      </c>
      <c r="I104" s="20">
        <f t="shared" si="229"/>
        <v>0</v>
      </c>
      <c r="J104" s="20">
        <f t="shared" si="229"/>
        <v>0</v>
      </c>
      <c r="K104" s="20">
        <f t="shared" si="229"/>
        <v>0</v>
      </c>
      <c r="L104" s="20">
        <f t="shared" si="229"/>
        <v>0</v>
      </c>
      <c r="M104" s="20">
        <f t="shared" si="229"/>
        <v>0</v>
      </c>
      <c r="N104" s="20">
        <f t="shared" si="229"/>
        <v>0</v>
      </c>
      <c r="O104" s="20">
        <f t="shared" si="229"/>
        <v>0</v>
      </c>
      <c r="P104" s="20">
        <f t="shared" si="229"/>
        <v>0</v>
      </c>
      <c r="Q104" s="20">
        <f t="shared" si="229"/>
        <v>0</v>
      </c>
      <c r="T104" s="62" t="str">
        <f t="shared" si="220"/>
        <v/>
      </c>
      <c r="U104" s="62" t="str">
        <f t="shared" si="216"/>
        <v/>
      </c>
      <c r="V104" s="62" t="str">
        <f t="shared" si="216"/>
        <v/>
      </c>
      <c r="W104" s="62" t="str">
        <f t="shared" si="216"/>
        <v/>
      </c>
      <c r="X104" s="62" t="str">
        <f t="shared" si="216"/>
        <v/>
      </c>
      <c r="Y104" s="62" t="str">
        <f t="shared" si="216"/>
        <v/>
      </c>
      <c r="Z104" s="62" t="str">
        <f t="shared" si="216"/>
        <v/>
      </c>
      <c r="AA104" s="62" t="str">
        <f t="shared" si="216"/>
        <v/>
      </c>
      <c r="AB104" s="62" t="str">
        <f t="shared" si="216"/>
        <v/>
      </c>
      <c r="AC104" s="62" t="str">
        <f t="shared" si="216"/>
        <v/>
      </c>
      <c r="AD104" s="62" t="str">
        <f t="shared" si="217"/>
        <v/>
      </c>
      <c r="AE104" s="62" t="str">
        <f t="shared" si="217"/>
        <v/>
      </c>
      <c r="AF104" s="62" t="str">
        <f t="shared" si="221"/>
        <v/>
      </c>
      <c r="AG104" s="62" t="str">
        <f t="shared" si="222"/>
        <v/>
      </c>
      <c r="AH104" s="62" t="str">
        <f t="shared" si="223"/>
        <v/>
      </c>
      <c r="AI104" s="62" t="str">
        <f t="shared" si="224"/>
        <v/>
      </c>
      <c r="AJ104" s="62" t="str">
        <f t="shared" si="225"/>
        <v/>
      </c>
      <c r="AK104" s="62" t="str">
        <f t="shared" si="226"/>
        <v/>
      </c>
      <c r="AL104" s="62" t="str">
        <f t="shared" si="227"/>
        <v/>
      </c>
      <c r="AM104" s="62" t="str">
        <f t="shared" si="228"/>
        <v/>
      </c>
      <c r="AN104" s="15">
        <f t="shared" si="150"/>
        <v>0</v>
      </c>
      <c r="AQ104" s="14" t="str">
        <f t="shared" si="168"/>
        <v/>
      </c>
      <c r="AR104" s="25"/>
      <c r="AS104" s="26"/>
      <c r="AT104" s="30"/>
      <c r="AU104" s="28"/>
      <c r="AV104" s="29"/>
      <c r="AW104" s="29"/>
      <c r="AX104" s="14">
        <f t="shared" ca="1" si="137"/>
        <v>0</v>
      </c>
      <c r="AY104" s="14">
        <f t="shared" ca="1" si="138"/>
        <v>0</v>
      </c>
      <c r="AZ104" s="14">
        <f t="shared" ca="1" si="139"/>
        <v>0</v>
      </c>
      <c r="BA104" s="14">
        <f t="shared" ca="1" si="140"/>
        <v>0</v>
      </c>
      <c r="BB104" s="14">
        <f t="shared" ca="1" si="141"/>
        <v>0</v>
      </c>
      <c r="BC104" s="14">
        <f t="shared" ca="1" si="142"/>
        <v>0</v>
      </c>
      <c r="BD104" s="14">
        <f t="shared" ca="1" si="143"/>
        <v>0</v>
      </c>
      <c r="BE104" s="44">
        <f t="shared" ca="1" si="144"/>
        <v>0</v>
      </c>
      <c r="BF104" s="45">
        <v>1</v>
      </c>
      <c r="BG104" s="45" t="str">
        <f t="shared" ca="1" si="145"/>
        <v xml:space="preserve"> </v>
      </c>
      <c r="BH104" s="45">
        <v>2</v>
      </c>
      <c r="BI104" s="45" t="str">
        <f t="shared" ca="1" si="146"/>
        <v xml:space="preserve"> </v>
      </c>
      <c r="BJ104" s="45">
        <v>3</v>
      </c>
      <c r="BK104" s="45" t="str">
        <f t="shared" ca="1" si="151"/>
        <v xml:space="preserve"> </v>
      </c>
      <c r="BL104" s="45">
        <v>4</v>
      </c>
      <c r="BM104" s="45" t="str">
        <f t="shared" ca="1" si="147"/>
        <v xml:space="preserve"> </v>
      </c>
      <c r="BN104" s="45">
        <v>5</v>
      </c>
      <c r="BO104" s="45" t="str">
        <f t="shared" ca="1" si="148"/>
        <v xml:space="preserve"> </v>
      </c>
      <c r="BP104" s="45">
        <v>6</v>
      </c>
      <c r="BQ104" s="42" t="str">
        <f t="shared" ca="1" si="149"/>
        <v xml:space="preserve"> </v>
      </c>
      <c r="BR104" s="60">
        <f t="shared" ca="1" si="201"/>
        <v>0</v>
      </c>
      <c r="BS104" s="12">
        <f t="shared" si="202"/>
        <v>1</v>
      </c>
      <c r="BT104" s="12" t="str">
        <f t="shared" ca="1" si="203"/>
        <v xml:space="preserve"> </v>
      </c>
      <c r="BU104" s="12">
        <f t="shared" si="204"/>
        <v>2</v>
      </c>
      <c r="BV104" s="12" t="str">
        <f t="shared" ca="1" si="205"/>
        <v xml:space="preserve"> </v>
      </c>
      <c r="BW104" s="12">
        <f t="shared" si="206"/>
        <v>3</v>
      </c>
      <c r="BX104" s="12" t="str">
        <f t="shared" ca="1" si="207"/>
        <v xml:space="preserve"> </v>
      </c>
      <c r="BY104" s="12">
        <f t="shared" si="208"/>
        <v>4</v>
      </c>
      <c r="BZ104" s="12" t="str">
        <f t="shared" ca="1" si="209"/>
        <v xml:space="preserve"> </v>
      </c>
      <c r="CA104" s="12">
        <f t="shared" si="210"/>
        <v>5</v>
      </c>
      <c r="CB104" s="12" t="str">
        <f t="shared" ca="1" si="211"/>
        <v xml:space="preserve"> </v>
      </c>
      <c r="CC104" s="12">
        <f t="shared" si="212"/>
        <v>6</v>
      </c>
      <c r="CD104" s="12" t="str">
        <f t="shared" ca="1" si="213"/>
        <v xml:space="preserve"> </v>
      </c>
    </row>
    <row r="105" spans="4:82" x14ac:dyDescent="0.25">
      <c r="D105" s="63">
        <v>104</v>
      </c>
      <c r="E105" s="13" t="str">
        <f>IF(COUNTIF($F$2:F104,F105)&gt;0,"R","")</f>
        <v/>
      </c>
      <c r="F105" s="52"/>
      <c r="G105" s="20" t="str">
        <f t="shared" si="136"/>
        <v/>
      </c>
      <c r="H105" s="20">
        <f t="shared" si="229"/>
        <v>0</v>
      </c>
      <c r="I105" s="20">
        <f t="shared" si="229"/>
        <v>0</v>
      </c>
      <c r="J105" s="20">
        <f t="shared" si="229"/>
        <v>0</v>
      </c>
      <c r="K105" s="20">
        <f t="shared" si="229"/>
        <v>0</v>
      </c>
      <c r="L105" s="20">
        <f t="shared" si="229"/>
        <v>0</v>
      </c>
      <c r="M105" s="20">
        <f t="shared" si="229"/>
        <v>0</v>
      </c>
      <c r="N105" s="20">
        <f t="shared" si="229"/>
        <v>0</v>
      </c>
      <c r="O105" s="20">
        <f t="shared" si="229"/>
        <v>0</v>
      </c>
      <c r="P105" s="20">
        <f t="shared" si="229"/>
        <v>0</v>
      </c>
      <c r="Q105" s="20">
        <f t="shared" si="229"/>
        <v>0</v>
      </c>
      <c r="AN105" s="15">
        <f t="shared" si="150"/>
        <v>0</v>
      </c>
      <c r="AQ105" s="14" t="str">
        <f t="shared" si="168"/>
        <v/>
      </c>
      <c r="AR105" s="25"/>
      <c r="AS105" s="26"/>
      <c r="AT105" s="30"/>
      <c r="AU105" s="28"/>
      <c r="AV105" s="29"/>
      <c r="AW105" s="29"/>
      <c r="AX105" s="14">
        <f t="shared" ca="1" si="137"/>
        <v>0</v>
      </c>
      <c r="AY105" s="14">
        <f t="shared" ca="1" si="138"/>
        <v>0</v>
      </c>
      <c r="AZ105" s="14">
        <f t="shared" ca="1" si="139"/>
        <v>0</v>
      </c>
      <c r="BA105" s="14">
        <f t="shared" ca="1" si="140"/>
        <v>0</v>
      </c>
      <c r="BB105" s="14">
        <f t="shared" ca="1" si="141"/>
        <v>0</v>
      </c>
      <c r="BC105" s="14">
        <f t="shared" ca="1" si="142"/>
        <v>0</v>
      </c>
      <c r="BD105" s="14">
        <f t="shared" ca="1" si="143"/>
        <v>0</v>
      </c>
      <c r="BE105" s="44">
        <f t="shared" ca="1" si="144"/>
        <v>0</v>
      </c>
      <c r="BF105" s="45">
        <v>1</v>
      </c>
      <c r="BG105" s="45" t="str">
        <f t="shared" ca="1" si="145"/>
        <v xml:space="preserve"> </v>
      </c>
      <c r="BH105" s="45">
        <v>2</v>
      </c>
      <c r="BI105" s="45" t="str">
        <f t="shared" ca="1" si="146"/>
        <v xml:space="preserve"> </v>
      </c>
      <c r="BJ105" s="45">
        <v>3</v>
      </c>
      <c r="BK105" s="45" t="str">
        <f t="shared" ca="1" si="151"/>
        <v xml:space="preserve"> </v>
      </c>
      <c r="BL105" s="45">
        <v>4</v>
      </c>
      <c r="BM105" s="45" t="str">
        <f t="shared" ca="1" si="147"/>
        <v xml:space="preserve"> </v>
      </c>
      <c r="BN105" s="45">
        <v>5</v>
      </c>
      <c r="BO105" s="45" t="str">
        <f t="shared" ca="1" si="148"/>
        <v xml:space="preserve"> </v>
      </c>
      <c r="BP105" s="45">
        <v>6</v>
      </c>
      <c r="BQ105" s="42" t="str">
        <f t="shared" ca="1" si="149"/>
        <v xml:space="preserve"> </v>
      </c>
      <c r="BR105" s="60">
        <f t="shared" ca="1" si="201"/>
        <v>0</v>
      </c>
      <c r="BS105" s="12">
        <f t="shared" si="202"/>
        <v>1</v>
      </c>
      <c r="BT105" s="12" t="str">
        <f t="shared" ca="1" si="203"/>
        <v xml:space="preserve"> </v>
      </c>
      <c r="BU105" s="12">
        <f t="shared" si="204"/>
        <v>2</v>
      </c>
      <c r="BV105" s="12" t="str">
        <f t="shared" ca="1" si="205"/>
        <v xml:space="preserve"> </v>
      </c>
      <c r="BW105" s="12">
        <f t="shared" si="206"/>
        <v>3</v>
      </c>
      <c r="BX105" s="12" t="str">
        <f t="shared" ca="1" si="207"/>
        <v xml:space="preserve"> </v>
      </c>
      <c r="BY105" s="12">
        <f t="shared" si="208"/>
        <v>4</v>
      </c>
      <c r="BZ105" s="12" t="str">
        <f t="shared" ca="1" si="209"/>
        <v xml:space="preserve"> </v>
      </c>
      <c r="CA105" s="12">
        <f t="shared" si="210"/>
        <v>5</v>
      </c>
      <c r="CB105" s="12" t="str">
        <f t="shared" ca="1" si="211"/>
        <v xml:space="preserve"> </v>
      </c>
      <c r="CC105" s="12">
        <f t="shared" si="212"/>
        <v>6</v>
      </c>
      <c r="CD105" s="12" t="str">
        <f t="shared" ca="1" si="213"/>
        <v xml:space="preserve"> </v>
      </c>
    </row>
    <row r="106" spans="4:82" x14ac:dyDescent="0.25">
      <c r="D106" s="63">
        <v>105</v>
      </c>
      <c r="E106" s="13" t="str">
        <f>IF(COUNTIF($F$2:F105,F106)&gt;0,"R","")</f>
        <v/>
      </c>
      <c r="F106" s="52"/>
      <c r="G106" s="20" t="str">
        <f t="shared" si="136"/>
        <v/>
      </c>
      <c r="H106" s="20">
        <f t="shared" si="229"/>
        <v>0</v>
      </c>
      <c r="I106" s="20">
        <f t="shared" si="229"/>
        <v>0</v>
      </c>
      <c r="J106" s="20">
        <f t="shared" si="229"/>
        <v>0</v>
      </c>
      <c r="K106" s="20">
        <f t="shared" si="229"/>
        <v>0</v>
      </c>
      <c r="L106" s="20">
        <f t="shared" si="229"/>
        <v>0</v>
      </c>
      <c r="M106" s="20">
        <f t="shared" si="229"/>
        <v>0</v>
      </c>
      <c r="N106" s="20">
        <f t="shared" si="229"/>
        <v>0</v>
      </c>
      <c r="O106" s="20">
        <f t="shared" si="229"/>
        <v>0</v>
      </c>
      <c r="P106" s="20">
        <f t="shared" si="229"/>
        <v>0</v>
      </c>
      <c r="Q106" s="20">
        <f t="shared" si="229"/>
        <v>0</v>
      </c>
      <c r="AN106" s="15">
        <f t="shared" si="150"/>
        <v>0</v>
      </c>
      <c r="AQ106" s="14" t="str">
        <f t="shared" si="168"/>
        <v/>
      </c>
      <c r="AR106" s="25"/>
      <c r="AS106" s="26"/>
      <c r="AT106" s="30"/>
      <c r="AU106" s="28"/>
      <c r="AV106" s="29"/>
      <c r="AW106" s="29"/>
      <c r="AX106" s="14">
        <f t="shared" ca="1" si="137"/>
        <v>0</v>
      </c>
      <c r="AY106" s="14">
        <f t="shared" ca="1" si="138"/>
        <v>0</v>
      </c>
      <c r="AZ106" s="14">
        <f t="shared" ca="1" si="139"/>
        <v>0</v>
      </c>
      <c r="BA106" s="14">
        <f t="shared" ca="1" si="140"/>
        <v>0</v>
      </c>
      <c r="BB106" s="14">
        <f t="shared" ca="1" si="141"/>
        <v>0</v>
      </c>
      <c r="BC106" s="14">
        <f t="shared" ca="1" si="142"/>
        <v>0</v>
      </c>
      <c r="BD106" s="14">
        <f t="shared" ca="1" si="143"/>
        <v>0</v>
      </c>
      <c r="BE106" s="44">
        <f t="shared" ca="1" si="144"/>
        <v>0</v>
      </c>
      <c r="BF106" s="45">
        <v>1</v>
      </c>
      <c r="BG106" s="45" t="str">
        <f t="shared" ca="1" si="145"/>
        <v xml:space="preserve"> </v>
      </c>
      <c r="BH106" s="45">
        <v>2</v>
      </c>
      <c r="BI106" s="45" t="str">
        <f t="shared" ca="1" si="146"/>
        <v xml:space="preserve"> </v>
      </c>
      <c r="BJ106" s="45">
        <v>3</v>
      </c>
      <c r="BK106" s="45" t="str">
        <f t="shared" ca="1" si="151"/>
        <v xml:space="preserve"> </v>
      </c>
      <c r="BL106" s="45">
        <v>4</v>
      </c>
      <c r="BM106" s="45" t="str">
        <f t="shared" ca="1" si="147"/>
        <v xml:space="preserve"> </v>
      </c>
      <c r="BN106" s="45">
        <v>5</v>
      </c>
      <c r="BO106" s="45" t="str">
        <f t="shared" ca="1" si="148"/>
        <v xml:space="preserve"> </v>
      </c>
      <c r="BP106" s="45">
        <v>6</v>
      </c>
      <c r="BQ106" s="42" t="str">
        <f t="shared" ca="1" si="149"/>
        <v xml:space="preserve"> </v>
      </c>
      <c r="BR106" s="60">
        <f t="shared" ca="1" si="201"/>
        <v>0</v>
      </c>
      <c r="BS106" s="12">
        <f t="shared" si="202"/>
        <v>1</v>
      </c>
      <c r="BT106" s="12" t="str">
        <f t="shared" ca="1" si="203"/>
        <v xml:space="preserve"> </v>
      </c>
      <c r="BU106" s="12">
        <f t="shared" si="204"/>
        <v>2</v>
      </c>
      <c r="BV106" s="12" t="str">
        <f t="shared" ca="1" si="205"/>
        <v xml:space="preserve"> </v>
      </c>
      <c r="BW106" s="12">
        <f t="shared" si="206"/>
        <v>3</v>
      </c>
      <c r="BX106" s="12" t="str">
        <f t="shared" ca="1" si="207"/>
        <v xml:space="preserve"> </v>
      </c>
      <c r="BY106" s="12">
        <f t="shared" si="208"/>
        <v>4</v>
      </c>
      <c r="BZ106" s="12" t="str">
        <f t="shared" ca="1" si="209"/>
        <v xml:space="preserve"> </v>
      </c>
      <c r="CA106" s="12">
        <f t="shared" si="210"/>
        <v>5</v>
      </c>
      <c r="CB106" s="12" t="str">
        <f t="shared" ca="1" si="211"/>
        <v xml:space="preserve"> </v>
      </c>
      <c r="CC106" s="12">
        <f t="shared" si="212"/>
        <v>6</v>
      </c>
      <c r="CD106" s="12" t="str">
        <f t="shared" ca="1" si="213"/>
        <v xml:space="preserve"> </v>
      </c>
    </row>
    <row r="107" spans="4:82" x14ac:dyDescent="0.25">
      <c r="D107" s="63">
        <v>106</v>
      </c>
      <c r="E107" s="13" t="str">
        <f>IF(COUNTIF($F$2:F106,F107)&gt;0,"R","")</f>
        <v/>
      </c>
      <c r="F107" s="52"/>
      <c r="G107" s="20" t="str">
        <f t="shared" si="136"/>
        <v/>
      </c>
      <c r="H107" s="20">
        <f t="shared" si="229"/>
        <v>0</v>
      </c>
      <c r="I107" s="20">
        <f t="shared" si="229"/>
        <v>0</v>
      </c>
      <c r="J107" s="20">
        <f t="shared" si="229"/>
        <v>0</v>
      </c>
      <c r="K107" s="20">
        <f t="shared" si="229"/>
        <v>0</v>
      </c>
      <c r="L107" s="20">
        <f t="shared" si="229"/>
        <v>0</v>
      </c>
      <c r="M107" s="20">
        <f t="shared" si="229"/>
        <v>0</v>
      </c>
      <c r="N107" s="20">
        <f t="shared" si="229"/>
        <v>0</v>
      </c>
      <c r="O107" s="20">
        <f t="shared" si="229"/>
        <v>0</v>
      </c>
      <c r="P107" s="20">
        <f t="shared" si="229"/>
        <v>0</v>
      </c>
      <c r="Q107" s="20">
        <f t="shared" si="229"/>
        <v>0</v>
      </c>
      <c r="AN107" s="15">
        <f t="shared" si="150"/>
        <v>0</v>
      </c>
      <c r="AQ107" s="14" t="str">
        <f t="shared" si="168"/>
        <v/>
      </c>
      <c r="AR107" s="25"/>
      <c r="AS107" s="26"/>
      <c r="AT107" s="30"/>
      <c r="AU107" s="28"/>
      <c r="AV107" s="29"/>
      <c r="AW107" s="29"/>
      <c r="AX107" s="14">
        <f t="shared" ca="1" si="137"/>
        <v>0</v>
      </c>
      <c r="AY107" s="14">
        <f t="shared" ca="1" si="138"/>
        <v>0</v>
      </c>
      <c r="AZ107" s="14">
        <f t="shared" ca="1" si="139"/>
        <v>0</v>
      </c>
      <c r="BA107" s="14">
        <f t="shared" ca="1" si="140"/>
        <v>0</v>
      </c>
      <c r="BB107" s="14">
        <f t="shared" ca="1" si="141"/>
        <v>0</v>
      </c>
      <c r="BC107" s="14">
        <f t="shared" ca="1" si="142"/>
        <v>0</v>
      </c>
      <c r="BD107" s="14">
        <f t="shared" ca="1" si="143"/>
        <v>0</v>
      </c>
      <c r="BE107" s="44">
        <f t="shared" ca="1" si="144"/>
        <v>0</v>
      </c>
      <c r="BF107" s="45">
        <v>1</v>
      </c>
      <c r="BG107" s="45" t="str">
        <f t="shared" ca="1" si="145"/>
        <v xml:space="preserve"> </v>
      </c>
      <c r="BH107" s="45">
        <v>2</v>
      </c>
      <c r="BI107" s="45" t="str">
        <f t="shared" ca="1" si="146"/>
        <v xml:space="preserve"> </v>
      </c>
      <c r="BJ107" s="45">
        <v>3</v>
      </c>
      <c r="BK107" s="45" t="str">
        <f t="shared" ca="1" si="151"/>
        <v xml:space="preserve"> </v>
      </c>
      <c r="BL107" s="45">
        <v>4</v>
      </c>
      <c r="BM107" s="45" t="str">
        <f t="shared" ca="1" si="147"/>
        <v xml:space="preserve"> </v>
      </c>
      <c r="BN107" s="45">
        <v>5</v>
      </c>
      <c r="BO107" s="45" t="str">
        <f t="shared" ca="1" si="148"/>
        <v xml:space="preserve"> </v>
      </c>
      <c r="BP107" s="45">
        <v>6</v>
      </c>
      <c r="BQ107" s="42" t="str">
        <f t="shared" ca="1" si="149"/>
        <v xml:space="preserve"> </v>
      </c>
      <c r="BR107" s="60">
        <f t="shared" ca="1" si="201"/>
        <v>0</v>
      </c>
      <c r="BS107" s="12">
        <f t="shared" si="202"/>
        <v>1</v>
      </c>
      <c r="BT107" s="12" t="str">
        <f t="shared" ca="1" si="203"/>
        <v xml:space="preserve"> </v>
      </c>
      <c r="BU107" s="12">
        <f t="shared" si="204"/>
        <v>2</v>
      </c>
      <c r="BV107" s="12" t="str">
        <f t="shared" ca="1" si="205"/>
        <v xml:space="preserve"> </v>
      </c>
      <c r="BW107" s="12">
        <f t="shared" si="206"/>
        <v>3</v>
      </c>
      <c r="BX107" s="12" t="str">
        <f t="shared" ca="1" si="207"/>
        <v xml:space="preserve"> </v>
      </c>
      <c r="BY107" s="12">
        <f t="shared" si="208"/>
        <v>4</v>
      </c>
      <c r="BZ107" s="12" t="str">
        <f t="shared" ca="1" si="209"/>
        <v xml:space="preserve"> </v>
      </c>
      <c r="CA107" s="12">
        <f t="shared" si="210"/>
        <v>5</v>
      </c>
      <c r="CB107" s="12" t="str">
        <f t="shared" ca="1" si="211"/>
        <v xml:space="preserve"> </v>
      </c>
      <c r="CC107" s="12">
        <f t="shared" si="212"/>
        <v>6</v>
      </c>
      <c r="CD107" s="12" t="str">
        <f t="shared" ca="1" si="213"/>
        <v xml:space="preserve"> </v>
      </c>
    </row>
    <row r="108" spans="4:82" x14ac:dyDescent="0.25">
      <c r="D108" s="63">
        <v>107</v>
      </c>
      <c r="E108" s="13" t="str">
        <f>IF(COUNTIF($F$2:F107,F108)&gt;0,"R","")</f>
        <v/>
      </c>
      <c r="F108" s="52"/>
      <c r="G108" s="20" t="str">
        <f t="shared" si="136"/>
        <v/>
      </c>
      <c r="H108" s="20">
        <f t="shared" si="229"/>
        <v>0</v>
      </c>
      <c r="I108" s="20">
        <f t="shared" si="229"/>
        <v>0</v>
      </c>
      <c r="J108" s="20">
        <f t="shared" si="229"/>
        <v>0</v>
      </c>
      <c r="K108" s="20">
        <f t="shared" si="229"/>
        <v>0</v>
      </c>
      <c r="L108" s="20">
        <f t="shared" si="229"/>
        <v>0</v>
      </c>
      <c r="M108" s="20">
        <f t="shared" si="229"/>
        <v>0</v>
      </c>
      <c r="N108" s="20">
        <f t="shared" si="229"/>
        <v>0</v>
      </c>
      <c r="O108" s="20">
        <f t="shared" si="229"/>
        <v>0</v>
      </c>
      <c r="P108" s="20">
        <f t="shared" si="229"/>
        <v>0</v>
      </c>
      <c r="Q108" s="20">
        <f t="shared" si="229"/>
        <v>0</v>
      </c>
      <c r="AN108" s="15">
        <f t="shared" si="150"/>
        <v>0</v>
      </c>
      <c r="AQ108" s="14" t="str">
        <f t="shared" si="168"/>
        <v/>
      </c>
      <c r="AR108" s="25"/>
      <c r="AS108" s="26"/>
      <c r="AT108" s="30"/>
      <c r="AU108" s="28"/>
      <c r="AV108" s="29"/>
      <c r="AW108" s="29"/>
      <c r="AX108" s="14">
        <f t="shared" ca="1" si="137"/>
        <v>0</v>
      </c>
      <c r="AY108" s="14">
        <f t="shared" ca="1" si="138"/>
        <v>0</v>
      </c>
      <c r="AZ108" s="14">
        <f t="shared" ca="1" si="139"/>
        <v>0</v>
      </c>
      <c r="BA108" s="14">
        <f t="shared" ca="1" si="140"/>
        <v>0</v>
      </c>
      <c r="BB108" s="14">
        <f t="shared" ca="1" si="141"/>
        <v>0</v>
      </c>
      <c r="BC108" s="14">
        <f t="shared" ca="1" si="142"/>
        <v>0</v>
      </c>
      <c r="BD108" s="14">
        <f t="shared" ca="1" si="143"/>
        <v>0</v>
      </c>
      <c r="BE108" s="44">
        <f t="shared" ca="1" si="144"/>
        <v>0</v>
      </c>
      <c r="BF108" s="45">
        <v>1</v>
      </c>
      <c r="BG108" s="45" t="str">
        <f t="shared" ca="1" si="145"/>
        <v xml:space="preserve"> </v>
      </c>
      <c r="BH108" s="45">
        <v>2</v>
      </c>
      <c r="BI108" s="45" t="str">
        <f t="shared" ca="1" si="146"/>
        <v xml:space="preserve"> </v>
      </c>
      <c r="BJ108" s="45">
        <v>3</v>
      </c>
      <c r="BK108" s="45" t="str">
        <f t="shared" ca="1" si="151"/>
        <v xml:space="preserve"> </v>
      </c>
      <c r="BL108" s="45">
        <v>4</v>
      </c>
      <c r="BM108" s="45" t="str">
        <f t="shared" ca="1" si="147"/>
        <v xml:space="preserve"> </v>
      </c>
      <c r="BN108" s="45">
        <v>5</v>
      </c>
      <c r="BO108" s="45" t="str">
        <f t="shared" ca="1" si="148"/>
        <v xml:space="preserve"> </v>
      </c>
      <c r="BP108" s="45">
        <v>6</v>
      </c>
      <c r="BQ108" s="42" t="str">
        <f t="shared" ca="1" si="149"/>
        <v xml:space="preserve"> </v>
      </c>
      <c r="BR108" s="60">
        <f t="shared" ca="1" si="201"/>
        <v>0</v>
      </c>
      <c r="BS108" s="12">
        <f t="shared" si="202"/>
        <v>1</v>
      </c>
      <c r="BT108" s="12" t="str">
        <f t="shared" ca="1" si="203"/>
        <v xml:space="preserve"> </v>
      </c>
      <c r="BU108" s="12">
        <f t="shared" si="204"/>
        <v>2</v>
      </c>
      <c r="BV108" s="12" t="str">
        <f t="shared" ca="1" si="205"/>
        <v xml:space="preserve"> </v>
      </c>
      <c r="BW108" s="12">
        <f t="shared" si="206"/>
        <v>3</v>
      </c>
      <c r="BX108" s="12" t="str">
        <f t="shared" ca="1" si="207"/>
        <v xml:space="preserve"> </v>
      </c>
      <c r="BY108" s="12">
        <f t="shared" si="208"/>
        <v>4</v>
      </c>
      <c r="BZ108" s="12" t="str">
        <f t="shared" ca="1" si="209"/>
        <v xml:space="preserve"> </v>
      </c>
      <c r="CA108" s="12">
        <f t="shared" si="210"/>
        <v>5</v>
      </c>
      <c r="CB108" s="12" t="str">
        <f t="shared" ca="1" si="211"/>
        <v xml:space="preserve"> </v>
      </c>
      <c r="CC108" s="12">
        <f t="shared" si="212"/>
        <v>6</v>
      </c>
      <c r="CD108" s="12" t="str">
        <f t="shared" ca="1" si="213"/>
        <v xml:space="preserve"> </v>
      </c>
    </row>
    <row r="109" spans="4:82" x14ac:dyDescent="0.25">
      <c r="D109" s="63">
        <v>108</v>
      </c>
      <c r="E109" s="13" t="str">
        <f>IF(COUNTIF($F$2:F108,F109)&gt;0,"R","")</f>
        <v/>
      </c>
      <c r="F109" s="52"/>
      <c r="G109" s="20" t="str">
        <f t="shared" si="136"/>
        <v/>
      </c>
      <c r="H109" s="20">
        <f t="shared" si="229"/>
        <v>0</v>
      </c>
      <c r="I109" s="20">
        <f t="shared" si="229"/>
        <v>0</v>
      </c>
      <c r="J109" s="20">
        <f t="shared" si="229"/>
        <v>0</v>
      </c>
      <c r="K109" s="20">
        <f t="shared" si="229"/>
        <v>0</v>
      </c>
      <c r="L109" s="20">
        <f t="shared" si="229"/>
        <v>0</v>
      </c>
      <c r="M109" s="20">
        <f t="shared" si="229"/>
        <v>0</v>
      </c>
      <c r="N109" s="20">
        <f t="shared" si="229"/>
        <v>0</v>
      </c>
      <c r="O109" s="20">
        <f t="shared" si="229"/>
        <v>0</v>
      </c>
      <c r="P109" s="20">
        <f t="shared" si="229"/>
        <v>0</v>
      </c>
      <c r="Q109" s="20">
        <f t="shared" si="229"/>
        <v>0</v>
      </c>
      <c r="AN109" s="15">
        <f t="shared" si="150"/>
        <v>0</v>
      </c>
      <c r="AQ109" s="14" t="str">
        <f t="shared" si="168"/>
        <v/>
      </c>
      <c r="AR109" s="25"/>
      <c r="AS109" s="26"/>
      <c r="AT109" s="30"/>
      <c r="AU109" s="28"/>
      <c r="AV109" s="29"/>
      <c r="AW109" s="29"/>
      <c r="AX109" s="14">
        <f t="shared" ca="1" si="137"/>
        <v>0</v>
      </c>
      <c r="AY109" s="14">
        <f t="shared" ca="1" si="138"/>
        <v>0</v>
      </c>
      <c r="AZ109" s="14">
        <f t="shared" ca="1" si="139"/>
        <v>0</v>
      </c>
      <c r="BA109" s="14">
        <f t="shared" ca="1" si="140"/>
        <v>0</v>
      </c>
      <c r="BB109" s="14">
        <f t="shared" ca="1" si="141"/>
        <v>0</v>
      </c>
      <c r="BC109" s="14">
        <f t="shared" ca="1" si="142"/>
        <v>0</v>
      </c>
      <c r="BD109" s="14">
        <f t="shared" ca="1" si="143"/>
        <v>0</v>
      </c>
      <c r="BE109" s="44">
        <f t="shared" ca="1" si="144"/>
        <v>0</v>
      </c>
      <c r="BF109" s="45">
        <v>1</v>
      </c>
      <c r="BG109" s="45" t="str">
        <f t="shared" ca="1" si="145"/>
        <v xml:space="preserve"> </v>
      </c>
      <c r="BH109" s="45">
        <v>2</v>
      </c>
      <c r="BI109" s="45" t="str">
        <f t="shared" ca="1" si="146"/>
        <v xml:space="preserve"> </v>
      </c>
      <c r="BJ109" s="45">
        <v>3</v>
      </c>
      <c r="BK109" s="45" t="str">
        <f t="shared" ca="1" si="151"/>
        <v xml:space="preserve"> </v>
      </c>
      <c r="BL109" s="45">
        <v>4</v>
      </c>
      <c r="BM109" s="45" t="str">
        <f t="shared" ca="1" si="147"/>
        <v xml:space="preserve"> </v>
      </c>
      <c r="BN109" s="45">
        <v>5</v>
      </c>
      <c r="BO109" s="45" t="str">
        <f t="shared" ca="1" si="148"/>
        <v xml:space="preserve"> </v>
      </c>
      <c r="BP109" s="45">
        <v>6</v>
      </c>
      <c r="BQ109" s="42" t="str">
        <f t="shared" ca="1" si="149"/>
        <v xml:space="preserve"> </v>
      </c>
      <c r="BR109" s="60">
        <f t="shared" ca="1" si="201"/>
        <v>0</v>
      </c>
      <c r="BS109" s="12">
        <f t="shared" si="202"/>
        <v>1</v>
      </c>
      <c r="BT109" s="12" t="str">
        <f t="shared" ca="1" si="203"/>
        <v xml:space="preserve"> </v>
      </c>
      <c r="BU109" s="12">
        <f t="shared" si="204"/>
        <v>2</v>
      </c>
      <c r="BV109" s="12" t="str">
        <f t="shared" ca="1" si="205"/>
        <v xml:space="preserve"> </v>
      </c>
      <c r="BW109" s="12">
        <f t="shared" si="206"/>
        <v>3</v>
      </c>
      <c r="BX109" s="12" t="str">
        <f t="shared" ca="1" si="207"/>
        <v xml:space="preserve"> </v>
      </c>
      <c r="BY109" s="12">
        <f t="shared" si="208"/>
        <v>4</v>
      </c>
      <c r="BZ109" s="12" t="str">
        <f t="shared" ca="1" si="209"/>
        <v xml:space="preserve"> </v>
      </c>
      <c r="CA109" s="12">
        <f t="shared" si="210"/>
        <v>5</v>
      </c>
      <c r="CB109" s="12" t="str">
        <f t="shared" ca="1" si="211"/>
        <v xml:space="preserve"> </v>
      </c>
      <c r="CC109" s="12">
        <f t="shared" si="212"/>
        <v>6</v>
      </c>
      <c r="CD109" s="12" t="str">
        <f t="shared" ca="1" si="213"/>
        <v xml:space="preserve"> </v>
      </c>
    </row>
    <row r="110" spans="4:82" x14ac:dyDescent="0.25">
      <c r="D110" s="63">
        <v>109</v>
      </c>
      <c r="E110" s="13" t="str">
        <f>IF(COUNTIF($F$2:F109,F110)&gt;0,"R","")</f>
        <v/>
      </c>
      <c r="F110" s="52"/>
      <c r="G110" s="20" t="str">
        <f t="shared" si="136"/>
        <v/>
      </c>
      <c r="H110" s="20">
        <f t="shared" si="229"/>
        <v>0</v>
      </c>
      <c r="I110" s="20">
        <f t="shared" si="229"/>
        <v>0</v>
      </c>
      <c r="J110" s="20">
        <f t="shared" si="229"/>
        <v>0</v>
      </c>
      <c r="K110" s="20">
        <f t="shared" si="229"/>
        <v>0</v>
      </c>
      <c r="L110" s="20">
        <f t="shared" si="229"/>
        <v>0</v>
      </c>
      <c r="M110" s="20">
        <f t="shared" si="229"/>
        <v>0</v>
      </c>
      <c r="N110" s="20">
        <f t="shared" si="229"/>
        <v>0</v>
      </c>
      <c r="O110" s="20">
        <f t="shared" si="229"/>
        <v>0</v>
      </c>
      <c r="P110" s="20">
        <f t="shared" si="229"/>
        <v>0</v>
      </c>
      <c r="Q110" s="20">
        <f t="shared" si="229"/>
        <v>0</v>
      </c>
      <c r="AN110" s="15">
        <f t="shared" si="150"/>
        <v>0</v>
      </c>
      <c r="AQ110" s="14" t="str">
        <f t="shared" si="168"/>
        <v/>
      </c>
      <c r="AR110" s="25"/>
      <c r="AS110" s="26"/>
      <c r="AT110" s="30"/>
      <c r="AU110" s="28"/>
      <c r="AV110" s="29"/>
      <c r="AW110" s="29"/>
      <c r="AX110" s="14">
        <f t="shared" ca="1" si="137"/>
        <v>0</v>
      </c>
      <c r="AY110" s="14">
        <f t="shared" ca="1" si="138"/>
        <v>0</v>
      </c>
      <c r="AZ110" s="14">
        <f t="shared" ca="1" si="139"/>
        <v>0</v>
      </c>
      <c r="BA110" s="14">
        <f t="shared" ca="1" si="140"/>
        <v>0</v>
      </c>
      <c r="BB110" s="14">
        <f t="shared" ca="1" si="141"/>
        <v>0</v>
      </c>
      <c r="BC110" s="14">
        <f t="shared" ca="1" si="142"/>
        <v>0</v>
      </c>
      <c r="BD110" s="14">
        <f t="shared" ca="1" si="143"/>
        <v>0</v>
      </c>
      <c r="BE110" s="44">
        <f t="shared" ca="1" si="144"/>
        <v>0</v>
      </c>
      <c r="BF110" s="45">
        <v>1</v>
      </c>
      <c r="BG110" s="45" t="str">
        <f t="shared" ca="1" si="145"/>
        <v xml:space="preserve"> </v>
      </c>
      <c r="BH110" s="45">
        <v>2</v>
      </c>
      <c r="BI110" s="45" t="str">
        <f t="shared" ca="1" si="146"/>
        <v xml:space="preserve"> </v>
      </c>
      <c r="BJ110" s="45">
        <v>3</v>
      </c>
      <c r="BK110" s="45" t="str">
        <f t="shared" ca="1" si="151"/>
        <v xml:space="preserve"> </v>
      </c>
      <c r="BL110" s="45">
        <v>4</v>
      </c>
      <c r="BM110" s="45" t="str">
        <f t="shared" ca="1" si="147"/>
        <v xml:space="preserve"> </v>
      </c>
      <c r="BN110" s="45">
        <v>5</v>
      </c>
      <c r="BO110" s="45" t="str">
        <f t="shared" ca="1" si="148"/>
        <v xml:space="preserve"> </v>
      </c>
      <c r="BP110" s="45">
        <v>6</v>
      </c>
      <c r="BQ110" s="42" t="str">
        <f t="shared" ca="1" si="149"/>
        <v xml:space="preserve"> </v>
      </c>
      <c r="BR110" s="60">
        <f t="shared" ca="1" si="201"/>
        <v>0</v>
      </c>
      <c r="BS110" s="12">
        <f t="shared" si="202"/>
        <v>1</v>
      </c>
      <c r="BT110" s="12" t="str">
        <f t="shared" ca="1" si="203"/>
        <v xml:space="preserve"> </v>
      </c>
      <c r="BU110" s="12">
        <f t="shared" si="204"/>
        <v>2</v>
      </c>
      <c r="BV110" s="12" t="str">
        <f t="shared" ca="1" si="205"/>
        <v xml:space="preserve"> </v>
      </c>
      <c r="BW110" s="12">
        <f t="shared" si="206"/>
        <v>3</v>
      </c>
      <c r="BX110" s="12" t="str">
        <f t="shared" ca="1" si="207"/>
        <v xml:space="preserve"> </v>
      </c>
      <c r="BY110" s="12">
        <f t="shared" si="208"/>
        <v>4</v>
      </c>
      <c r="BZ110" s="12" t="str">
        <f t="shared" ca="1" si="209"/>
        <v xml:space="preserve"> </v>
      </c>
      <c r="CA110" s="12">
        <f t="shared" si="210"/>
        <v>5</v>
      </c>
      <c r="CB110" s="12" t="str">
        <f t="shared" ca="1" si="211"/>
        <v xml:space="preserve"> </v>
      </c>
      <c r="CC110" s="12">
        <f t="shared" si="212"/>
        <v>6</v>
      </c>
      <c r="CD110" s="12" t="str">
        <f t="shared" ca="1" si="213"/>
        <v xml:space="preserve"> </v>
      </c>
    </row>
    <row r="111" spans="4:82" x14ac:dyDescent="0.25">
      <c r="D111" s="63">
        <v>110</v>
      </c>
      <c r="E111" s="13" t="str">
        <f>IF(COUNTIF($F$2:F110,F111)&gt;0,"R","")</f>
        <v/>
      </c>
      <c r="F111" s="52"/>
      <c r="G111" s="20" t="str">
        <f t="shared" si="136"/>
        <v/>
      </c>
      <c r="H111" s="20">
        <f t="shared" si="229"/>
        <v>0</v>
      </c>
      <c r="I111" s="20">
        <f t="shared" si="229"/>
        <v>0</v>
      </c>
      <c r="J111" s="20">
        <f t="shared" si="229"/>
        <v>0</v>
      </c>
      <c r="K111" s="20">
        <f t="shared" si="229"/>
        <v>0</v>
      </c>
      <c r="L111" s="20">
        <f t="shared" si="229"/>
        <v>0</v>
      </c>
      <c r="M111" s="20">
        <f t="shared" si="229"/>
        <v>0</v>
      </c>
      <c r="N111" s="20">
        <f t="shared" si="229"/>
        <v>0</v>
      </c>
      <c r="O111" s="20">
        <f t="shared" si="229"/>
        <v>0</v>
      </c>
      <c r="P111" s="20">
        <f t="shared" si="229"/>
        <v>0</v>
      </c>
      <c r="Q111" s="20">
        <f t="shared" si="229"/>
        <v>0</v>
      </c>
      <c r="T111" s="5">
        <f t="shared" ref="T111:AC111" si="230">IF(H111=0,H1,"")</f>
        <v>1</v>
      </c>
      <c r="U111" s="5">
        <f t="shared" si="230"/>
        <v>2</v>
      </c>
      <c r="V111" s="5">
        <f t="shared" si="230"/>
        <v>3</v>
      </c>
      <c r="W111" s="5">
        <f t="shared" si="230"/>
        <v>4</v>
      </c>
      <c r="X111" s="5">
        <f t="shared" si="230"/>
        <v>5</v>
      </c>
      <c r="Y111" s="5">
        <f t="shared" si="230"/>
        <v>6</v>
      </c>
      <c r="Z111" s="5">
        <f t="shared" si="230"/>
        <v>7</v>
      </c>
      <c r="AA111" s="5">
        <f t="shared" si="230"/>
        <v>8</v>
      </c>
      <c r="AB111" s="5">
        <f t="shared" si="230"/>
        <v>9</v>
      </c>
      <c r="AC111" s="5">
        <f t="shared" si="230"/>
        <v>0</v>
      </c>
      <c r="AN111" s="15">
        <f t="shared" si="150"/>
        <v>0</v>
      </c>
      <c r="AQ111" s="14" t="str">
        <f t="shared" si="168"/>
        <v/>
      </c>
      <c r="AR111" s="25"/>
      <c r="AS111" s="26"/>
      <c r="AT111" s="30"/>
      <c r="AU111" s="28"/>
      <c r="AV111" s="29"/>
      <c r="AW111" s="29"/>
      <c r="AX111" s="14">
        <f t="shared" ca="1" si="137"/>
        <v>0</v>
      </c>
      <c r="AY111" s="14">
        <f t="shared" ca="1" si="138"/>
        <v>0</v>
      </c>
      <c r="AZ111" s="14">
        <f t="shared" ca="1" si="139"/>
        <v>0</v>
      </c>
      <c r="BA111" s="14">
        <f t="shared" ca="1" si="140"/>
        <v>0</v>
      </c>
      <c r="BB111" s="14">
        <f t="shared" ca="1" si="141"/>
        <v>0</v>
      </c>
      <c r="BC111" s="14">
        <f t="shared" ca="1" si="142"/>
        <v>0</v>
      </c>
      <c r="BD111" s="14">
        <f t="shared" ca="1" si="143"/>
        <v>0</v>
      </c>
      <c r="BE111" s="44">
        <f t="shared" ca="1" si="144"/>
        <v>0</v>
      </c>
      <c r="BF111" s="45">
        <v>1</v>
      </c>
      <c r="BG111" s="45" t="str">
        <f t="shared" ca="1" si="145"/>
        <v xml:space="preserve"> </v>
      </c>
      <c r="BH111" s="45">
        <v>2</v>
      </c>
      <c r="BI111" s="45" t="str">
        <f t="shared" ca="1" si="146"/>
        <v xml:space="preserve"> </v>
      </c>
      <c r="BJ111" s="45">
        <v>3</v>
      </c>
      <c r="BK111" s="45" t="str">
        <f t="shared" ca="1" si="151"/>
        <v xml:space="preserve"> </v>
      </c>
      <c r="BL111" s="45">
        <v>4</v>
      </c>
      <c r="BM111" s="45" t="str">
        <f t="shared" ca="1" si="147"/>
        <v xml:space="preserve"> </v>
      </c>
      <c r="BN111" s="45">
        <v>5</v>
      </c>
      <c r="BO111" s="45" t="str">
        <f t="shared" ca="1" si="148"/>
        <v xml:space="preserve"> </v>
      </c>
      <c r="BP111" s="45">
        <v>6</v>
      </c>
      <c r="BQ111" s="42" t="str">
        <f t="shared" ca="1" si="149"/>
        <v xml:space="preserve"> </v>
      </c>
      <c r="BR111" s="60">
        <f t="shared" ca="1" si="201"/>
        <v>0</v>
      </c>
      <c r="BS111" s="12">
        <f t="shared" si="202"/>
        <v>1</v>
      </c>
      <c r="BT111" s="12" t="str">
        <f t="shared" ca="1" si="203"/>
        <v xml:space="preserve"> </v>
      </c>
      <c r="BU111" s="12">
        <f t="shared" si="204"/>
        <v>2</v>
      </c>
      <c r="BV111" s="12" t="str">
        <f t="shared" ca="1" si="205"/>
        <v xml:space="preserve"> </v>
      </c>
      <c r="BW111" s="12">
        <f t="shared" si="206"/>
        <v>3</v>
      </c>
      <c r="BX111" s="12" t="str">
        <f t="shared" ca="1" si="207"/>
        <v xml:space="preserve"> </v>
      </c>
      <c r="BY111" s="12">
        <f t="shared" si="208"/>
        <v>4</v>
      </c>
      <c r="BZ111" s="12" t="str">
        <f t="shared" ca="1" si="209"/>
        <v xml:space="preserve"> </v>
      </c>
      <c r="CA111" s="12">
        <f t="shared" si="210"/>
        <v>5</v>
      </c>
      <c r="CB111" s="12" t="str">
        <f t="shared" ca="1" si="211"/>
        <v xml:space="preserve"> </v>
      </c>
      <c r="CC111" s="12">
        <f t="shared" si="212"/>
        <v>6</v>
      </c>
      <c r="CD111" s="12" t="str">
        <f t="shared" ca="1" si="213"/>
        <v xml:space="preserve"> </v>
      </c>
    </row>
    <row r="112" spans="4:82" x14ac:dyDescent="0.25">
      <c r="D112" s="63">
        <v>111</v>
      </c>
      <c r="E112" s="13" t="str">
        <f>IF(COUNTIF($F$2:F111,F112)&gt;0,"R","")</f>
        <v/>
      </c>
      <c r="F112" s="52"/>
      <c r="G112" s="20" t="str">
        <f t="shared" si="136"/>
        <v/>
      </c>
      <c r="H112" s="22">
        <f>IF($G112=H1,1,0)</f>
        <v>0</v>
      </c>
      <c r="I112" s="22">
        <f t="shared" ref="I112:Q112" si="231">IF($G112=I1,1,0)</f>
        <v>0</v>
      </c>
      <c r="J112" s="22">
        <f t="shared" si="231"/>
        <v>0</v>
      </c>
      <c r="K112" s="22">
        <f t="shared" si="231"/>
        <v>0</v>
      </c>
      <c r="L112" s="22">
        <f t="shared" si="231"/>
        <v>0</v>
      </c>
      <c r="M112" s="22">
        <f t="shared" si="231"/>
        <v>0</v>
      </c>
      <c r="N112" s="22">
        <f t="shared" si="231"/>
        <v>0</v>
      </c>
      <c r="O112" s="22">
        <f t="shared" si="231"/>
        <v>0</v>
      </c>
      <c r="P112" s="22">
        <f t="shared" si="231"/>
        <v>0</v>
      </c>
      <c r="Q112" s="22">
        <f t="shared" si="231"/>
        <v>0</v>
      </c>
      <c r="R112" s="21"/>
      <c r="S112" s="21"/>
      <c r="T112" s="62" t="str">
        <f>IF(T$111=$G112,"W","")</f>
        <v/>
      </c>
      <c r="U112" s="62" t="str">
        <f t="shared" ref="U112:AC114" si="232">IF(U$111=$G112,"W","")</f>
        <v/>
      </c>
      <c r="V112" s="62" t="str">
        <f t="shared" si="232"/>
        <v/>
      </c>
      <c r="W112" s="62" t="str">
        <f t="shared" si="232"/>
        <v/>
      </c>
      <c r="X112" s="62" t="str">
        <f t="shared" si="232"/>
        <v/>
      </c>
      <c r="Y112" s="62" t="str">
        <f t="shared" si="232"/>
        <v/>
      </c>
      <c r="Z112" s="62" t="str">
        <f t="shared" si="232"/>
        <v/>
      </c>
      <c r="AA112" s="62" t="str">
        <f t="shared" si="232"/>
        <v/>
      </c>
      <c r="AB112" s="62" t="str">
        <f t="shared" si="232"/>
        <v/>
      </c>
      <c r="AC112" s="62" t="str">
        <f t="shared" si="232"/>
        <v/>
      </c>
      <c r="AD112" s="15" t="str">
        <f t="shared" ref="AD112:AE114" si="233">IF(T$111=$G112,"WIN","")</f>
        <v/>
      </c>
      <c r="AE112" s="15" t="str">
        <f t="shared" si="233"/>
        <v/>
      </c>
      <c r="AF112" s="15" t="str">
        <f t="shared" ref="AF112:AM112" si="234">IF(V$111=$G112,"WIN","")</f>
        <v/>
      </c>
      <c r="AG112" s="15" t="str">
        <f t="shared" si="234"/>
        <v/>
      </c>
      <c r="AH112" s="15" t="str">
        <f t="shared" si="234"/>
        <v/>
      </c>
      <c r="AI112" s="15" t="str">
        <f t="shared" si="234"/>
        <v/>
      </c>
      <c r="AJ112" s="15" t="str">
        <f t="shared" si="234"/>
        <v/>
      </c>
      <c r="AK112" s="15" t="str">
        <f t="shared" si="234"/>
        <v/>
      </c>
      <c r="AL112" s="15" t="str">
        <f t="shared" si="234"/>
        <v/>
      </c>
      <c r="AM112" s="15" t="str">
        <f t="shared" si="234"/>
        <v/>
      </c>
      <c r="AN112" s="15">
        <f t="shared" si="150"/>
        <v>0</v>
      </c>
      <c r="AO112" s="19">
        <f>SUM(AN112:AN114)</f>
        <v>0</v>
      </c>
      <c r="AP112" s="15" t="str">
        <f>IF(AO112&lt;&gt;0,"W",IF(AO112=0,"L"))</f>
        <v>L</v>
      </c>
      <c r="AQ112" s="14">
        <f t="shared" si="168"/>
        <v>10</v>
      </c>
      <c r="AR112" s="33" t="str">
        <f>IF(AND(AO112&gt;0,AQ112=1),"W","L ")</f>
        <v xml:space="preserve">L </v>
      </c>
      <c r="AS112" s="34" t="str">
        <f>IF(AND(AO112&gt;0,AQ112=2),"W","L ")</f>
        <v xml:space="preserve">L </v>
      </c>
      <c r="AT112" s="30" t="str">
        <f>IF(AND(AO112&gt;0,AQ112=3),"W","L ")</f>
        <v xml:space="preserve">L </v>
      </c>
      <c r="AU112" s="31" t="str">
        <f>IF(AND(AO112&gt;0,AQ112=4),"W","L ")</f>
        <v xml:space="preserve">L </v>
      </c>
      <c r="AV112" s="32" t="str">
        <f>IF(AND(AO112&gt;0,AQ112=5),"W","L ")</f>
        <v xml:space="preserve">L </v>
      </c>
      <c r="AW112" s="32" t="str">
        <f>IF(AND(AO112&gt;0,AQ112=6),"W","L ")</f>
        <v xml:space="preserve">L </v>
      </c>
      <c r="AX112" s="14">
        <f t="shared" ca="1" si="137"/>
        <v>0</v>
      </c>
      <c r="AY112" s="14">
        <f t="shared" ca="1" si="138"/>
        <v>0</v>
      </c>
      <c r="AZ112" s="14">
        <f t="shared" ca="1" si="139"/>
        <v>0</v>
      </c>
      <c r="BA112" s="14">
        <f t="shared" ca="1" si="140"/>
        <v>0</v>
      </c>
      <c r="BB112" s="14">
        <f t="shared" ca="1" si="141"/>
        <v>0</v>
      </c>
      <c r="BC112" s="14">
        <f t="shared" ca="1" si="142"/>
        <v>0</v>
      </c>
      <c r="BD112" s="14">
        <f t="shared" ca="1" si="143"/>
        <v>0</v>
      </c>
      <c r="BE112" s="44">
        <f t="shared" ca="1" si="144"/>
        <v>0</v>
      </c>
      <c r="BF112" s="45">
        <v>1</v>
      </c>
      <c r="BG112" s="45" t="str">
        <f t="shared" ca="1" si="145"/>
        <v xml:space="preserve"> </v>
      </c>
      <c r="BH112" s="45">
        <v>2</v>
      </c>
      <c r="BI112" s="45" t="str">
        <f t="shared" ca="1" si="146"/>
        <v xml:space="preserve"> </v>
      </c>
      <c r="BJ112" s="45">
        <v>3</v>
      </c>
      <c r="BK112" s="45" t="str">
        <f t="shared" ca="1" si="151"/>
        <v xml:space="preserve"> </v>
      </c>
      <c r="BL112" s="45">
        <v>4</v>
      </c>
      <c r="BM112" s="45" t="str">
        <f t="shared" ca="1" si="147"/>
        <v xml:space="preserve"> </v>
      </c>
      <c r="BN112" s="45">
        <v>5</v>
      </c>
      <c r="BO112" s="45" t="str">
        <f t="shared" ca="1" si="148"/>
        <v xml:space="preserve"> </v>
      </c>
      <c r="BP112" s="45">
        <v>6</v>
      </c>
      <c r="BQ112" s="42" t="str">
        <f t="shared" ca="1" si="149"/>
        <v xml:space="preserve"> </v>
      </c>
      <c r="BR112" s="60">
        <f t="shared" ca="1" si="201"/>
        <v>0</v>
      </c>
      <c r="BS112" s="12">
        <f t="shared" si="202"/>
        <v>1</v>
      </c>
      <c r="BT112" s="12" t="str">
        <f t="shared" ca="1" si="203"/>
        <v xml:space="preserve"> </v>
      </c>
      <c r="BU112" s="12">
        <f t="shared" si="204"/>
        <v>2</v>
      </c>
      <c r="BV112" s="12" t="str">
        <f t="shared" ca="1" si="205"/>
        <v xml:space="preserve"> </v>
      </c>
      <c r="BW112" s="12">
        <f t="shared" si="206"/>
        <v>3</v>
      </c>
      <c r="BX112" s="12" t="str">
        <f t="shared" ca="1" si="207"/>
        <v xml:space="preserve"> </v>
      </c>
      <c r="BY112" s="12">
        <f t="shared" si="208"/>
        <v>4</v>
      </c>
      <c r="BZ112" s="12" t="str">
        <f t="shared" ca="1" si="209"/>
        <v xml:space="preserve"> </v>
      </c>
      <c r="CA112" s="12">
        <f t="shared" si="210"/>
        <v>5</v>
      </c>
      <c r="CB112" s="12" t="str">
        <f t="shared" ca="1" si="211"/>
        <v xml:space="preserve"> </v>
      </c>
      <c r="CC112" s="12">
        <f t="shared" si="212"/>
        <v>6</v>
      </c>
      <c r="CD112" s="12" t="str">
        <f t="shared" ca="1" si="213"/>
        <v xml:space="preserve"> </v>
      </c>
    </row>
    <row r="113" spans="4:82" x14ac:dyDescent="0.25">
      <c r="D113" s="63">
        <v>112</v>
      </c>
      <c r="E113" s="13" t="str">
        <f>IF(COUNTIF($F$2:F112,F113)&gt;0,"R","")</f>
        <v/>
      </c>
      <c r="F113" s="52"/>
      <c r="G113" s="20" t="str">
        <f t="shared" si="136"/>
        <v/>
      </c>
      <c r="H113" s="20">
        <f>IF($G113=H$1,1+H112,H112)</f>
        <v>0</v>
      </c>
      <c r="I113" s="20">
        <f t="shared" ref="I113:Q113" si="235">IF($G113=I$1,1+I112,I112)</f>
        <v>0</v>
      </c>
      <c r="J113" s="20">
        <f t="shared" si="235"/>
        <v>0</v>
      </c>
      <c r="K113" s="20">
        <f t="shared" si="235"/>
        <v>0</v>
      </c>
      <c r="L113" s="20">
        <f t="shared" si="235"/>
        <v>0</v>
      </c>
      <c r="M113" s="20">
        <f t="shared" si="235"/>
        <v>0</v>
      </c>
      <c r="N113" s="20">
        <f t="shared" si="235"/>
        <v>0</v>
      </c>
      <c r="O113" s="20">
        <f t="shared" si="235"/>
        <v>0</v>
      </c>
      <c r="P113" s="20">
        <f t="shared" si="235"/>
        <v>0</v>
      </c>
      <c r="Q113" s="20">
        <f t="shared" si="235"/>
        <v>0</v>
      </c>
      <c r="T113" s="62" t="str">
        <f t="shared" ref="T113:T114" si="236">IF(T$111=$G113,"W","")</f>
        <v/>
      </c>
      <c r="U113" s="62" t="str">
        <f t="shared" si="232"/>
        <v/>
      </c>
      <c r="V113" s="62" t="str">
        <f t="shared" si="232"/>
        <v/>
      </c>
      <c r="W113" s="62" t="str">
        <f t="shared" si="232"/>
        <v/>
      </c>
      <c r="X113" s="62" t="str">
        <f t="shared" si="232"/>
        <v/>
      </c>
      <c r="Y113" s="62" t="str">
        <f t="shared" si="232"/>
        <v/>
      </c>
      <c r="Z113" s="62" t="str">
        <f t="shared" si="232"/>
        <v/>
      </c>
      <c r="AA113" s="62" t="str">
        <f t="shared" si="232"/>
        <v/>
      </c>
      <c r="AB113" s="62" t="str">
        <f t="shared" si="232"/>
        <v/>
      </c>
      <c r="AC113" s="62" t="str">
        <f t="shared" si="232"/>
        <v/>
      </c>
      <c r="AD113" s="15" t="str">
        <f t="shared" si="233"/>
        <v/>
      </c>
      <c r="AE113" s="15" t="str">
        <f t="shared" si="233"/>
        <v/>
      </c>
      <c r="AF113" s="15" t="str">
        <f t="shared" ref="AF113:AF114" si="237">IF(V$111=$G113,"WIN","")</f>
        <v/>
      </c>
      <c r="AG113" s="15" t="str">
        <f t="shared" ref="AG113:AG114" si="238">IF(W$111=$G113,"WIN","")</f>
        <v/>
      </c>
      <c r="AH113" s="15" t="str">
        <f t="shared" ref="AH113:AH114" si="239">IF(X$111=$G113,"WIN","")</f>
        <v/>
      </c>
      <c r="AI113" s="15" t="str">
        <f t="shared" ref="AI113:AI114" si="240">IF(Y$111=$G113,"WIN","")</f>
        <v/>
      </c>
      <c r="AJ113" s="15" t="str">
        <f t="shared" ref="AJ113:AJ114" si="241">IF(Z$111=$G113,"WIN","")</f>
        <v/>
      </c>
      <c r="AK113" s="15" t="str">
        <f t="shared" ref="AK113:AK114" si="242">IF(AA$111=$G113,"WIN","")</f>
        <v/>
      </c>
      <c r="AL113" s="15" t="str">
        <f t="shared" ref="AL113:AL114" si="243">IF(AB$111=$G113,"WIN","")</f>
        <v/>
      </c>
      <c r="AM113" s="15" t="str">
        <f t="shared" ref="AM113:AM114" si="244">IF(AC$111=$G113,"WIN","")</f>
        <v/>
      </c>
      <c r="AN113" s="15">
        <f t="shared" si="150"/>
        <v>0</v>
      </c>
      <c r="AQ113" s="14" t="str">
        <f t="shared" si="168"/>
        <v/>
      </c>
      <c r="AR113" s="25"/>
      <c r="AS113" s="26"/>
      <c r="AT113" s="30"/>
      <c r="AU113" s="28"/>
      <c r="AV113" s="29"/>
      <c r="AW113" s="29"/>
      <c r="AX113" s="14">
        <f t="shared" ca="1" si="137"/>
        <v>0</v>
      </c>
      <c r="AY113" s="14">
        <f t="shared" ca="1" si="138"/>
        <v>0</v>
      </c>
      <c r="AZ113" s="14">
        <f t="shared" ca="1" si="139"/>
        <v>0</v>
      </c>
      <c r="BA113" s="14">
        <f t="shared" ca="1" si="140"/>
        <v>0</v>
      </c>
      <c r="BB113" s="14">
        <f t="shared" ca="1" si="141"/>
        <v>0</v>
      </c>
      <c r="BC113" s="14">
        <f t="shared" ca="1" si="142"/>
        <v>0</v>
      </c>
      <c r="BD113" s="14">
        <f t="shared" ca="1" si="143"/>
        <v>0</v>
      </c>
      <c r="BE113" s="44">
        <f t="shared" ca="1" si="144"/>
        <v>0</v>
      </c>
      <c r="BF113" s="45">
        <v>1</v>
      </c>
      <c r="BG113" s="45" t="str">
        <f t="shared" ca="1" si="145"/>
        <v xml:space="preserve"> </v>
      </c>
      <c r="BH113" s="45">
        <v>2</v>
      </c>
      <c r="BI113" s="45" t="str">
        <f t="shared" ca="1" si="146"/>
        <v xml:space="preserve"> </v>
      </c>
      <c r="BJ113" s="45">
        <v>3</v>
      </c>
      <c r="BK113" s="45" t="str">
        <f t="shared" ca="1" si="151"/>
        <v xml:space="preserve"> </v>
      </c>
      <c r="BL113" s="45">
        <v>4</v>
      </c>
      <c r="BM113" s="45" t="str">
        <f t="shared" ca="1" si="147"/>
        <v xml:space="preserve"> </v>
      </c>
      <c r="BN113" s="45">
        <v>5</v>
      </c>
      <c r="BO113" s="45" t="str">
        <f t="shared" ca="1" si="148"/>
        <v xml:space="preserve"> </v>
      </c>
      <c r="BP113" s="45">
        <v>6</v>
      </c>
      <c r="BQ113" s="42" t="str">
        <f t="shared" ca="1" si="149"/>
        <v xml:space="preserve"> </v>
      </c>
      <c r="BR113" s="60">
        <f t="shared" ca="1" si="201"/>
        <v>0</v>
      </c>
      <c r="BS113" s="12">
        <f t="shared" si="202"/>
        <v>1</v>
      </c>
      <c r="BT113" s="12" t="str">
        <f t="shared" ca="1" si="203"/>
        <v xml:space="preserve"> </v>
      </c>
      <c r="BU113" s="12">
        <f t="shared" si="204"/>
        <v>2</v>
      </c>
      <c r="BV113" s="12" t="str">
        <f t="shared" ca="1" si="205"/>
        <v xml:space="preserve"> </v>
      </c>
      <c r="BW113" s="12">
        <f t="shared" si="206"/>
        <v>3</v>
      </c>
      <c r="BX113" s="12" t="str">
        <f t="shared" ca="1" si="207"/>
        <v xml:space="preserve"> </v>
      </c>
      <c r="BY113" s="12">
        <f t="shared" si="208"/>
        <v>4</v>
      </c>
      <c r="BZ113" s="12" t="str">
        <f t="shared" ca="1" si="209"/>
        <v xml:space="preserve"> </v>
      </c>
      <c r="CA113" s="12">
        <f t="shared" si="210"/>
        <v>5</v>
      </c>
      <c r="CB113" s="12" t="str">
        <f t="shared" ca="1" si="211"/>
        <v xml:space="preserve"> </v>
      </c>
      <c r="CC113" s="12">
        <f t="shared" si="212"/>
        <v>6</v>
      </c>
      <c r="CD113" s="12" t="str">
        <f t="shared" ca="1" si="213"/>
        <v xml:space="preserve"> </v>
      </c>
    </row>
    <row r="114" spans="4:82" x14ac:dyDescent="0.25">
      <c r="D114" s="63">
        <v>113</v>
      </c>
      <c r="E114" s="13" t="str">
        <f>IF(COUNTIF($F$2:F113,F114)&gt;0,"R","")</f>
        <v/>
      </c>
      <c r="F114" s="52"/>
      <c r="G114" s="20" t="str">
        <f t="shared" si="136"/>
        <v/>
      </c>
      <c r="H114" s="20">
        <f t="shared" ref="H114:Q121" si="245">IF($G114=H$1,1+H113,H113)</f>
        <v>0</v>
      </c>
      <c r="I114" s="20">
        <f t="shared" si="245"/>
        <v>0</v>
      </c>
      <c r="J114" s="20">
        <f t="shared" si="245"/>
        <v>0</v>
      </c>
      <c r="K114" s="20">
        <f t="shared" si="245"/>
        <v>0</v>
      </c>
      <c r="L114" s="20">
        <f t="shared" si="245"/>
        <v>0</v>
      </c>
      <c r="M114" s="20">
        <f t="shared" si="245"/>
        <v>0</v>
      </c>
      <c r="N114" s="20">
        <f t="shared" si="245"/>
        <v>0</v>
      </c>
      <c r="O114" s="20">
        <f t="shared" si="245"/>
        <v>0</v>
      </c>
      <c r="P114" s="20">
        <f t="shared" si="245"/>
        <v>0</v>
      </c>
      <c r="Q114" s="20">
        <f t="shared" si="245"/>
        <v>0</v>
      </c>
      <c r="T114" s="62" t="str">
        <f t="shared" si="236"/>
        <v/>
      </c>
      <c r="U114" s="62" t="str">
        <f t="shared" si="232"/>
        <v/>
      </c>
      <c r="V114" s="62" t="str">
        <f t="shared" si="232"/>
        <v/>
      </c>
      <c r="W114" s="62" t="str">
        <f t="shared" si="232"/>
        <v/>
      </c>
      <c r="X114" s="62" t="str">
        <f t="shared" si="232"/>
        <v/>
      </c>
      <c r="Y114" s="62" t="str">
        <f t="shared" si="232"/>
        <v/>
      </c>
      <c r="Z114" s="62" t="str">
        <f t="shared" si="232"/>
        <v/>
      </c>
      <c r="AA114" s="62" t="str">
        <f t="shared" si="232"/>
        <v/>
      </c>
      <c r="AB114" s="62" t="str">
        <f t="shared" si="232"/>
        <v/>
      </c>
      <c r="AC114" s="62" t="str">
        <f t="shared" si="232"/>
        <v/>
      </c>
      <c r="AD114" s="15" t="str">
        <f t="shared" si="233"/>
        <v/>
      </c>
      <c r="AE114" s="15" t="str">
        <f t="shared" si="233"/>
        <v/>
      </c>
      <c r="AF114" s="15" t="str">
        <f t="shared" si="237"/>
        <v/>
      </c>
      <c r="AG114" s="15" t="str">
        <f t="shared" si="238"/>
        <v/>
      </c>
      <c r="AH114" s="15" t="str">
        <f t="shared" si="239"/>
        <v/>
      </c>
      <c r="AI114" s="15" t="str">
        <f t="shared" si="240"/>
        <v/>
      </c>
      <c r="AJ114" s="15" t="str">
        <f t="shared" si="241"/>
        <v/>
      </c>
      <c r="AK114" s="15" t="str">
        <f t="shared" si="242"/>
        <v/>
      </c>
      <c r="AL114" s="15" t="str">
        <f t="shared" si="243"/>
        <v/>
      </c>
      <c r="AM114" s="15" t="str">
        <f t="shared" si="244"/>
        <v/>
      </c>
      <c r="AN114" s="15">
        <f t="shared" si="150"/>
        <v>0</v>
      </c>
      <c r="AQ114" s="14" t="str">
        <f t="shared" si="168"/>
        <v/>
      </c>
      <c r="AR114" s="25"/>
      <c r="AS114" s="26"/>
      <c r="AT114" s="30"/>
      <c r="AU114" s="28"/>
      <c r="AV114" s="29"/>
      <c r="AW114" s="29"/>
      <c r="AX114" s="14">
        <f t="shared" ca="1" si="137"/>
        <v>0</v>
      </c>
      <c r="AY114" s="14">
        <f t="shared" ca="1" si="138"/>
        <v>0</v>
      </c>
      <c r="AZ114" s="14">
        <f t="shared" ca="1" si="139"/>
        <v>0</v>
      </c>
      <c r="BA114" s="14">
        <f t="shared" ca="1" si="140"/>
        <v>0</v>
      </c>
      <c r="BB114" s="14">
        <f t="shared" ca="1" si="141"/>
        <v>0</v>
      </c>
      <c r="BC114" s="14">
        <f t="shared" ca="1" si="142"/>
        <v>0</v>
      </c>
      <c r="BD114" s="14">
        <f t="shared" ca="1" si="143"/>
        <v>0</v>
      </c>
      <c r="BE114" s="44">
        <f t="shared" ca="1" si="144"/>
        <v>0</v>
      </c>
      <c r="BF114" s="45">
        <v>1</v>
      </c>
      <c r="BG114" s="45" t="str">
        <f t="shared" ca="1" si="145"/>
        <v xml:space="preserve"> </v>
      </c>
      <c r="BH114" s="45">
        <v>2</v>
      </c>
      <c r="BI114" s="45" t="str">
        <f t="shared" ca="1" si="146"/>
        <v xml:space="preserve"> </v>
      </c>
      <c r="BJ114" s="45">
        <v>3</v>
      </c>
      <c r="BK114" s="45" t="str">
        <f t="shared" ca="1" si="151"/>
        <v xml:space="preserve"> </v>
      </c>
      <c r="BL114" s="45">
        <v>4</v>
      </c>
      <c r="BM114" s="45" t="str">
        <f t="shared" ca="1" si="147"/>
        <v xml:space="preserve"> </v>
      </c>
      <c r="BN114" s="45">
        <v>5</v>
      </c>
      <c r="BO114" s="45" t="str">
        <f t="shared" ca="1" si="148"/>
        <v xml:space="preserve"> </v>
      </c>
      <c r="BP114" s="45">
        <v>6</v>
      </c>
      <c r="BQ114" s="42" t="str">
        <f t="shared" ca="1" si="149"/>
        <v xml:space="preserve"> </v>
      </c>
      <c r="BR114" s="60">
        <f t="shared" ca="1" si="201"/>
        <v>0</v>
      </c>
      <c r="BS114" s="12">
        <f t="shared" si="202"/>
        <v>1</v>
      </c>
      <c r="BT114" s="12" t="str">
        <f t="shared" ca="1" si="203"/>
        <v xml:space="preserve"> </v>
      </c>
      <c r="BU114" s="12">
        <f t="shared" si="204"/>
        <v>2</v>
      </c>
      <c r="BV114" s="12" t="str">
        <f t="shared" ca="1" si="205"/>
        <v xml:space="preserve"> </v>
      </c>
      <c r="BW114" s="12">
        <f t="shared" si="206"/>
        <v>3</v>
      </c>
      <c r="BX114" s="12" t="str">
        <f t="shared" ca="1" si="207"/>
        <v xml:space="preserve"> </v>
      </c>
      <c r="BY114" s="12">
        <f t="shared" si="208"/>
        <v>4</v>
      </c>
      <c r="BZ114" s="12" t="str">
        <f t="shared" ca="1" si="209"/>
        <v xml:space="preserve"> </v>
      </c>
      <c r="CA114" s="12">
        <f t="shared" si="210"/>
        <v>5</v>
      </c>
      <c r="CB114" s="12" t="str">
        <f t="shared" ca="1" si="211"/>
        <v xml:space="preserve"> </v>
      </c>
      <c r="CC114" s="12">
        <f t="shared" si="212"/>
        <v>6</v>
      </c>
      <c r="CD114" s="12" t="str">
        <f t="shared" ca="1" si="213"/>
        <v xml:space="preserve"> </v>
      </c>
    </row>
    <row r="115" spans="4:82" x14ac:dyDescent="0.25">
      <c r="D115" s="63">
        <v>114</v>
      </c>
      <c r="E115" s="13" t="str">
        <f>IF(COUNTIF($F$2:F114,F115)&gt;0,"R","")</f>
        <v/>
      </c>
      <c r="F115" s="52"/>
      <c r="G115" s="20" t="str">
        <f t="shared" si="136"/>
        <v/>
      </c>
      <c r="H115" s="20">
        <f t="shared" si="245"/>
        <v>0</v>
      </c>
      <c r="I115" s="20">
        <f t="shared" si="245"/>
        <v>0</v>
      </c>
      <c r="J115" s="20">
        <f t="shared" si="245"/>
        <v>0</v>
      </c>
      <c r="K115" s="20">
        <f t="shared" si="245"/>
        <v>0</v>
      </c>
      <c r="L115" s="20">
        <f t="shared" si="245"/>
        <v>0</v>
      </c>
      <c r="M115" s="20">
        <f t="shared" si="245"/>
        <v>0</v>
      </c>
      <c r="N115" s="20">
        <f t="shared" si="245"/>
        <v>0</v>
      </c>
      <c r="O115" s="20">
        <f t="shared" si="245"/>
        <v>0</v>
      </c>
      <c r="P115" s="20">
        <f t="shared" si="245"/>
        <v>0</v>
      </c>
      <c r="Q115" s="20">
        <f t="shared" si="245"/>
        <v>0</v>
      </c>
      <c r="AN115" s="15">
        <f t="shared" si="150"/>
        <v>0</v>
      </c>
      <c r="AQ115" s="14" t="str">
        <f t="shared" si="168"/>
        <v/>
      </c>
      <c r="AR115" s="25"/>
      <c r="AS115" s="26"/>
      <c r="AT115" s="30"/>
      <c r="AU115" s="28"/>
      <c r="AV115" s="29"/>
      <c r="AW115" s="29"/>
      <c r="AX115" s="14">
        <f t="shared" ca="1" si="137"/>
        <v>0</v>
      </c>
      <c r="AY115" s="14">
        <f t="shared" ca="1" si="138"/>
        <v>0</v>
      </c>
      <c r="AZ115" s="14">
        <f t="shared" ca="1" si="139"/>
        <v>0</v>
      </c>
      <c r="BA115" s="14">
        <f t="shared" ca="1" si="140"/>
        <v>0</v>
      </c>
      <c r="BB115" s="14">
        <f t="shared" ca="1" si="141"/>
        <v>0</v>
      </c>
      <c r="BC115" s="14">
        <f t="shared" ca="1" si="142"/>
        <v>0</v>
      </c>
      <c r="BD115" s="14">
        <f t="shared" ca="1" si="143"/>
        <v>0</v>
      </c>
      <c r="BE115" s="44">
        <f t="shared" ca="1" si="144"/>
        <v>0</v>
      </c>
      <c r="BF115" s="45">
        <v>1</v>
      </c>
      <c r="BG115" s="45" t="str">
        <f t="shared" ca="1" si="145"/>
        <v xml:space="preserve"> </v>
      </c>
      <c r="BH115" s="45">
        <v>2</v>
      </c>
      <c r="BI115" s="45" t="str">
        <f t="shared" ca="1" si="146"/>
        <v xml:space="preserve"> </v>
      </c>
      <c r="BJ115" s="45">
        <v>3</v>
      </c>
      <c r="BK115" s="45" t="str">
        <f t="shared" ca="1" si="151"/>
        <v xml:space="preserve"> </v>
      </c>
      <c r="BL115" s="45">
        <v>4</v>
      </c>
      <c r="BM115" s="45" t="str">
        <f t="shared" ca="1" si="147"/>
        <v xml:space="preserve"> </v>
      </c>
      <c r="BN115" s="45">
        <v>5</v>
      </c>
      <c r="BO115" s="45" t="str">
        <f t="shared" ca="1" si="148"/>
        <v xml:space="preserve"> </v>
      </c>
      <c r="BP115" s="45">
        <v>6</v>
      </c>
      <c r="BQ115" s="42" t="str">
        <f t="shared" ca="1" si="149"/>
        <v xml:space="preserve"> </v>
      </c>
      <c r="BR115" s="60">
        <f t="shared" ca="1" si="201"/>
        <v>0</v>
      </c>
      <c r="BS115" s="12">
        <f t="shared" si="202"/>
        <v>1</v>
      </c>
      <c r="BT115" s="12" t="str">
        <f t="shared" ca="1" si="203"/>
        <v xml:space="preserve"> </v>
      </c>
      <c r="BU115" s="12">
        <f t="shared" si="204"/>
        <v>2</v>
      </c>
      <c r="BV115" s="12" t="str">
        <f t="shared" ca="1" si="205"/>
        <v xml:space="preserve"> </v>
      </c>
      <c r="BW115" s="12">
        <f t="shared" si="206"/>
        <v>3</v>
      </c>
      <c r="BX115" s="12" t="str">
        <f t="shared" ca="1" si="207"/>
        <v xml:space="preserve"> </v>
      </c>
      <c r="BY115" s="12">
        <f t="shared" si="208"/>
        <v>4</v>
      </c>
      <c r="BZ115" s="12" t="str">
        <f t="shared" ca="1" si="209"/>
        <v xml:space="preserve"> </v>
      </c>
      <c r="CA115" s="12">
        <f t="shared" si="210"/>
        <v>5</v>
      </c>
      <c r="CB115" s="12" t="str">
        <f t="shared" ca="1" si="211"/>
        <v xml:space="preserve"> </v>
      </c>
      <c r="CC115" s="12">
        <f t="shared" si="212"/>
        <v>6</v>
      </c>
      <c r="CD115" s="12" t="str">
        <f t="shared" ca="1" si="213"/>
        <v xml:space="preserve"> </v>
      </c>
    </row>
    <row r="116" spans="4:82" x14ac:dyDescent="0.25">
      <c r="D116" s="63">
        <v>115</v>
      </c>
      <c r="E116" s="13" t="str">
        <f>IF(COUNTIF($F$2:F115,F116)&gt;0,"R","")</f>
        <v/>
      </c>
      <c r="F116" s="52"/>
      <c r="G116" s="20" t="str">
        <f t="shared" si="136"/>
        <v/>
      </c>
      <c r="H116" s="20">
        <f t="shared" si="245"/>
        <v>0</v>
      </c>
      <c r="I116" s="20">
        <f t="shared" si="245"/>
        <v>0</v>
      </c>
      <c r="J116" s="20">
        <f t="shared" si="245"/>
        <v>0</v>
      </c>
      <c r="K116" s="20">
        <f t="shared" si="245"/>
        <v>0</v>
      </c>
      <c r="L116" s="20">
        <f t="shared" si="245"/>
        <v>0</v>
      </c>
      <c r="M116" s="20">
        <f t="shared" si="245"/>
        <v>0</v>
      </c>
      <c r="N116" s="20">
        <f t="shared" si="245"/>
        <v>0</v>
      </c>
      <c r="O116" s="20">
        <f t="shared" si="245"/>
        <v>0</v>
      </c>
      <c r="P116" s="20">
        <f t="shared" si="245"/>
        <v>0</v>
      </c>
      <c r="Q116" s="20">
        <f t="shared" si="245"/>
        <v>0</v>
      </c>
      <c r="AN116" s="15">
        <f t="shared" si="150"/>
        <v>0</v>
      </c>
      <c r="AQ116" s="14" t="str">
        <f t="shared" si="168"/>
        <v/>
      </c>
      <c r="AR116" s="25"/>
      <c r="AS116" s="26"/>
      <c r="AT116" s="30"/>
      <c r="AU116" s="28"/>
      <c r="AV116" s="29"/>
      <c r="AW116" s="29"/>
      <c r="AX116" s="14">
        <f t="shared" ca="1" si="137"/>
        <v>0</v>
      </c>
      <c r="AY116" s="14">
        <f t="shared" ca="1" si="138"/>
        <v>0</v>
      </c>
      <c r="AZ116" s="14">
        <f t="shared" ca="1" si="139"/>
        <v>0</v>
      </c>
      <c r="BA116" s="14">
        <f t="shared" ca="1" si="140"/>
        <v>0</v>
      </c>
      <c r="BB116" s="14">
        <f t="shared" ca="1" si="141"/>
        <v>0</v>
      </c>
      <c r="BC116" s="14">
        <f t="shared" ca="1" si="142"/>
        <v>0</v>
      </c>
      <c r="BD116" s="14">
        <f t="shared" ca="1" si="143"/>
        <v>0</v>
      </c>
      <c r="BE116" s="44">
        <f t="shared" ca="1" si="144"/>
        <v>0</v>
      </c>
      <c r="BF116" s="45">
        <v>1</v>
      </c>
      <c r="BG116" s="45" t="str">
        <f t="shared" ca="1" si="145"/>
        <v xml:space="preserve"> </v>
      </c>
      <c r="BH116" s="45">
        <v>2</v>
      </c>
      <c r="BI116" s="45" t="str">
        <f t="shared" ca="1" si="146"/>
        <v xml:space="preserve"> </v>
      </c>
      <c r="BJ116" s="45">
        <v>3</v>
      </c>
      <c r="BK116" s="45" t="str">
        <f t="shared" ca="1" si="151"/>
        <v xml:space="preserve"> </v>
      </c>
      <c r="BL116" s="45">
        <v>4</v>
      </c>
      <c r="BM116" s="45" t="str">
        <f t="shared" ca="1" si="147"/>
        <v xml:space="preserve"> </v>
      </c>
      <c r="BN116" s="45">
        <v>5</v>
      </c>
      <c r="BO116" s="45" t="str">
        <f t="shared" ca="1" si="148"/>
        <v xml:space="preserve"> </v>
      </c>
      <c r="BP116" s="45">
        <v>6</v>
      </c>
      <c r="BQ116" s="42" t="str">
        <f t="shared" ca="1" si="149"/>
        <v xml:space="preserve"> </v>
      </c>
      <c r="BR116" s="60">
        <f t="shared" ca="1" si="201"/>
        <v>0</v>
      </c>
      <c r="BS116" s="12">
        <f t="shared" si="202"/>
        <v>1</v>
      </c>
      <c r="BT116" s="12" t="str">
        <f t="shared" ca="1" si="203"/>
        <v xml:space="preserve"> </v>
      </c>
      <c r="BU116" s="12">
        <f t="shared" si="204"/>
        <v>2</v>
      </c>
      <c r="BV116" s="12" t="str">
        <f t="shared" ca="1" si="205"/>
        <v xml:space="preserve"> </v>
      </c>
      <c r="BW116" s="12">
        <f t="shared" si="206"/>
        <v>3</v>
      </c>
      <c r="BX116" s="12" t="str">
        <f t="shared" ca="1" si="207"/>
        <v xml:space="preserve"> </v>
      </c>
      <c r="BY116" s="12">
        <f t="shared" si="208"/>
        <v>4</v>
      </c>
      <c r="BZ116" s="12" t="str">
        <f t="shared" ca="1" si="209"/>
        <v xml:space="preserve"> </v>
      </c>
      <c r="CA116" s="12">
        <f t="shared" si="210"/>
        <v>5</v>
      </c>
      <c r="CB116" s="12" t="str">
        <f t="shared" ca="1" si="211"/>
        <v xml:space="preserve"> </v>
      </c>
      <c r="CC116" s="12">
        <f t="shared" si="212"/>
        <v>6</v>
      </c>
      <c r="CD116" s="12" t="str">
        <f t="shared" ca="1" si="213"/>
        <v xml:space="preserve"> </v>
      </c>
    </row>
    <row r="117" spans="4:82" x14ac:dyDescent="0.25">
      <c r="D117" s="63">
        <v>116</v>
      </c>
      <c r="E117" s="13" t="str">
        <f>IF(COUNTIF($F$2:F116,F117)&gt;0,"R","")</f>
        <v/>
      </c>
      <c r="F117" s="52"/>
      <c r="G117" s="20" t="str">
        <f t="shared" si="136"/>
        <v/>
      </c>
      <c r="H117" s="20">
        <f t="shared" si="245"/>
        <v>0</v>
      </c>
      <c r="I117" s="20">
        <f t="shared" si="245"/>
        <v>0</v>
      </c>
      <c r="J117" s="20">
        <f t="shared" si="245"/>
        <v>0</v>
      </c>
      <c r="K117" s="20">
        <f t="shared" si="245"/>
        <v>0</v>
      </c>
      <c r="L117" s="20">
        <f t="shared" si="245"/>
        <v>0</v>
      </c>
      <c r="M117" s="20">
        <f t="shared" si="245"/>
        <v>0</v>
      </c>
      <c r="N117" s="20">
        <f t="shared" si="245"/>
        <v>0</v>
      </c>
      <c r="O117" s="20">
        <f t="shared" si="245"/>
        <v>0</v>
      </c>
      <c r="P117" s="20">
        <f t="shared" si="245"/>
        <v>0</v>
      </c>
      <c r="Q117" s="20">
        <f t="shared" si="245"/>
        <v>0</v>
      </c>
      <c r="AN117" s="15">
        <f t="shared" si="150"/>
        <v>0</v>
      </c>
      <c r="AQ117" s="14" t="str">
        <f t="shared" si="168"/>
        <v/>
      </c>
      <c r="AR117" s="25"/>
      <c r="AS117" s="26"/>
      <c r="AT117" s="30"/>
      <c r="AU117" s="28"/>
      <c r="AV117" s="29"/>
      <c r="AW117" s="29"/>
      <c r="AX117" s="14">
        <f t="shared" ca="1" si="137"/>
        <v>0</v>
      </c>
      <c r="AY117" s="14">
        <f t="shared" ca="1" si="138"/>
        <v>0</v>
      </c>
      <c r="AZ117" s="14">
        <f t="shared" ca="1" si="139"/>
        <v>0</v>
      </c>
      <c r="BA117" s="14">
        <f t="shared" ca="1" si="140"/>
        <v>0</v>
      </c>
      <c r="BB117" s="14">
        <f t="shared" ca="1" si="141"/>
        <v>0</v>
      </c>
      <c r="BC117" s="14">
        <f t="shared" ca="1" si="142"/>
        <v>0</v>
      </c>
      <c r="BD117" s="14">
        <f t="shared" ca="1" si="143"/>
        <v>0</v>
      </c>
      <c r="BE117" s="44">
        <f t="shared" ca="1" si="144"/>
        <v>0</v>
      </c>
      <c r="BF117" s="45">
        <v>1</v>
      </c>
      <c r="BG117" s="45" t="str">
        <f t="shared" ca="1" si="145"/>
        <v xml:space="preserve"> </v>
      </c>
      <c r="BH117" s="45">
        <v>2</v>
      </c>
      <c r="BI117" s="45" t="str">
        <f t="shared" ca="1" si="146"/>
        <v xml:space="preserve"> </v>
      </c>
      <c r="BJ117" s="45">
        <v>3</v>
      </c>
      <c r="BK117" s="45" t="str">
        <f t="shared" ca="1" si="151"/>
        <v xml:space="preserve"> </v>
      </c>
      <c r="BL117" s="45">
        <v>4</v>
      </c>
      <c r="BM117" s="45" t="str">
        <f t="shared" ca="1" si="147"/>
        <v xml:space="preserve"> </v>
      </c>
      <c r="BN117" s="45">
        <v>5</v>
      </c>
      <c r="BO117" s="45" t="str">
        <f t="shared" ca="1" si="148"/>
        <v xml:space="preserve"> </v>
      </c>
      <c r="BP117" s="45">
        <v>6</v>
      </c>
      <c r="BQ117" s="42" t="str">
        <f t="shared" ca="1" si="149"/>
        <v xml:space="preserve"> </v>
      </c>
      <c r="BR117" s="60">
        <f t="shared" ca="1" si="201"/>
        <v>0</v>
      </c>
      <c r="BS117" s="12">
        <f t="shared" si="202"/>
        <v>1</v>
      </c>
      <c r="BT117" s="12" t="str">
        <f t="shared" ca="1" si="203"/>
        <v xml:space="preserve"> </v>
      </c>
      <c r="BU117" s="12">
        <f t="shared" si="204"/>
        <v>2</v>
      </c>
      <c r="BV117" s="12" t="str">
        <f t="shared" ca="1" si="205"/>
        <v xml:space="preserve"> </v>
      </c>
      <c r="BW117" s="12">
        <f t="shared" si="206"/>
        <v>3</v>
      </c>
      <c r="BX117" s="12" t="str">
        <f t="shared" ca="1" si="207"/>
        <v xml:space="preserve"> </v>
      </c>
      <c r="BY117" s="12">
        <f t="shared" si="208"/>
        <v>4</v>
      </c>
      <c r="BZ117" s="12" t="str">
        <f t="shared" ca="1" si="209"/>
        <v xml:space="preserve"> </v>
      </c>
      <c r="CA117" s="12">
        <f t="shared" si="210"/>
        <v>5</v>
      </c>
      <c r="CB117" s="12" t="str">
        <f t="shared" ca="1" si="211"/>
        <v xml:space="preserve"> </v>
      </c>
      <c r="CC117" s="12">
        <f t="shared" si="212"/>
        <v>6</v>
      </c>
      <c r="CD117" s="12" t="str">
        <f t="shared" ca="1" si="213"/>
        <v xml:space="preserve"> </v>
      </c>
    </row>
    <row r="118" spans="4:82" x14ac:dyDescent="0.25">
      <c r="D118" s="63">
        <v>117</v>
      </c>
      <c r="E118" s="13" t="str">
        <f>IF(COUNTIF($F$2:F117,F118)&gt;0,"R","")</f>
        <v/>
      </c>
      <c r="F118" s="52"/>
      <c r="G118" s="20" t="str">
        <f t="shared" si="136"/>
        <v/>
      </c>
      <c r="H118" s="20">
        <f t="shared" si="245"/>
        <v>0</v>
      </c>
      <c r="I118" s="20">
        <f t="shared" si="245"/>
        <v>0</v>
      </c>
      <c r="J118" s="20">
        <f t="shared" si="245"/>
        <v>0</v>
      </c>
      <c r="K118" s="20">
        <f t="shared" si="245"/>
        <v>0</v>
      </c>
      <c r="L118" s="20">
        <f t="shared" si="245"/>
        <v>0</v>
      </c>
      <c r="M118" s="20">
        <f t="shared" si="245"/>
        <v>0</v>
      </c>
      <c r="N118" s="20">
        <f t="shared" si="245"/>
        <v>0</v>
      </c>
      <c r="O118" s="20">
        <f t="shared" si="245"/>
        <v>0</v>
      </c>
      <c r="P118" s="20">
        <f t="shared" si="245"/>
        <v>0</v>
      </c>
      <c r="Q118" s="20">
        <f t="shared" si="245"/>
        <v>0</v>
      </c>
      <c r="AN118" s="15">
        <f t="shared" si="150"/>
        <v>0</v>
      </c>
      <c r="AQ118" s="14" t="str">
        <f t="shared" si="168"/>
        <v/>
      </c>
      <c r="AR118" s="25"/>
      <c r="AS118" s="26"/>
      <c r="AT118" s="30"/>
      <c r="AU118" s="28"/>
      <c r="AV118" s="29"/>
      <c r="AW118" s="29"/>
      <c r="AX118" s="14">
        <f t="shared" ca="1" si="137"/>
        <v>0</v>
      </c>
      <c r="AY118" s="14">
        <f t="shared" ca="1" si="138"/>
        <v>0</v>
      </c>
      <c r="AZ118" s="14">
        <f t="shared" ca="1" si="139"/>
        <v>0</v>
      </c>
      <c r="BA118" s="14">
        <f t="shared" ca="1" si="140"/>
        <v>0</v>
      </c>
      <c r="BB118" s="14">
        <f t="shared" ca="1" si="141"/>
        <v>0</v>
      </c>
      <c r="BC118" s="14">
        <f t="shared" ca="1" si="142"/>
        <v>0</v>
      </c>
      <c r="BD118" s="14">
        <f t="shared" ca="1" si="143"/>
        <v>0</v>
      </c>
      <c r="BE118" s="44">
        <f t="shared" ca="1" si="144"/>
        <v>0</v>
      </c>
      <c r="BF118" s="45">
        <v>1</v>
      </c>
      <c r="BG118" s="45" t="str">
        <f t="shared" ca="1" si="145"/>
        <v xml:space="preserve"> </v>
      </c>
      <c r="BH118" s="45">
        <v>2</v>
      </c>
      <c r="BI118" s="45" t="str">
        <f t="shared" ca="1" si="146"/>
        <v xml:space="preserve"> </v>
      </c>
      <c r="BJ118" s="45">
        <v>3</v>
      </c>
      <c r="BK118" s="45" t="str">
        <f t="shared" ca="1" si="151"/>
        <v xml:space="preserve"> </v>
      </c>
      <c r="BL118" s="45">
        <v>4</v>
      </c>
      <c r="BM118" s="45" t="str">
        <f t="shared" ca="1" si="147"/>
        <v xml:space="preserve"> </v>
      </c>
      <c r="BN118" s="45">
        <v>5</v>
      </c>
      <c r="BO118" s="45" t="str">
        <f t="shared" ca="1" si="148"/>
        <v xml:space="preserve"> </v>
      </c>
      <c r="BP118" s="45">
        <v>6</v>
      </c>
      <c r="BQ118" s="42" t="str">
        <f t="shared" ca="1" si="149"/>
        <v xml:space="preserve"> </v>
      </c>
      <c r="BR118" s="60">
        <f t="shared" ca="1" si="201"/>
        <v>0</v>
      </c>
      <c r="BS118" s="12">
        <f t="shared" si="202"/>
        <v>1</v>
      </c>
      <c r="BT118" s="12" t="str">
        <f t="shared" ca="1" si="203"/>
        <v xml:space="preserve"> </v>
      </c>
      <c r="BU118" s="12">
        <f t="shared" si="204"/>
        <v>2</v>
      </c>
      <c r="BV118" s="12" t="str">
        <f t="shared" ca="1" si="205"/>
        <v xml:space="preserve"> </v>
      </c>
      <c r="BW118" s="12">
        <f t="shared" si="206"/>
        <v>3</v>
      </c>
      <c r="BX118" s="12" t="str">
        <f t="shared" ca="1" si="207"/>
        <v xml:space="preserve"> </v>
      </c>
      <c r="BY118" s="12">
        <f t="shared" si="208"/>
        <v>4</v>
      </c>
      <c r="BZ118" s="12" t="str">
        <f t="shared" ca="1" si="209"/>
        <v xml:space="preserve"> </v>
      </c>
      <c r="CA118" s="12">
        <f t="shared" si="210"/>
        <v>5</v>
      </c>
      <c r="CB118" s="12" t="str">
        <f t="shared" ca="1" si="211"/>
        <v xml:space="preserve"> </v>
      </c>
      <c r="CC118" s="12">
        <f t="shared" si="212"/>
        <v>6</v>
      </c>
      <c r="CD118" s="12" t="str">
        <f t="shared" ca="1" si="213"/>
        <v xml:space="preserve"> </v>
      </c>
    </row>
    <row r="119" spans="4:82" x14ac:dyDescent="0.25">
      <c r="D119" s="63">
        <v>118</v>
      </c>
      <c r="E119" s="13" t="str">
        <f>IF(COUNTIF($F$2:F118,F119)&gt;0,"R","")</f>
        <v/>
      </c>
      <c r="F119" s="52"/>
      <c r="G119" s="20" t="str">
        <f t="shared" si="136"/>
        <v/>
      </c>
      <c r="H119" s="20">
        <f t="shared" si="245"/>
        <v>0</v>
      </c>
      <c r="I119" s="20">
        <f t="shared" si="245"/>
        <v>0</v>
      </c>
      <c r="J119" s="20">
        <f t="shared" si="245"/>
        <v>0</v>
      </c>
      <c r="K119" s="20">
        <f t="shared" si="245"/>
        <v>0</v>
      </c>
      <c r="L119" s="20">
        <f t="shared" si="245"/>
        <v>0</v>
      </c>
      <c r="M119" s="20">
        <f t="shared" si="245"/>
        <v>0</v>
      </c>
      <c r="N119" s="20">
        <f t="shared" si="245"/>
        <v>0</v>
      </c>
      <c r="O119" s="20">
        <f t="shared" si="245"/>
        <v>0</v>
      </c>
      <c r="P119" s="20">
        <f t="shared" si="245"/>
        <v>0</v>
      </c>
      <c r="Q119" s="20">
        <f t="shared" si="245"/>
        <v>0</v>
      </c>
      <c r="AN119" s="15">
        <f t="shared" si="150"/>
        <v>0</v>
      </c>
      <c r="AQ119" s="14" t="str">
        <f t="shared" si="168"/>
        <v/>
      </c>
      <c r="AR119" s="25"/>
      <c r="AS119" s="26"/>
      <c r="AT119" s="30"/>
      <c r="AU119" s="28"/>
      <c r="AV119" s="29"/>
      <c r="AW119" s="29"/>
      <c r="AX119" s="14">
        <f t="shared" ca="1" si="137"/>
        <v>0</v>
      </c>
      <c r="AY119" s="14">
        <f t="shared" ca="1" si="138"/>
        <v>0</v>
      </c>
      <c r="AZ119" s="14">
        <f t="shared" ca="1" si="139"/>
        <v>0</v>
      </c>
      <c r="BA119" s="14">
        <f t="shared" ca="1" si="140"/>
        <v>0</v>
      </c>
      <c r="BB119" s="14">
        <f t="shared" ca="1" si="141"/>
        <v>0</v>
      </c>
      <c r="BC119" s="14">
        <f t="shared" ca="1" si="142"/>
        <v>0</v>
      </c>
      <c r="BD119" s="14">
        <f t="shared" ca="1" si="143"/>
        <v>0</v>
      </c>
      <c r="BE119" s="44">
        <f t="shared" ca="1" si="144"/>
        <v>0</v>
      </c>
      <c r="BF119" s="45">
        <v>1</v>
      </c>
      <c r="BG119" s="45" t="str">
        <f t="shared" ca="1" si="145"/>
        <v xml:space="preserve"> </v>
      </c>
      <c r="BH119" s="45">
        <v>2</v>
      </c>
      <c r="BI119" s="45" t="str">
        <f t="shared" ca="1" si="146"/>
        <v xml:space="preserve"> </v>
      </c>
      <c r="BJ119" s="45">
        <v>3</v>
      </c>
      <c r="BK119" s="45" t="str">
        <f t="shared" ca="1" si="151"/>
        <v xml:space="preserve"> </v>
      </c>
      <c r="BL119" s="45">
        <v>4</v>
      </c>
      <c r="BM119" s="45" t="str">
        <f t="shared" ca="1" si="147"/>
        <v xml:space="preserve"> </v>
      </c>
      <c r="BN119" s="45">
        <v>5</v>
      </c>
      <c r="BO119" s="45" t="str">
        <f t="shared" ca="1" si="148"/>
        <v xml:space="preserve"> </v>
      </c>
      <c r="BP119" s="45">
        <v>6</v>
      </c>
      <c r="BQ119" s="42" t="str">
        <f t="shared" ca="1" si="149"/>
        <v xml:space="preserve"> </v>
      </c>
      <c r="BR119" s="60">
        <f t="shared" ca="1" si="201"/>
        <v>0</v>
      </c>
      <c r="BS119" s="12">
        <f t="shared" si="202"/>
        <v>1</v>
      </c>
      <c r="BT119" s="12" t="str">
        <f t="shared" ca="1" si="203"/>
        <v xml:space="preserve"> </v>
      </c>
      <c r="BU119" s="12">
        <f t="shared" si="204"/>
        <v>2</v>
      </c>
      <c r="BV119" s="12" t="str">
        <f t="shared" ca="1" si="205"/>
        <v xml:space="preserve"> </v>
      </c>
      <c r="BW119" s="12">
        <f t="shared" si="206"/>
        <v>3</v>
      </c>
      <c r="BX119" s="12" t="str">
        <f t="shared" ca="1" si="207"/>
        <v xml:space="preserve"> </v>
      </c>
      <c r="BY119" s="12">
        <f t="shared" si="208"/>
        <v>4</v>
      </c>
      <c r="BZ119" s="12" t="str">
        <f t="shared" ca="1" si="209"/>
        <v xml:space="preserve"> </v>
      </c>
      <c r="CA119" s="12">
        <f t="shared" si="210"/>
        <v>5</v>
      </c>
      <c r="CB119" s="12" t="str">
        <f t="shared" ca="1" si="211"/>
        <v xml:space="preserve"> </v>
      </c>
      <c r="CC119" s="12">
        <f t="shared" si="212"/>
        <v>6</v>
      </c>
      <c r="CD119" s="12" t="str">
        <f t="shared" ca="1" si="213"/>
        <v xml:space="preserve"> </v>
      </c>
    </row>
    <row r="120" spans="4:82" x14ac:dyDescent="0.25">
      <c r="D120" s="63">
        <v>119</v>
      </c>
      <c r="E120" s="13" t="str">
        <f>IF(COUNTIF($F$2:F119,F120)&gt;0,"R","")</f>
        <v/>
      </c>
      <c r="F120" s="52"/>
      <c r="G120" s="20" t="str">
        <f t="shared" si="136"/>
        <v/>
      </c>
      <c r="H120" s="20">
        <f t="shared" si="245"/>
        <v>0</v>
      </c>
      <c r="I120" s="20">
        <f t="shared" si="245"/>
        <v>0</v>
      </c>
      <c r="J120" s="20">
        <f t="shared" si="245"/>
        <v>0</v>
      </c>
      <c r="K120" s="20">
        <f t="shared" si="245"/>
        <v>0</v>
      </c>
      <c r="L120" s="20">
        <f t="shared" si="245"/>
        <v>0</v>
      </c>
      <c r="M120" s="20">
        <f t="shared" si="245"/>
        <v>0</v>
      </c>
      <c r="N120" s="20">
        <f t="shared" si="245"/>
        <v>0</v>
      </c>
      <c r="O120" s="20">
        <f t="shared" si="245"/>
        <v>0</v>
      </c>
      <c r="P120" s="20">
        <f t="shared" si="245"/>
        <v>0</v>
      </c>
      <c r="Q120" s="20">
        <f t="shared" si="245"/>
        <v>0</v>
      </c>
      <c r="AN120" s="15">
        <f t="shared" si="150"/>
        <v>0</v>
      </c>
      <c r="AQ120" s="14" t="str">
        <f t="shared" si="168"/>
        <v/>
      </c>
      <c r="AR120" s="25"/>
      <c r="AS120" s="26"/>
      <c r="AT120" s="30"/>
      <c r="AU120" s="28"/>
      <c r="AV120" s="29"/>
      <c r="AW120" s="29"/>
      <c r="AX120" s="14">
        <f t="shared" ca="1" si="137"/>
        <v>0</v>
      </c>
      <c r="AY120" s="14">
        <f t="shared" ca="1" si="138"/>
        <v>0</v>
      </c>
      <c r="AZ120" s="14">
        <f t="shared" ca="1" si="139"/>
        <v>0</v>
      </c>
      <c r="BA120" s="14">
        <f t="shared" ca="1" si="140"/>
        <v>0</v>
      </c>
      <c r="BB120" s="14">
        <f t="shared" ca="1" si="141"/>
        <v>0</v>
      </c>
      <c r="BC120" s="14">
        <f t="shared" ca="1" si="142"/>
        <v>0</v>
      </c>
      <c r="BD120" s="14">
        <f t="shared" ca="1" si="143"/>
        <v>0</v>
      </c>
      <c r="BE120" s="44">
        <f t="shared" ca="1" si="144"/>
        <v>0</v>
      </c>
      <c r="BF120" s="45">
        <v>1</v>
      </c>
      <c r="BG120" s="45" t="str">
        <f t="shared" ca="1" si="145"/>
        <v xml:space="preserve"> </v>
      </c>
      <c r="BH120" s="45">
        <v>2</v>
      </c>
      <c r="BI120" s="45" t="str">
        <f t="shared" ca="1" si="146"/>
        <v xml:space="preserve"> </v>
      </c>
      <c r="BJ120" s="45">
        <v>3</v>
      </c>
      <c r="BK120" s="45" t="str">
        <f t="shared" ca="1" si="151"/>
        <v xml:space="preserve"> </v>
      </c>
      <c r="BL120" s="45">
        <v>4</v>
      </c>
      <c r="BM120" s="45" t="str">
        <f t="shared" ca="1" si="147"/>
        <v xml:space="preserve"> </v>
      </c>
      <c r="BN120" s="45">
        <v>5</v>
      </c>
      <c r="BO120" s="45" t="str">
        <f t="shared" ca="1" si="148"/>
        <v xml:space="preserve"> </v>
      </c>
      <c r="BP120" s="45">
        <v>6</v>
      </c>
      <c r="BQ120" s="42" t="str">
        <f t="shared" ca="1" si="149"/>
        <v xml:space="preserve"> </v>
      </c>
      <c r="BR120" s="60">
        <f t="shared" ca="1" si="201"/>
        <v>0</v>
      </c>
      <c r="BS120" s="12">
        <f t="shared" si="202"/>
        <v>1</v>
      </c>
      <c r="BT120" s="12" t="str">
        <f t="shared" ca="1" si="203"/>
        <v xml:space="preserve"> </v>
      </c>
      <c r="BU120" s="12">
        <f t="shared" si="204"/>
        <v>2</v>
      </c>
      <c r="BV120" s="12" t="str">
        <f t="shared" ca="1" si="205"/>
        <v xml:space="preserve"> </v>
      </c>
      <c r="BW120" s="12">
        <f t="shared" si="206"/>
        <v>3</v>
      </c>
      <c r="BX120" s="12" t="str">
        <f t="shared" ca="1" si="207"/>
        <v xml:space="preserve"> </v>
      </c>
      <c r="BY120" s="12">
        <f t="shared" si="208"/>
        <v>4</v>
      </c>
      <c r="BZ120" s="12" t="str">
        <f t="shared" ca="1" si="209"/>
        <v xml:space="preserve"> </v>
      </c>
      <c r="CA120" s="12">
        <f t="shared" si="210"/>
        <v>5</v>
      </c>
      <c r="CB120" s="12" t="str">
        <f t="shared" ca="1" si="211"/>
        <v xml:space="preserve"> </v>
      </c>
      <c r="CC120" s="12">
        <f t="shared" si="212"/>
        <v>6</v>
      </c>
      <c r="CD120" s="12" t="str">
        <f t="shared" ca="1" si="213"/>
        <v xml:space="preserve"> </v>
      </c>
    </row>
    <row r="121" spans="4:82" x14ac:dyDescent="0.25">
      <c r="D121" s="63">
        <v>120</v>
      </c>
      <c r="E121" s="13" t="str">
        <f>IF(COUNTIF($F$2:F120,F121)&gt;0,"R","")</f>
        <v/>
      </c>
      <c r="F121" s="52"/>
      <c r="G121" s="20" t="str">
        <f t="shared" si="136"/>
        <v/>
      </c>
      <c r="H121" s="20">
        <f t="shared" si="245"/>
        <v>0</v>
      </c>
      <c r="I121" s="20">
        <f t="shared" si="245"/>
        <v>0</v>
      </c>
      <c r="J121" s="20">
        <f t="shared" si="245"/>
        <v>0</v>
      </c>
      <c r="K121" s="20">
        <f t="shared" si="245"/>
        <v>0</v>
      </c>
      <c r="L121" s="20">
        <f t="shared" si="245"/>
        <v>0</v>
      </c>
      <c r="M121" s="20">
        <f t="shared" si="245"/>
        <v>0</v>
      </c>
      <c r="N121" s="20">
        <f t="shared" si="245"/>
        <v>0</v>
      </c>
      <c r="O121" s="20">
        <f t="shared" si="245"/>
        <v>0</v>
      </c>
      <c r="P121" s="20">
        <f t="shared" si="245"/>
        <v>0</v>
      </c>
      <c r="Q121" s="20">
        <f t="shared" si="245"/>
        <v>0</v>
      </c>
      <c r="T121" s="5">
        <f t="shared" ref="T121:AC121" si="246">IF(H121=0,H1,"")</f>
        <v>1</v>
      </c>
      <c r="U121" s="5">
        <f t="shared" si="246"/>
        <v>2</v>
      </c>
      <c r="V121" s="5">
        <f t="shared" si="246"/>
        <v>3</v>
      </c>
      <c r="W121" s="5">
        <f t="shared" si="246"/>
        <v>4</v>
      </c>
      <c r="X121" s="5">
        <f t="shared" si="246"/>
        <v>5</v>
      </c>
      <c r="Y121" s="5">
        <f t="shared" si="246"/>
        <v>6</v>
      </c>
      <c r="Z121" s="5">
        <f t="shared" si="246"/>
        <v>7</v>
      </c>
      <c r="AA121" s="5">
        <f t="shared" si="246"/>
        <v>8</v>
      </c>
      <c r="AB121" s="5">
        <f t="shared" si="246"/>
        <v>9</v>
      </c>
      <c r="AC121" s="5">
        <f t="shared" si="246"/>
        <v>0</v>
      </c>
      <c r="AN121" s="15">
        <f t="shared" si="150"/>
        <v>0</v>
      </c>
      <c r="AQ121" s="14" t="str">
        <f t="shared" si="168"/>
        <v/>
      </c>
      <c r="AR121" s="25"/>
      <c r="AS121" s="26"/>
      <c r="AT121" s="30"/>
      <c r="AU121" s="28"/>
      <c r="AV121" s="29"/>
      <c r="AW121" s="29"/>
      <c r="AX121" s="14">
        <f t="shared" ca="1" si="137"/>
        <v>0</v>
      </c>
      <c r="AY121" s="14">
        <f t="shared" ca="1" si="138"/>
        <v>0</v>
      </c>
      <c r="AZ121" s="14">
        <f t="shared" ca="1" si="139"/>
        <v>0</v>
      </c>
      <c r="BA121" s="14">
        <f t="shared" ca="1" si="140"/>
        <v>0</v>
      </c>
      <c r="BB121" s="14">
        <f t="shared" ca="1" si="141"/>
        <v>0</v>
      </c>
      <c r="BC121" s="14">
        <f t="shared" ca="1" si="142"/>
        <v>0</v>
      </c>
      <c r="BD121" s="14">
        <f t="shared" ca="1" si="143"/>
        <v>0</v>
      </c>
      <c r="BE121" s="44">
        <f t="shared" ca="1" si="144"/>
        <v>0</v>
      </c>
      <c r="BF121" s="45">
        <v>1</v>
      </c>
      <c r="BG121" s="45" t="str">
        <f t="shared" ca="1" si="145"/>
        <v xml:space="preserve"> </v>
      </c>
      <c r="BH121" s="45">
        <v>2</v>
      </c>
      <c r="BI121" s="45" t="str">
        <f t="shared" ca="1" si="146"/>
        <v xml:space="preserve"> </v>
      </c>
      <c r="BJ121" s="45">
        <v>3</v>
      </c>
      <c r="BK121" s="45" t="str">
        <f t="shared" ca="1" si="151"/>
        <v xml:space="preserve"> </v>
      </c>
      <c r="BL121" s="45">
        <v>4</v>
      </c>
      <c r="BM121" s="45" t="str">
        <f t="shared" ca="1" si="147"/>
        <v xml:space="preserve"> </v>
      </c>
      <c r="BN121" s="45">
        <v>5</v>
      </c>
      <c r="BO121" s="45" t="str">
        <f t="shared" ca="1" si="148"/>
        <v xml:space="preserve"> </v>
      </c>
      <c r="BP121" s="45">
        <v>6</v>
      </c>
      <c r="BQ121" s="42" t="str">
        <f t="shared" ca="1" si="149"/>
        <v xml:space="preserve"> </v>
      </c>
      <c r="BR121" s="60">
        <f t="shared" ca="1" si="201"/>
        <v>0</v>
      </c>
      <c r="BS121" s="12">
        <f t="shared" si="202"/>
        <v>1</v>
      </c>
      <c r="BT121" s="12" t="str">
        <f t="shared" ca="1" si="203"/>
        <v xml:space="preserve"> </v>
      </c>
      <c r="BU121" s="12">
        <f t="shared" si="204"/>
        <v>2</v>
      </c>
      <c r="BV121" s="12" t="str">
        <f t="shared" ca="1" si="205"/>
        <v xml:space="preserve"> </v>
      </c>
      <c r="BW121" s="12">
        <f t="shared" si="206"/>
        <v>3</v>
      </c>
      <c r="BX121" s="12" t="str">
        <f t="shared" ca="1" si="207"/>
        <v xml:space="preserve"> </v>
      </c>
      <c r="BY121" s="12">
        <f t="shared" si="208"/>
        <v>4</v>
      </c>
      <c r="BZ121" s="12" t="str">
        <f t="shared" ca="1" si="209"/>
        <v xml:space="preserve"> </v>
      </c>
      <c r="CA121" s="12">
        <f t="shared" si="210"/>
        <v>5</v>
      </c>
      <c r="CB121" s="12" t="str">
        <f t="shared" ca="1" si="211"/>
        <v xml:space="preserve"> </v>
      </c>
      <c r="CC121" s="12">
        <f t="shared" si="212"/>
        <v>6</v>
      </c>
      <c r="CD121" s="12" t="str">
        <f t="shared" ca="1" si="213"/>
        <v xml:space="preserve"> </v>
      </c>
    </row>
    <row r="122" spans="4:82" x14ac:dyDescent="0.25">
      <c r="D122" s="63">
        <v>121</v>
      </c>
      <c r="E122" s="13" t="str">
        <f>IF(COUNTIF($F$2:F121,F122)&gt;0,"R","")</f>
        <v/>
      </c>
      <c r="F122" s="52"/>
      <c r="G122" s="20" t="str">
        <f t="shared" si="136"/>
        <v/>
      </c>
      <c r="H122" s="22">
        <f>IF($G122=H1,1,0)</f>
        <v>0</v>
      </c>
      <c r="I122" s="22">
        <f t="shared" ref="I122:Q122" si="247">IF($G122=I1,1,0)</f>
        <v>0</v>
      </c>
      <c r="J122" s="22">
        <f t="shared" si="247"/>
        <v>0</v>
      </c>
      <c r="K122" s="22">
        <f t="shared" si="247"/>
        <v>0</v>
      </c>
      <c r="L122" s="22">
        <f t="shared" si="247"/>
        <v>0</v>
      </c>
      <c r="M122" s="22">
        <f t="shared" si="247"/>
        <v>0</v>
      </c>
      <c r="N122" s="22">
        <f t="shared" si="247"/>
        <v>0</v>
      </c>
      <c r="O122" s="22">
        <f t="shared" si="247"/>
        <v>0</v>
      </c>
      <c r="P122" s="22">
        <f t="shared" si="247"/>
        <v>0</v>
      </c>
      <c r="Q122" s="22">
        <f t="shared" si="247"/>
        <v>0</v>
      </c>
      <c r="R122" s="21"/>
      <c r="S122" s="21"/>
      <c r="T122" s="62" t="str">
        <f>IF(T$121=$G122,"W","")</f>
        <v/>
      </c>
      <c r="U122" s="62" t="str">
        <f t="shared" ref="U122:AC124" si="248">IF(U$121=$G122,"W","")</f>
        <v/>
      </c>
      <c r="V122" s="62" t="str">
        <f t="shared" si="248"/>
        <v/>
      </c>
      <c r="W122" s="62" t="str">
        <f t="shared" si="248"/>
        <v/>
      </c>
      <c r="X122" s="62" t="str">
        <f t="shared" si="248"/>
        <v/>
      </c>
      <c r="Y122" s="62" t="str">
        <f t="shared" si="248"/>
        <v/>
      </c>
      <c r="Z122" s="62" t="str">
        <f t="shared" si="248"/>
        <v/>
      </c>
      <c r="AA122" s="62" t="str">
        <f t="shared" si="248"/>
        <v/>
      </c>
      <c r="AB122" s="62" t="str">
        <f t="shared" si="248"/>
        <v/>
      </c>
      <c r="AC122" s="62" t="str">
        <f t="shared" si="248"/>
        <v/>
      </c>
      <c r="AD122" s="15" t="str">
        <f t="shared" ref="AD122:AE124" si="249">IF(T$121=$G122,"WIN","")</f>
        <v/>
      </c>
      <c r="AE122" s="15" t="str">
        <f t="shared" si="249"/>
        <v/>
      </c>
      <c r="AF122" s="15" t="str">
        <f t="shared" ref="AF122:AM122" si="250">IF(V$121=$G122,"WIN","")</f>
        <v/>
      </c>
      <c r="AG122" s="15" t="str">
        <f t="shared" si="250"/>
        <v/>
      </c>
      <c r="AH122" s="15" t="str">
        <f t="shared" si="250"/>
        <v/>
      </c>
      <c r="AI122" s="15" t="str">
        <f t="shared" si="250"/>
        <v/>
      </c>
      <c r="AJ122" s="15" t="str">
        <f t="shared" si="250"/>
        <v/>
      </c>
      <c r="AK122" s="15" t="str">
        <f t="shared" si="250"/>
        <v/>
      </c>
      <c r="AL122" s="15" t="str">
        <f t="shared" si="250"/>
        <v/>
      </c>
      <c r="AM122" s="15" t="str">
        <f t="shared" si="250"/>
        <v/>
      </c>
      <c r="AN122" s="15">
        <f t="shared" si="150"/>
        <v>0</v>
      </c>
      <c r="AO122" s="19">
        <f>SUM(AN122:AN124)</f>
        <v>0</v>
      </c>
      <c r="AP122" s="15" t="str">
        <f>IF(AO122&lt;&gt;0,"W",IF(AO122=0,"L"))</f>
        <v>L</v>
      </c>
      <c r="AQ122" s="14">
        <f t="shared" si="168"/>
        <v>10</v>
      </c>
      <c r="AR122" s="33" t="str">
        <f>IF(AND(AO122&gt;0,AQ122=1),"W","L ")</f>
        <v xml:space="preserve">L </v>
      </c>
      <c r="AS122" s="34" t="str">
        <f>IF(AND(AO122&gt;0,AQ122=2),"W","L ")</f>
        <v xml:space="preserve">L </v>
      </c>
      <c r="AT122" s="30" t="str">
        <f>IF(AND(AO122&gt;0,AQ122=3),"W","L ")</f>
        <v xml:space="preserve">L </v>
      </c>
      <c r="AU122" s="31" t="str">
        <f>IF(AND(AO122&gt;0,AQ122=4),"W","L ")</f>
        <v xml:space="preserve">L </v>
      </c>
      <c r="AV122" s="32" t="str">
        <f>IF(AND(AO122&gt;0,AQ122=5),"W","L ")</f>
        <v xml:space="preserve">L </v>
      </c>
      <c r="AW122" s="32" t="str">
        <f>IF(AND(AO122&gt;0,AQ122=6),"W","L ")</f>
        <v xml:space="preserve">L </v>
      </c>
      <c r="AX122" s="14">
        <f t="shared" ca="1" si="137"/>
        <v>0</v>
      </c>
      <c r="AY122" s="14">
        <f t="shared" ca="1" si="138"/>
        <v>0</v>
      </c>
      <c r="AZ122" s="14">
        <f t="shared" ca="1" si="139"/>
        <v>0</v>
      </c>
      <c r="BA122" s="14">
        <f t="shared" ca="1" si="140"/>
        <v>0</v>
      </c>
      <c r="BB122" s="14">
        <f t="shared" ca="1" si="141"/>
        <v>0</v>
      </c>
      <c r="BC122" s="14">
        <f t="shared" ca="1" si="142"/>
        <v>0</v>
      </c>
      <c r="BD122" s="14">
        <f t="shared" ca="1" si="143"/>
        <v>0</v>
      </c>
      <c r="BE122" s="44">
        <f t="shared" ca="1" si="144"/>
        <v>0</v>
      </c>
      <c r="BF122" s="45">
        <v>1</v>
      </c>
      <c r="BG122" s="45" t="str">
        <f t="shared" ca="1" si="145"/>
        <v xml:space="preserve"> </v>
      </c>
      <c r="BH122" s="45">
        <v>2</v>
      </c>
      <c r="BI122" s="45" t="str">
        <f t="shared" ca="1" si="146"/>
        <v xml:space="preserve"> </v>
      </c>
      <c r="BJ122" s="45">
        <v>3</v>
      </c>
      <c r="BK122" s="45" t="str">
        <f t="shared" ca="1" si="151"/>
        <v xml:space="preserve"> </v>
      </c>
      <c r="BL122" s="45">
        <v>4</v>
      </c>
      <c r="BM122" s="45" t="str">
        <f t="shared" ca="1" si="147"/>
        <v xml:space="preserve"> </v>
      </c>
      <c r="BN122" s="45">
        <v>5</v>
      </c>
      <c r="BO122" s="45" t="str">
        <f t="shared" ca="1" si="148"/>
        <v xml:space="preserve"> </v>
      </c>
      <c r="BP122" s="45">
        <v>6</v>
      </c>
      <c r="BQ122" s="42" t="str">
        <f t="shared" ca="1" si="149"/>
        <v xml:space="preserve"> </v>
      </c>
      <c r="BR122" s="60">
        <f t="shared" ca="1" si="201"/>
        <v>0</v>
      </c>
      <c r="BS122" s="12">
        <f t="shared" si="202"/>
        <v>1</v>
      </c>
      <c r="BT122" s="12" t="str">
        <f t="shared" ca="1" si="203"/>
        <v xml:space="preserve"> </v>
      </c>
      <c r="BU122" s="12">
        <f t="shared" si="204"/>
        <v>2</v>
      </c>
      <c r="BV122" s="12" t="str">
        <f t="shared" ca="1" si="205"/>
        <v xml:space="preserve"> </v>
      </c>
      <c r="BW122" s="12">
        <f t="shared" si="206"/>
        <v>3</v>
      </c>
      <c r="BX122" s="12" t="str">
        <f t="shared" ca="1" si="207"/>
        <v xml:space="preserve"> </v>
      </c>
      <c r="BY122" s="12">
        <f t="shared" si="208"/>
        <v>4</v>
      </c>
      <c r="BZ122" s="12" t="str">
        <f t="shared" ca="1" si="209"/>
        <v xml:space="preserve"> </v>
      </c>
      <c r="CA122" s="12">
        <f t="shared" si="210"/>
        <v>5</v>
      </c>
      <c r="CB122" s="12" t="str">
        <f t="shared" ca="1" si="211"/>
        <v xml:space="preserve"> </v>
      </c>
      <c r="CC122" s="12">
        <f t="shared" si="212"/>
        <v>6</v>
      </c>
      <c r="CD122" s="12" t="str">
        <f t="shared" ca="1" si="213"/>
        <v xml:space="preserve"> </v>
      </c>
    </row>
    <row r="123" spans="4:82" x14ac:dyDescent="0.25">
      <c r="D123" s="63">
        <v>122</v>
      </c>
      <c r="E123" s="13" t="str">
        <f>IF(COUNTIF($F$2:F122,F123)&gt;0,"R","")</f>
        <v/>
      </c>
      <c r="F123" s="52"/>
      <c r="G123" s="20" t="str">
        <f t="shared" si="136"/>
        <v/>
      </c>
      <c r="H123" s="20">
        <f>IF($G123=H$1,1+H122,H122)</f>
        <v>0</v>
      </c>
      <c r="I123" s="20">
        <f t="shared" ref="I123:Q123" si="251">IF($G123=I$1,1+I122,I122)</f>
        <v>0</v>
      </c>
      <c r="J123" s="20">
        <f t="shared" si="251"/>
        <v>0</v>
      </c>
      <c r="K123" s="20">
        <f t="shared" si="251"/>
        <v>0</v>
      </c>
      <c r="L123" s="20">
        <f t="shared" si="251"/>
        <v>0</v>
      </c>
      <c r="M123" s="20">
        <f t="shared" si="251"/>
        <v>0</v>
      </c>
      <c r="N123" s="20">
        <f t="shared" si="251"/>
        <v>0</v>
      </c>
      <c r="O123" s="20">
        <f t="shared" si="251"/>
        <v>0</v>
      </c>
      <c r="P123" s="20">
        <f t="shared" si="251"/>
        <v>0</v>
      </c>
      <c r="Q123" s="20">
        <f t="shared" si="251"/>
        <v>0</v>
      </c>
      <c r="T123" s="62" t="str">
        <f t="shared" ref="T123:T124" si="252">IF(T$121=$G123,"W","")</f>
        <v/>
      </c>
      <c r="U123" s="62" t="str">
        <f t="shared" si="248"/>
        <v/>
      </c>
      <c r="V123" s="62" t="str">
        <f t="shared" si="248"/>
        <v/>
      </c>
      <c r="W123" s="62" t="str">
        <f t="shared" si="248"/>
        <v/>
      </c>
      <c r="X123" s="62" t="str">
        <f t="shared" si="248"/>
        <v/>
      </c>
      <c r="Y123" s="62" t="str">
        <f t="shared" si="248"/>
        <v/>
      </c>
      <c r="Z123" s="62" t="str">
        <f t="shared" si="248"/>
        <v/>
      </c>
      <c r="AA123" s="62" t="str">
        <f t="shared" si="248"/>
        <v/>
      </c>
      <c r="AB123" s="62" t="str">
        <f t="shared" si="248"/>
        <v/>
      </c>
      <c r="AC123" s="62" t="str">
        <f t="shared" si="248"/>
        <v/>
      </c>
      <c r="AD123" s="15" t="str">
        <f t="shared" si="249"/>
        <v/>
      </c>
      <c r="AE123" s="15" t="str">
        <f t="shared" si="249"/>
        <v/>
      </c>
      <c r="AF123" s="15" t="str">
        <f t="shared" ref="AF123:AF124" si="253">IF(V$121=$G123,"WIN","")</f>
        <v/>
      </c>
      <c r="AG123" s="15" t="str">
        <f t="shared" ref="AG123:AG124" si="254">IF(W$121=$G123,"WIN","")</f>
        <v/>
      </c>
      <c r="AH123" s="15" t="str">
        <f t="shared" ref="AH123:AH124" si="255">IF(X$121=$G123,"WIN","")</f>
        <v/>
      </c>
      <c r="AI123" s="15" t="str">
        <f t="shared" ref="AI123:AI124" si="256">IF(Y$121=$G123,"WIN","")</f>
        <v/>
      </c>
      <c r="AJ123" s="15" t="str">
        <f t="shared" ref="AJ123:AJ124" si="257">IF(Z$121=$G123,"WIN","")</f>
        <v/>
      </c>
      <c r="AK123" s="15" t="str">
        <f t="shared" ref="AK123:AK124" si="258">IF(AA$121=$G123,"WIN","")</f>
        <v/>
      </c>
      <c r="AL123" s="15" t="str">
        <f t="shared" ref="AL123:AL124" si="259">IF(AB$121=$G123,"WIN","")</f>
        <v/>
      </c>
      <c r="AM123" s="15" t="str">
        <f t="shared" ref="AM123:AM124" si="260">IF(AC$121=$G123,"WIN","")</f>
        <v/>
      </c>
      <c r="AN123" s="15">
        <f t="shared" si="150"/>
        <v>0</v>
      </c>
      <c r="AQ123" s="14" t="str">
        <f t="shared" si="168"/>
        <v/>
      </c>
      <c r="AR123" s="25"/>
      <c r="AS123" s="26"/>
      <c r="AT123" s="30"/>
      <c r="AU123" s="28"/>
      <c r="AV123" s="29"/>
      <c r="AW123" s="29"/>
      <c r="AX123" s="14">
        <f t="shared" ca="1" si="137"/>
        <v>0</v>
      </c>
      <c r="AY123" s="14">
        <f t="shared" ca="1" si="138"/>
        <v>0</v>
      </c>
      <c r="AZ123" s="14">
        <f t="shared" ca="1" si="139"/>
        <v>0</v>
      </c>
      <c r="BA123" s="14">
        <f t="shared" ca="1" si="140"/>
        <v>0</v>
      </c>
      <c r="BB123" s="14">
        <f t="shared" ca="1" si="141"/>
        <v>0</v>
      </c>
      <c r="BC123" s="14">
        <f t="shared" ca="1" si="142"/>
        <v>0</v>
      </c>
      <c r="BD123" s="14">
        <f t="shared" ca="1" si="143"/>
        <v>0</v>
      </c>
      <c r="BE123" s="44">
        <f t="shared" ca="1" si="144"/>
        <v>0</v>
      </c>
      <c r="BF123" s="45">
        <v>1</v>
      </c>
      <c r="BG123" s="45" t="str">
        <f t="shared" ca="1" si="145"/>
        <v xml:space="preserve"> </v>
      </c>
      <c r="BH123" s="45">
        <v>2</v>
      </c>
      <c r="BI123" s="45" t="str">
        <f t="shared" ca="1" si="146"/>
        <v xml:space="preserve"> </v>
      </c>
      <c r="BJ123" s="45">
        <v>3</v>
      </c>
      <c r="BK123" s="45" t="str">
        <f t="shared" ca="1" si="151"/>
        <v xml:space="preserve"> </v>
      </c>
      <c r="BL123" s="45">
        <v>4</v>
      </c>
      <c r="BM123" s="45" t="str">
        <f t="shared" ca="1" si="147"/>
        <v xml:space="preserve"> </v>
      </c>
      <c r="BN123" s="45">
        <v>5</v>
      </c>
      <c r="BO123" s="45" t="str">
        <f t="shared" ca="1" si="148"/>
        <v xml:space="preserve"> </v>
      </c>
      <c r="BP123" s="45">
        <v>6</v>
      </c>
      <c r="BQ123" s="42" t="str">
        <f t="shared" ca="1" si="149"/>
        <v xml:space="preserve"> </v>
      </c>
      <c r="BR123" s="60">
        <f t="shared" ca="1" si="201"/>
        <v>0</v>
      </c>
      <c r="BS123" s="12">
        <f t="shared" si="202"/>
        <v>1</v>
      </c>
      <c r="BT123" s="12" t="str">
        <f t="shared" ca="1" si="203"/>
        <v xml:space="preserve"> </v>
      </c>
      <c r="BU123" s="12">
        <f t="shared" si="204"/>
        <v>2</v>
      </c>
      <c r="BV123" s="12" t="str">
        <f t="shared" ca="1" si="205"/>
        <v xml:space="preserve"> </v>
      </c>
      <c r="BW123" s="12">
        <f t="shared" si="206"/>
        <v>3</v>
      </c>
      <c r="BX123" s="12" t="str">
        <f t="shared" ca="1" si="207"/>
        <v xml:space="preserve"> </v>
      </c>
      <c r="BY123" s="12">
        <f t="shared" si="208"/>
        <v>4</v>
      </c>
      <c r="BZ123" s="12" t="str">
        <f t="shared" ca="1" si="209"/>
        <v xml:space="preserve"> </v>
      </c>
      <c r="CA123" s="12">
        <f t="shared" si="210"/>
        <v>5</v>
      </c>
      <c r="CB123" s="12" t="str">
        <f t="shared" ca="1" si="211"/>
        <v xml:space="preserve"> </v>
      </c>
      <c r="CC123" s="12">
        <f t="shared" si="212"/>
        <v>6</v>
      </c>
      <c r="CD123" s="12" t="str">
        <f t="shared" ca="1" si="213"/>
        <v xml:space="preserve"> </v>
      </c>
    </row>
    <row r="124" spans="4:82" x14ac:dyDescent="0.25">
      <c r="D124" s="63">
        <v>123</v>
      </c>
      <c r="E124" s="13" t="str">
        <f>IF(COUNTIF($F$2:F123,F124)&gt;0,"R","")</f>
        <v/>
      </c>
      <c r="F124" s="52"/>
      <c r="G124" s="20" t="str">
        <f t="shared" si="136"/>
        <v/>
      </c>
      <c r="H124" s="20">
        <f t="shared" ref="H124:Q131" si="261">IF($G124=H$1,1+H123,H123)</f>
        <v>0</v>
      </c>
      <c r="I124" s="20">
        <f t="shared" si="261"/>
        <v>0</v>
      </c>
      <c r="J124" s="20">
        <f t="shared" si="261"/>
        <v>0</v>
      </c>
      <c r="K124" s="20">
        <f t="shared" si="261"/>
        <v>0</v>
      </c>
      <c r="L124" s="20">
        <f t="shared" si="261"/>
        <v>0</v>
      </c>
      <c r="M124" s="20">
        <f t="shared" si="261"/>
        <v>0</v>
      </c>
      <c r="N124" s="20">
        <f t="shared" si="261"/>
        <v>0</v>
      </c>
      <c r="O124" s="20">
        <f t="shared" si="261"/>
        <v>0</v>
      </c>
      <c r="P124" s="20">
        <f t="shared" si="261"/>
        <v>0</v>
      </c>
      <c r="Q124" s="20">
        <f t="shared" si="261"/>
        <v>0</v>
      </c>
      <c r="T124" s="62" t="str">
        <f t="shared" si="252"/>
        <v/>
      </c>
      <c r="U124" s="62" t="str">
        <f t="shared" si="248"/>
        <v/>
      </c>
      <c r="V124" s="62" t="str">
        <f t="shared" si="248"/>
        <v/>
      </c>
      <c r="W124" s="62" t="str">
        <f t="shared" si="248"/>
        <v/>
      </c>
      <c r="X124" s="62" t="str">
        <f t="shared" si="248"/>
        <v/>
      </c>
      <c r="Y124" s="62" t="str">
        <f t="shared" si="248"/>
        <v/>
      </c>
      <c r="Z124" s="62" t="str">
        <f t="shared" si="248"/>
        <v/>
      </c>
      <c r="AA124" s="62" t="str">
        <f t="shared" si="248"/>
        <v/>
      </c>
      <c r="AB124" s="62" t="str">
        <f t="shared" si="248"/>
        <v/>
      </c>
      <c r="AC124" s="62" t="str">
        <f t="shared" si="248"/>
        <v/>
      </c>
      <c r="AD124" s="15" t="str">
        <f t="shared" si="249"/>
        <v/>
      </c>
      <c r="AE124" s="15" t="str">
        <f t="shared" si="249"/>
        <v/>
      </c>
      <c r="AF124" s="15" t="str">
        <f t="shared" si="253"/>
        <v/>
      </c>
      <c r="AG124" s="15" t="str">
        <f t="shared" si="254"/>
        <v/>
      </c>
      <c r="AH124" s="15" t="str">
        <f t="shared" si="255"/>
        <v/>
      </c>
      <c r="AI124" s="15" t="str">
        <f t="shared" si="256"/>
        <v/>
      </c>
      <c r="AJ124" s="15" t="str">
        <f t="shared" si="257"/>
        <v/>
      </c>
      <c r="AK124" s="15" t="str">
        <f t="shared" si="258"/>
        <v/>
      </c>
      <c r="AL124" s="15" t="str">
        <f t="shared" si="259"/>
        <v/>
      </c>
      <c r="AM124" s="15" t="str">
        <f t="shared" si="260"/>
        <v/>
      </c>
      <c r="AN124" s="15">
        <f t="shared" si="150"/>
        <v>0</v>
      </c>
      <c r="AQ124" s="14" t="str">
        <f t="shared" si="168"/>
        <v/>
      </c>
      <c r="AR124" s="25"/>
      <c r="AS124" s="26"/>
      <c r="AT124" s="30"/>
      <c r="AU124" s="28"/>
      <c r="AV124" s="29"/>
      <c r="AW124" s="29"/>
      <c r="AX124" s="14">
        <f t="shared" ca="1" si="137"/>
        <v>0</v>
      </c>
      <c r="AY124" s="14">
        <f t="shared" ca="1" si="138"/>
        <v>0</v>
      </c>
      <c r="AZ124" s="14">
        <f t="shared" ca="1" si="139"/>
        <v>0</v>
      </c>
      <c r="BA124" s="14">
        <f t="shared" ca="1" si="140"/>
        <v>0</v>
      </c>
      <c r="BB124" s="14">
        <f t="shared" ca="1" si="141"/>
        <v>0</v>
      </c>
      <c r="BC124" s="14">
        <f t="shared" ca="1" si="142"/>
        <v>0</v>
      </c>
      <c r="BD124" s="14">
        <f t="shared" ca="1" si="143"/>
        <v>0</v>
      </c>
      <c r="BE124" s="44">
        <f t="shared" ca="1" si="144"/>
        <v>0</v>
      </c>
      <c r="BF124" s="45">
        <v>1</v>
      </c>
      <c r="BG124" s="45" t="str">
        <f t="shared" ca="1" si="145"/>
        <v xml:space="preserve"> </v>
      </c>
      <c r="BH124" s="45">
        <v>2</v>
      </c>
      <c r="BI124" s="45" t="str">
        <f t="shared" ca="1" si="146"/>
        <v xml:space="preserve"> </v>
      </c>
      <c r="BJ124" s="45">
        <v>3</v>
      </c>
      <c r="BK124" s="45" t="str">
        <f t="shared" ca="1" si="151"/>
        <v xml:space="preserve"> </v>
      </c>
      <c r="BL124" s="45">
        <v>4</v>
      </c>
      <c r="BM124" s="45" t="str">
        <f t="shared" ca="1" si="147"/>
        <v xml:space="preserve"> </v>
      </c>
      <c r="BN124" s="45">
        <v>5</v>
      </c>
      <c r="BO124" s="45" t="str">
        <f t="shared" ca="1" si="148"/>
        <v xml:space="preserve"> </v>
      </c>
      <c r="BP124" s="45">
        <v>6</v>
      </c>
      <c r="BQ124" s="42" t="str">
        <f t="shared" ca="1" si="149"/>
        <v xml:space="preserve"> </v>
      </c>
      <c r="BR124" s="60">
        <f t="shared" ca="1" si="201"/>
        <v>0</v>
      </c>
      <c r="BS124" s="12">
        <f t="shared" si="202"/>
        <v>1</v>
      </c>
      <c r="BT124" s="12" t="str">
        <f t="shared" ca="1" si="203"/>
        <v xml:space="preserve"> </v>
      </c>
      <c r="BU124" s="12">
        <f t="shared" si="204"/>
        <v>2</v>
      </c>
      <c r="BV124" s="12" t="str">
        <f t="shared" ca="1" si="205"/>
        <v xml:space="preserve"> </v>
      </c>
      <c r="BW124" s="12">
        <f t="shared" si="206"/>
        <v>3</v>
      </c>
      <c r="BX124" s="12" t="str">
        <f t="shared" ca="1" si="207"/>
        <v xml:space="preserve"> </v>
      </c>
      <c r="BY124" s="12">
        <f t="shared" si="208"/>
        <v>4</v>
      </c>
      <c r="BZ124" s="12" t="str">
        <f t="shared" ca="1" si="209"/>
        <v xml:space="preserve"> </v>
      </c>
      <c r="CA124" s="12">
        <f t="shared" si="210"/>
        <v>5</v>
      </c>
      <c r="CB124" s="12" t="str">
        <f t="shared" ca="1" si="211"/>
        <v xml:space="preserve"> </v>
      </c>
      <c r="CC124" s="12">
        <f t="shared" si="212"/>
        <v>6</v>
      </c>
      <c r="CD124" s="12" t="str">
        <f t="shared" ca="1" si="213"/>
        <v xml:space="preserve"> </v>
      </c>
    </row>
    <row r="125" spans="4:82" x14ac:dyDescent="0.25">
      <c r="D125" s="63">
        <v>124</v>
      </c>
      <c r="E125" s="13" t="str">
        <f>IF(COUNTIF($F$2:F124,F125)&gt;0,"R","")</f>
        <v/>
      </c>
      <c r="F125" s="52"/>
      <c r="G125" s="20" t="str">
        <f t="shared" si="136"/>
        <v/>
      </c>
      <c r="H125" s="20">
        <f t="shared" si="261"/>
        <v>0</v>
      </c>
      <c r="I125" s="20">
        <f t="shared" si="261"/>
        <v>0</v>
      </c>
      <c r="J125" s="20">
        <f t="shared" si="261"/>
        <v>0</v>
      </c>
      <c r="K125" s="20">
        <f t="shared" si="261"/>
        <v>0</v>
      </c>
      <c r="L125" s="20">
        <f t="shared" si="261"/>
        <v>0</v>
      </c>
      <c r="M125" s="20">
        <f t="shared" si="261"/>
        <v>0</v>
      </c>
      <c r="N125" s="20">
        <f t="shared" si="261"/>
        <v>0</v>
      </c>
      <c r="O125" s="20">
        <f t="shared" si="261"/>
        <v>0</v>
      </c>
      <c r="P125" s="20">
        <f t="shared" si="261"/>
        <v>0</v>
      </c>
      <c r="Q125" s="20">
        <f t="shared" si="261"/>
        <v>0</v>
      </c>
      <c r="AN125" s="15">
        <f t="shared" si="150"/>
        <v>0</v>
      </c>
      <c r="AQ125" s="14" t="str">
        <f t="shared" si="168"/>
        <v/>
      </c>
      <c r="AR125" s="25"/>
      <c r="AS125" s="26"/>
      <c r="AT125" s="30"/>
      <c r="AU125" s="28"/>
      <c r="AV125" s="29"/>
      <c r="AW125" s="29"/>
      <c r="AX125" s="14">
        <f t="shared" ca="1" si="137"/>
        <v>0</v>
      </c>
      <c r="AY125" s="14">
        <f t="shared" ca="1" si="138"/>
        <v>0</v>
      </c>
      <c r="AZ125" s="14">
        <f t="shared" ca="1" si="139"/>
        <v>0</v>
      </c>
      <c r="BA125" s="14">
        <f t="shared" ca="1" si="140"/>
        <v>0</v>
      </c>
      <c r="BB125" s="14">
        <f t="shared" ca="1" si="141"/>
        <v>0</v>
      </c>
      <c r="BC125" s="14">
        <f t="shared" ca="1" si="142"/>
        <v>0</v>
      </c>
      <c r="BD125" s="14">
        <f t="shared" ca="1" si="143"/>
        <v>0</v>
      </c>
      <c r="BE125" s="44">
        <f t="shared" ca="1" si="144"/>
        <v>0</v>
      </c>
      <c r="BF125" s="45">
        <v>1</v>
      </c>
      <c r="BG125" s="45" t="str">
        <f t="shared" ca="1" si="145"/>
        <v xml:space="preserve"> </v>
      </c>
      <c r="BH125" s="45">
        <v>2</v>
      </c>
      <c r="BI125" s="45" t="str">
        <f t="shared" ca="1" si="146"/>
        <v xml:space="preserve"> </v>
      </c>
      <c r="BJ125" s="45">
        <v>3</v>
      </c>
      <c r="BK125" s="45" t="str">
        <f t="shared" ca="1" si="151"/>
        <v xml:space="preserve"> </v>
      </c>
      <c r="BL125" s="45">
        <v>4</v>
      </c>
      <c r="BM125" s="45" t="str">
        <f t="shared" ca="1" si="147"/>
        <v xml:space="preserve"> </v>
      </c>
      <c r="BN125" s="45">
        <v>5</v>
      </c>
      <c r="BO125" s="45" t="str">
        <f t="shared" ca="1" si="148"/>
        <v xml:space="preserve"> </v>
      </c>
      <c r="BP125" s="45">
        <v>6</v>
      </c>
      <c r="BQ125" s="42" t="str">
        <f t="shared" ca="1" si="149"/>
        <v xml:space="preserve"> </v>
      </c>
      <c r="BR125" s="60">
        <f t="shared" ca="1" si="201"/>
        <v>0</v>
      </c>
      <c r="BS125" s="12">
        <f t="shared" si="202"/>
        <v>1</v>
      </c>
      <c r="BT125" s="12" t="str">
        <f t="shared" ca="1" si="203"/>
        <v xml:space="preserve"> </v>
      </c>
      <c r="BU125" s="12">
        <f t="shared" si="204"/>
        <v>2</v>
      </c>
      <c r="BV125" s="12" t="str">
        <f t="shared" ca="1" si="205"/>
        <v xml:space="preserve"> </v>
      </c>
      <c r="BW125" s="12">
        <f t="shared" si="206"/>
        <v>3</v>
      </c>
      <c r="BX125" s="12" t="str">
        <f t="shared" ca="1" si="207"/>
        <v xml:space="preserve"> </v>
      </c>
      <c r="BY125" s="12">
        <f t="shared" si="208"/>
        <v>4</v>
      </c>
      <c r="BZ125" s="12" t="str">
        <f t="shared" ca="1" si="209"/>
        <v xml:space="preserve"> </v>
      </c>
      <c r="CA125" s="12">
        <f t="shared" si="210"/>
        <v>5</v>
      </c>
      <c r="CB125" s="12" t="str">
        <f t="shared" ca="1" si="211"/>
        <v xml:space="preserve"> </v>
      </c>
      <c r="CC125" s="12">
        <f t="shared" si="212"/>
        <v>6</v>
      </c>
      <c r="CD125" s="12" t="str">
        <f t="shared" ca="1" si="213"/>
        <v xml:space="preserve"> </v>
      </c>
    </row>
    <row r="126" spans="4:82" x14ac:dyDescent="0.25">
      <c r="D126" s="63">
        <v>125</v>
      </c>
      <c r="E126" s="13" t="str">
        <f>IF(COUNTIF($F$2:F125,F126)&gt;0,"R","")</f>
        <v/>
      </c>
      <c r="F126" s="52"/>
      <c r="G126" s="20" t="str">
        <f t="shared" si="136"/>
        <v/>
      </c>
      <c r="H126" s="20">
        <f t="shared" si="261"/>
        <v>0</v>
      </c>
      <c r="I126" s="20">
        <f t="shared" si="261"/>
        <v>0</v>
      </c>
      <c r="J126" s="20">
        <f t="shared" si="261"/>
        <v>0</v>
      </c>
      <c r="K126" s="20">
        <f t="shared" si="261"/>
        <v>0</v>
      </c>
      <c r="L126" s="20">
        <f t="shared" si="261"/>
        <v>0</v>
      </c>
      <c r="M126" s="20">
        <f t="shared" si="261"/>
        <v>0</v>
      </c>
      <c r="N126" s="20">
        <f t="shared" si="261"/>
        <v>0</v>
      </c>
      <c r="O126" s="20">
        <f t="shared" si="261"/>
        <v>0</v>
      </c>
      <c r="P126" s="20">
        <f t="shared" si="261"/>
        <v>0</v>
      </c>
      <c r="Q126" s="20">
        <f t="shared" si="261"/>
        <v>0</v>
      </c>
      <c r="AN126" s="15">
        <f t="shared" si="150"/>
        <v>0</v>
      </c>
      <c r="AQ126" s="14" t="str">
        <f t="shared" si="168"/>
        <v/>
      </c>
      <c r="AR126" s="25"/>
      <c r="AS126" s="26"/>
      <c r="AT126" s="30"/>
      <c r="AU126" s="28"/>
      <c r="AV126" s="29"/>
      <c r="AW126" s="29"/>
      <c r="AX126" s="14">
        <f t="shared" ca="1" si="137"/>
        <v>0</v>
      </c>
      <c r="AY126" s="14">
        <f t="shared" ca="1" si="138"/>
        <v>0</v>
      </c>
      <c r="AZ126" s="14">
        <f t="shared" ca="1" si="139"/>
        <v>0</v>
      </c>
      <c r="BA126" s="14">
        <f t="shared" ca="1" si="140"/>
        <v>0</v>
      </c>
      <c r="BB126" s="14">
        <f t="shared" ca="1" si="141"/>
        <v>0</v>
      </c>
      <c r="BC126" s="14">
        <f t="shared" ca="1" si="142"/>
        <v>0</v>
      </c>
      <c r="BD126" s="14">
        <f t="shared" ca="1" si="143"/>
        <v>0</v>
      </c>
      <c r="BE126" s="44">
        <f t="shared" ca="1" si="144"/>
        <v>0</v>
      </c>
      <c r="BF126" s="45">
        <v>1</v>
      </c>
      <c r="BG126" s="45" t="str">
        <f t="shared" ca="1" si="145"/>
        <v xml:space="preserve"> </v>
      </c>
      <c r="BH126" s="45">
        <v>2</v>
      </c>
      <c r="BI126" s="45" t="str">
        <f t="shared" ca="1" si="146"/>
        <v xml:space="preserve"> </v>
      </c>
      <c r="BJ126" s="45">
        <v>3</v>
      </c>
      <c r="BK126" s="45" t="str">
        <f t="shared" ca="1" si="151"/>
        <v xml:space="preserve"> </v>
      </c>
      <c r="BL126" s="45">
        <v>4</v>
      </c>
      <c r="BM126" s="45" t="str">
        <f t="shared" ca="1" si="147"/>
        <v xml:space="preserve"> </v>
      </c>
      <c r="BN126" s="45">
        <v>5</v>
      </c>
      <c r="BO126" s="45" t="str">
        <f t="shared" ca="1" si="148"/>
        <v xml:space="preserve"> </v>
      </c>
      <c r="BP126" s="45">
        <v>6</v>
      </c>
      <c r="BQ126" s="42" t="str">
        <f t="shared" ca="1" si="149"/>
        <v xml:space="preserve"> </v>
      </c>
      <c r="BR126" s="60">
        <f t="shared" ca="1" si="201"/>
        <v>0</v>
      </c>
      <c r="BS126" s="12">
        <f t="shared" si="202"/>
        <v>1</v>
      </c>
      <c r="BT126" s="12" t="str">
        <f t="shared" ca="1" si="203"/>
        <v xml:space="preserve"> </v>
      </c>
      <c r="BU126" s="12">
        <f t="shared" si="204"/>
        <v>2</v>
      </c>
      <c r="BV126" s="12" t="str">
        <f t="shared" ca="1" si="205"/>
        <v xml:space="preserve"> </v>
      </c>
      <c r="BW126" s="12">
        <f t="shared" si="206"/>
        <v>3</v>
      </c>
      <c r="BX126" s="12" t="str">
        <f t="shared" ca="1" si="207"/>
        <v xml:space="preserve"> </v>
      </c>
      <c r="BY126" s="12">
        <f t="shared" si="208"/>
        <v>4</v>
      </c>
      <c r="BZ126" s="12" t="str">
        <f t="shared" ca="1" si="209"/>
        <v xml:space="preserve"> </v>
      </c>
      <c r="CA126" s="12">
        <f t="shared" si="210"/>
        <v>5</v>
      </c>
      <c r="CB126" s="12" t="str">
        <f t="shared" ca="1" si="211"/>
        <v xml:space="preserve"> </v>
      </c>
      <c r="CC126" s="12">
        <f t="shared" si="212"/>
        <v>6</v>
      </c>
      <c r="CD126" s="12" t="str">
        <f t="shared" ca="1" si="213"/>
        <v xml:space="preserve"> </v>
      </c>
    </row>
    <row r="127" spans="4:82" x14ac:dyDescent="0.25">
      <c r="D127" s="63">
        <v>126</v>
      </c>
      <c r="E127" s="13" t="str">
        <f>IF(COUNTIF($F$2:F126,F127)&gt;0,"R","")</f>
        <v/>
      </c>
      <c r="F127" s="52"/>
      <c r="G127" s="20" t="str">
        <f t="shared" si="136"/>
        <v/>
      </c>
      <c r="H127" s="20">
        <f t="shared" si="261"/>
        <v>0</v>
      </c>
      <c r="I127" s="20">
        <f t="shared" si="261"/>
        <v>0</v>
      </c>
      <c r="J127" s="20">
        <f t="shared" si="261"/>
        <v>0</v>
      </c>
      <c r="K127" s="20">
        <f t="shared" si="261"/>
        <v>0</v>
      </c>
      <c r="L127" s="20">
        <f t="shared" si="261"/>
        <v>0</v>
      </c>
      <c r="M127" s="20">
        <f t="shared" si="261"/>
        <v>0</v>
      </c>
      <c r="N127" s="20">
        <f t="shared" si="261"/>
        <v>0</v>
      </c>
      <c r="O127" s="20">
        <f t="shared" si="261"/>
        <v>0</v>
      </c>
      <c r="P127" s="20">
        <f t="shared" si="261"/>
        <v>0</v>
      </c>
      <c r="Q127" s="20">
        <f t="shared" si="261"/>
        <v>0</v>
      </c>
      <c r="AN127" s="15">
        <f t="shared" si="150"/>
        <v>0</v>
      </c>
      <c r="AQ127" s="14" t="str">
        <f t="shared" si="168"/>
        <v/>
      </c>
      <c r="AR127" s="25"/>
      <c r="AS127" s="26"/>
      <c r="AT127" s="30"/>
      <c r="AU127" s="28"/>
      <c r="AV127" s="29"/>
      <c r="AW127" s="29"/>
      <c r="AX127" s="14">
        <f t="shared" ca="1" si="137"/>
        <v>0</v>
      </c>
      <c r="AY127" s="14">
        <f t="shared" ca="1" si="138"/>
        <v>0</v>
      </c>
      <c r="AZ127" s="14">
        <f t="shared" ca="1" si="139"/>
        <v>0</v>
      </c>
      <c r="BA127" s="14">
        <f t="shared" ca="1" si="140"/>
        <v>0</v>
      </c>
      <c r="BB127" s="14">
        <f t="shared" ca="1" si="141"/>
        <v>0</v>
      </c>
      <c r="BC127" s="14">
        <f t="shared" ca="1" si="142"/>
        <v>0</v>
      </c>
      <c r="BD127" s="14">
        <f t="shared" ca="1" si="143"/>
        <v>0</v>
      </c>
      <c r="BE127" s="44">
        <f t="shared" ca="1" si="144"/>
        <v>0</v>
      </c>
      <c r="BF127" s="45">
        <v>1</v>
      </c>
      <c r="BG127" s="45" t="str">
        <f t="shared" ca="1" si="145"/>
        <v xml:space="preserve"> </v>
      </c>
      <c r="BH127" s="45">
        <v>2</v>
      </c>
      <c r="BI127" s="45" t="str">
        <f t="shared" ca="1" si="146"/>
        <v xml:space="preserve"> </v>
      </c>
      <c r="BJ127" s="45">
        <v>3</v>
      </c>
      <c r="BK127" s="45" t="str">
        <f t="shared" ca="1" si="151"/>
        <v xml:space="preserve"> </v>
      </c>
      <c r="BL127" s="45">
        <v>4</v>
      </c>
      <c r="BM127" s="45" t="str">
        <f t="shared" ca="1" si="147"/>
        <v xml:space="preserve"> </v>
      </c>
      <c r="BN127" s="45">
        <v>5</v>
      </c>
      <c r="BO127" s="45" t="str">
        <f t="shared" ca="1" si="148"/>
        <v xml:space="preserve"> </v>
      </c>
      <c r="BP127" s="45">
        <v>6</v>
      </c>
      <c r="BQ127" s="42" t="str">
        <f t="shared" ca="1" si="149"/>
        <v xml:space="preserve"> </v>
      </c>
      <c r="BR127" s="60">
        <f t="shared" ca="1" si="201"/>
        <v>0</v>
      </c>
      <c r="BS127" s="12">
        <f t="shared" si="202"/>
        <v>1</v>
      </c>
      <c r="BT127" s="12" t="str">
        <f t="shared" ca="1" si="203"/>
        <v xml:space="preserve"> </v>
      </c>
      <c r="BU127" s="12">
        <f t="shared" si="204"/>
        <v>2</v>
      </c>
      <c r="BV127" s="12" t="str">
        <f t="shared" ca="1" si="205"/>
        <v xml:space="preserve"> </v>
      </c>
      <c r="BW127" s="12">
        <f t="shared" si="206"/>
        <v>3</v>
      </c>
      <c r="BX127" s="12" t="str">
        <f t="shared" ca="1" si="207"/>
        <v xml:space="preserve"> </v>
      </c>
      <c r="BY127" s="12">
        <f t="shared" si="208"/>
        <v>4</v>
      </c>
      <c r="BZ127" s="12" t="str">
        <f t="shared" ca="1" si="209"/>
        <v xml:space="preserve"> </v>
      </c>
      <c r="CA127" s="12">
        <f t="shared" si="210"/>
        <v>5</v>
      </c>
      <c r="CB127" s="12" t="str">
        <f t="shared" ca="1" si="211"/>
        <v xml:space="preserve"> </v>
      </c>
      <c r="CC127" s="12">
        <f t="shared" si="212"/>
        <v>6</v>
      </c>
      <c r="CD127" s="12" t="str">
        <f t="shared" ca="1" si="213"/>
        <v xml:space="preserve"> </v>
      </c>
    </row>
    <row r="128" spans="4:82" x14ac:dyDescent="0.25">
      <c r="D128" s="63">
        <v>127</v>
      </c>
      <c r="E128" s="13" t="str">
        <f>IF(COUNTIF($F$2:F127,F128)&gt;0,"R","")</f>
        <v/>
      </c>
      <c r="F128" s="52"/>
      <c r="G128" s="20" t="str">
        <f t="shared" si="136"/>
        <v/>
      </c>
      <c r="H128" s="20">
        <f t="shared" si="261"/>
        <v>0</v>
      </c>
      <c r="I128" s="20">
        <f t="shared" si="261"/>
        <v>0</v>
      </c>
      <c r="J128" s="20">
        <f t="shared" si="261"/>
        <v>0</v>
      </c>
      <c r="K128" s="20">
        <f t="shared" si="261"/>
        <v>0</v>
      </c>
      <c r="L128" s="20">
        <f t="shared" si="261"/>
        <v>0</v>
      </c>
      <c r="M128" s="20">
        <f t="shared" si="261"/>
        <v>0</v>
      </c>
      <c r="N128" s="20">
        <f t="shared" si="261"/>
        <v>0</v>
      </c>
      <c r="O128" s="20">
        <f t="shared" si="261"/>
        <v>0</v>
      </c>
      <c r="P128" s="20">
        <f t="shared" si="261"/>
        <v>0</v>
      </c>
      <c r="Q128" s="20">
        <f t="shared" si="261"/>
        <v>0</v>
      </c>
      <c r="AN128" s="15">
        <f t="shared" si="150"/>
        <v>0</v>
      </c>
      <c r="AQ128" s="14" t="str">
        <f t="shared" si="168"/>
        <v/>
      </c>
      <c r="AR128" s="25"/>
      <c r="AS128" s="26"/>
      <c r="AT128" s="30"/>
      <c r="AU128" s="28"/>
      <c r="AV128" s="29"/>
      <c r="AW128" s="29"/>
      <c r="AX128" s="14">
        <f t="shared" ca="1" si="137"/>
        <v>0</v>
      </c>
      <c r="AY128" s="14">
        <f t="shared" ca="1" si="138"/>
        <v>0</v>
      </c>
      <c r="AZ128" s="14">
        <f t="shared" ca="1" si="139"/>
        <v>0</v>
      </c>
      <c r="BA128" s="14">
        <f t="shared" ca="1" si="140"/>
        <v>0</v>
      </c>
      <c r="BB128" s="14">
        <f t="shared" ca="1" si="141"/>
        <v>0</v>
      </c>
      <c r="BC128" s="14">
        <f t="shared" ca="1" si="142"/>
        <v>0</v>
      </c>
      <c r="BD128" s="14">
        <f t="shared" ca="1" si="143"/>
        <v>0</v>
      </c>
      <c r="BE128" s="44">
        <f t="shared" ca="1" si="144"/>
        <v>0</v>
      </c>
      <c r="BF128" s="45">
        <v>1</v>
      </c>
      <c r="BG128" s="45" t="str">
        <f t="shared" ca="1" si="145"/>
        <v xml:space="preserve"> </v>
      </c>
      <c r="BH128" s="45">
        <v>2</v>
      </c>
      <c r="BI128" s="45" t="str">
        <f t="shared" ca="1" si="146"/>
        <v xml:space="preserve"> </v>
      </c>
      <c r="BJ128" s="45">
        <v>3</v>
      </c>
      <c r="BK128" s="45" t="str">
        <f t="shared" ca="1" si="151"/>
        <v xml:space="preserve"> </v>
      </c>
      <c r="BL128" s="45">
        <v>4</v>
      </c>
      <c r="BM128" s="45" t="str">
        <f t="shared" ca="1" si="147"/>
        <v xml:space="preserve"> </v>
      </c>
      <c r="BN128" s="45">
        <v>5</v>
      </c>
      <c r="BO128" s="45" t="str">
        <f t="shared" ca="1" si="148"/>
        <v xml:space="preserve"> </v>
      </c>
      <c r="BP128" s="45">
        <v>6</v>
      </c>
      <c r="BQ128" s="42" t="str">
        <f t="shared" ca="1" si="149"/>
        <v xml:space="preserve"> </v>
      </c>
      <c r="BR128" s="60">
        <f t="shared" ca="1" si="201"/>
        <v>0</v>
      </c>
      <c r="BS128" s="12">
        <f t="shared" si="202"/>
        <v>1</v>
      </c>
      <c r="BT128" s="12" t="str">
        <f t="shared" ca="1" si="203"/>
        <v xml:space="preserve"> </v>
      </c>
      <c r="BU128" s="12">
        <f t="shared" si="204"/>
        <v>2</v>
      </c>
      <c r="BV128" s="12" t="str">
        <f t="shared" ca="1" si="205"/>
        <v xml:space="preserve"> </v>
      </c>
      <c r="BW128" s="12">
        <f t="shared" si="206"/>
        <v>3</v>
      </c>
      <c r="BX128" s="12" t="str">
        <f t="shared" ca="1" si="207"/>
        <v xml:space="preserve"> </v>
      </c>
      <c r="BY128" s="12">
        <f t="shared" si="208"/>
        <v>4</v>
      </c>
      <c r="BZ128" s="12" t="str">
        <f t="shared" ca="1" si="209"/>
        <v xml:space="preserve"> </v>
      </c>
      <c r="CA128" s="12">
        <f t="shared" si="210"/>
        <v>5</v>
      </c>
      <c r="CB128" s="12" t="str">
        <f t="shared" ca="1" si="211"/>
        <v xml:space="preserve"> </v>
      </c>
      <c r="CC128" s="12">
        <f t="shared" si="212"/>
        <v>6</v>
      </c>
      <c r="CD128" s="12" t="str">
        <f t="shared" ca="1" si="213"/>
        <v xml:space="preserve"> </v>
      </c>
    </row>
    <row r="129" spans="4:82" x14ac:dyDescent="0.25">
      <c r="D129" s="63">
        <v>128</v>
      </c>
      <c r="E129" s="13" t="str">
        <f>IF(COUNTIF($F$2:F128,F129)&gt;0,"R","")</f>
        <v/>
      </c>
      <c r="F129" s="52"/>
      <c r="G129" s="20" t="str">
        <f t="shared" si="136"/>
        <v/>
      </c>
      <c r="H129" s="20">
        <f t="shared" si="261"/>
        <v>0</v>
      </c>
      <c r="I129" s="20">
        <f t="shared" si="261"/>
        <v>0</v>
      </c>
      <c r="J129" s="20">
        <f t="shared" si="261"/>
        <v>0</v>
      </c>
      <c r="K129" s="20">
        <f t="shared" si="261"/>
        <v>0</v>
      </c>
      <c r="L129" s="20">
        <f t="shared" si="261"/>
        <v>0</v>
      </c>
      <c r="M129" s="20">
        <f t="shared" si="261"/>
        <v>0</v>
      </c>
      <c r="N129" s="20">
        <f t="shared" si="261"/>
        <v>0</v>
      </c>
      <c r="O129" s="20">
        <f t="shared" si="261"/>
        <v>0</v>
      </c>
      <c r="P129" s="20">
        <f t="shared" si="261"/>
        <v>0</v>
      </c>
      <c r="Q129" s="20">
        <f t="shared" si="261"/>
        <v>0</v>
      </c>
      <c r="AN129" s="15">
        <f t="shared" si="150"/>
        <v>0</v>
      </c>
      <c r="AQ129" s="14" t="str">
        <f t="shared" si="168"/>
        <v/>
      </c>
      <c r="AR129" s="25"/>
      <c r="AS129" s="26"/>
      <c r="AT129" s="30"/>
      <c r="AU129" s="28"/>
      <c r="AV129" s="29"/>
      <c r="AW129" s="29"/>
      <c r="AX129" s="14">
        <f t="shared" ca="1" si="137"/>
        <v>0</v>
      </c>
      <c r="AY129" s="14">
        <f t="shared" ca="1" si="138"/>
        <v>0</v>
      </c>
      <c r="AZ129" s="14">
        <f t="shared" ca="1" si="139"/>
        <v>0</v>
      </c>
      <c r="BA129" s="14">
        <f t="shared" ca="1" si="140"/>
        <v>0</v>
      </c>
      <c r="BB129" s="14">
        <f t="shared" ca="1" si="141"/>
        <v>0</v>
      </c>
      <c r="BC129" s="14">
        <f t="shared" ca="1" si="142"/>
        <v>0</v>
      </c>
      <c r="BD129" s="14">
        <f t="shared" ca="1" si="143"/>
        <v>0</v>
      </c>
      <c r="BE129" s="44">
        <f t="shared" ca="1" si="144"/>
        <v>0</v>
      </c>
      <c r="BF129" s="45">
        <v>1</v>
      </c>
      <c r="BG129" s="45" t="str">
        <f t="shared" ca="1" si="145"/>
        <v xml:space="preserve"> </v>
      </c>
      <c r="BH129" s="45">
        <v>2</v>
      </c>
      <c r="BI129" s="45" t="str">
        <f t="shared" ca="1" si="146"/>
        <v xml:space="preserve"> </v>
      </c>
      <c r="BJ129" s="45">
        <v>3</v>
      </c>
      <c r="BK129" s="45" t="str">
        <f t="shared" ca="1" si="151"/>
        <v xml:space="preserve"> </v>
      </c>
      <c r="BL129" s="45">
        <v>4</v>
      </c>
      <c r="BM129" s="45" t="str">
        <f t="shared" ca="1" si="147"/>
        <v xml:space="preserve"> </v>
      </c>
      <c r="BN129" s="45">
        <v>5</v>
      </c>
      <c r="BO129" s="45" t="str">
        <f t="shared" ca="1" si="148"/>
        <v xml:space="preserve"> </v>
      </c>
      <c r="BP129" s="45">
        <v>6</v>
      </c>
      <c r="BQ129" s="42" t="str">
        <f t="shared" ca="1" si="149"/>
        <v xml:space="preserve"> </v>
      </c>
      <c r="BR129" s="60">
        <f t="shared" ca="1" si="201"/>
        <v>0</v>
      </c>
      <c r="BS129" s="12">
        <f t="shared" si="202"/>
        <v>1</v>
      </c>
      <c r="BT129" s="12" t="str">
        <f t="shared" ca="1" si="203"/>
        <v xml:space="preserve"> </v>
      </c>
      <c r="BU129" s="12">
        <f t="shared" si="204"/>
        <v>2</v>
      </c>
      <c r="BV129" s="12" t="str">
        <f t="shared" ca="1" si="205"/>
        <v xml:space="preserve"> </v>
      </c>
      <c r="BW129" s="12">
        <f t="shared" si="206"/>
        <v>3</v>
      </c>
      <c r="BX129" s="12" t="str">
        <f t="shared" ca="1" si="207"/>
        <v xml:space="preserve"> </v>
      </c>
      <c r="BY129" s="12">
        <f t="shared" si="208"/>
        <v>4</v>
      </c>
      <c r="BZ129" s="12" t="str">
        <f t="shared" ca="1" si="209"/>
        <v xml:space="preserve"> </v>
      </c>
      <c r="CA129" s="12">
        <f t="shared" si="210"/>
        <v>5</v>
      </c>
      <c r="CB129" s="12" t="str">
        <f t="shared" ca="1" si="211"/>
        <v xml:space="preserve"> </v>
      </c>
      <c r="CC129" s="12">
        <f t="shared" si="212"/>
        <v>6</v>
      </c>
      <c r="CD129" s="12" t="str">
        <f t="shared" ca="1" si="213"/>
        <v xml:space="preserve"> </v>
      </c>
    </row>
    <row r="130" spans="4:82" x14ac:dyDescent="0.25">
      <c r="D130" s="63">
        <v>129</v>
      </c>
      <c r="E130" s="13" t="str">
        <f>IF(COUNTIF($F$2:F129,F130)&gt;0,"R","")</f>
        <v/>
      </c>
      <c r="F130" s="52"/>
      <c r="G130" s="20" t="str">
        <f t="shared" ref="G130:G193" si="262">IF(F130="","",VALUE(RIGHT(F130,1)))</f>
        <v/>
      </c>
      <c r="H130" s="20">
        <f t="shared" si="261"/>
        <v>0</v>
      </c>
      <c r="I130" s="20">
        <f t="shared" si="261"/>
        <v>0</v>
      </c>
      <c r="J130" s="20">
        <f t="shared" si="261"/>
        <v>0</v>
      </c>
      <c r="K130" s="20">
        <f t="shared" si="261"/>
        <v>0</v>
      </c>
      <c r="L130" s="20">
        <f t="shared" si="261"/>
        <v>0</v>
      </c>
      <c r="M130" s="20">
        <f t="shared" si="261"/>
        <v>0</v>
      </c>
      <c r="N130" s="20">
        <f t="shared" si="261"/>
        <v>0</v>
      </c>
      <c r="O130" s="20">
        <f t="shared" si="261"/>
        <v>0</v>
      </c>
      <c r="P130" s="20">
        <f t="shared" si="261"/>
        <v>0</v>
      </c>
      <c r="Q130" s="20">
        <f t="shared" si="261"/>
        <v>0</v>
      </c>
      <c r="AN130" s="15">
        <f t="shared" si="150"/>
        <v>0</v>
      </c>
      <c r="AQ130" s="14" t="str">
        <f t="shared" si="168"/>
        <v/>
      </c>
      <c r="AR130" s="25"/>
      <c r="AS130" s="26"/>
      <c r="AT130" s="30"/>
      <c r="AU130" s="28"/>
      <c r="AV130" s="29"/>
      <c r="AW130" s="29"/>
      <c r="AX130" s="14">
        <f t="shared" ref="AX130:AX156" ca="1" si="263">OFFSET($AQ$2,(ROW()-1)*10,0)</f>
        <v>0</v>
      </c>
      <c r="AY130" s="14">
        <f t="shared" ca="1" si="138"/>
        <v>0</v>
      </c>
      <c r="AZ130" s="14">
        <f t="shared" ca="1" si="139"/>
        <v>0</v>
      </c>
      <c r="BA130" s="14">
        <f t="shared" ca="1" si="140"/>
        <v>0</v>
      </c>
      <c r="BB130" s="14">
        <f t="shared" ca="1" si="141"/>
        <v>0</v>
      </c>
      <c r="BC130" s="14">
        <f t="shared" ca="1" si="142"/>
        <v>0</v>
      </c>
      <c r="BD130" s="14">
        <f t="shared" ca="1" si="143"/>
        <v>0</v>
      </c>
      <c r="BE130" s="44">
        <f t="shared" ca="1" si="144"/>
        <v>0</v>
      </c>
      <c r="BF130" s="45">
        <v>1</v>
      </c>
      <c r="BG130" s="45" t="str">
        <f t="shared" ca="1" si="145"/>
        <v xml:space="preserve"> </v>
      </c>
      <c r="BH130" s="45">
        <v>2</v>
      </c>
      <c r="BI130" s="45" t="str">
        <f t="shared" ca="1" si="146"/>
        <v xml:space="preserve"> </v>
      </c>
      <c r="BJ130" s="45">
        <v>3</v>
      </c>
      <c r="BK130" s="45" t="str">
        <f t="shared" ca="1" si="151"/>
        <v xml:space="preserve"> </v>
      </c>
      <c r="BL130" s="45">
        <v>4</v>
      </c>
      <c r="BM130" s="45" t="str">
        <f t="shared" ca="1" si="147"/>
        <v xml:space="preserve"> </v>
      </c>
      <c r="BN130" s="45">
        <v>5</v>
      </c>
      <c r="BO130" s="45" t="str">
        <f t="shared" ca="1" si="148"/>
        <v xml:space="preserve"> </v>
      </c>
      <c r="BP130" s="45">
        <v>6</v>
      </c>
      <c r="BQ130" s="42" t="str">
        <f t="shared" ca="1" si="149"/>
        <v xml:space="preserve"> </v>
      </c>
      <c r="BR130" s="60">
        <f t="shared" ca="1" si="201"/>
        <v>0</v>
      </c>
      <c r="BS130" s="12">
        <f t="shared" si="202"/>
        <v>1</v>
      </c>
      <c r="BT130" s="12" t="str">
        <f t="shared" ca="1" si="203"/>
        <v xml:space="preserve"> </v>
      </c>
      <c r="BU130" s="12">
        <f t="shared" si="204"/>
        <v>2</v>
      </c>
      <c r="BV130" s="12" t="str">
        <f t="shared" ca="1" si="205"/>
        <v xml:space="preserve"> </v>
      </c>
      <c r="BW130" s="12">
        <f t="shared" si="206"/>
        <v>3</v>
      </c>
      <c r="BX130" s="12" t="str">
        <f t="shared" ca="1" si="207"/>
        <v xml:space="preserve"> </v>
      </c>
      <c r="BY130" s="12">
        <f t="shared" si="208"/>
        <v>4</v>
      </c>
      <c r="BZ130" s="12" t="str">
        <f t="shared" ca="1" si="209"/>
        <v xml:space="preserve"> </v>
      </c>
      <c r="CA130" s="12">
        <f t="shared" si="210"/>
        <v>5</v>
      </c>
      <c r="CB130" s="12" t="str">
        <f t="shared" ca="1" si="211"/>
        <v xml:space="preserve"> </v>
      </c>
      <c r="CC130" s="12">
        <f t="shared" si="212"/>
        <v>6</v>
      </c>
      <c r="CD130" s="12" t="str">
        <f t="shared" ca="1" si="213"/>
        <v xml:space="preserve"> </v>
      </c>
    </row>
    <row r="131" spans="4:82" x14ac:dyDescent="0.25">
      <c r="D131" s="63">
        <v>130</v>
      </c>
      <c r="E131" s="13" t="str">
        <f>IF(COUNTIF($F$2:F130,F131)&gt;0,"R","")</f>
        <v/>
      </c>
      <c r="F131" s="52"/>
      <c r="G131" s="20" t="str">
        <f t="shared" si="262"/>
        <v/>
      </c>
      <c r="H131" s="20">
        <f t="shared" si="261"/>
        <v>0</v>
      </c>
      <c r="I131" s="20">
        <f t="shared" si="261"/>
        <v>0</v>
      </c>
      <c r="J131" s="20">
        <f t="shared" si="261"/>
        <v>0</v>
      </c>
      <c r="K131" s="20">
        <f t="shared" si="261"/>
        <v>0</v>
      </c>
      <c r="L131" s="20">
        <f t="shared" si="261"/>
        <v>0</v>
      </c>
      <c r="M131" s="20">
        <f t="shared" si="261"/>
        <v>0</v>
      </c>
      <c r="N131" s="20">
        <f t="shared" si="261"/>
        <v>0</v>
      </c>
      <c r="O131" s="20">
        <f t="shared" si="261"/>
        <v>0</v>
      </c>
      <c r="P131" s="20">
        <f t="shared" si="261"/>
        <v>0</v>
      </c>
      <c r="Q131" s="20">
        <f t="shared" si="261"/>
        <v>0</v>
      </c>
      <c r="T131" s="5">
        <f t="shared" ref="T131:AC131" si="264">IF(H131=0,H1,"")</f>
        <v>1</v>
      </c>
      <c r="U131" s="5">
        <f t="shared" si="264"/>
        <v>2</v>
      </c>
      <c r="V131" s="5">
        <f t="shared" si="264"/>
        <v>3</v>
      </c>
      <c r="W131" s="5">
        <f t="shared" si="264"/>
        <v>4</v>
      </c>
      <c r="X131" s="5">
        <f t="shared" si="264"/>
        <v>5</v>
      </c>
      <c r="Y131" s="5">
        <f t="shared" si="264"/>
        <v>6</v>
      </c>
      <c r="Z131" s="5">
        <f t="shared" si="264"/>
        <v>7</v>
      </c>
      <c r="AA131" s="5">
        <f t="shared" si="264"/>
        <v>8</v>
      </c>
      <c r="AB131" s="5">
        <f t="shared" si="264"/>
        <v>9</v>
      </c>
      <c r="AC131" s="5">
        <f t="shared" si="264"/>
        <v>0</v>
      </c>
      <c r="AN131" s="15">
        <f t="shared" si="150"/>
        <v>0</v>
      </c>
      <c r="AQ131" s="14" t="str">
        <f t="shared" si="168"/>
        <v/>
      </c>
      <c r="AR131" s="25"/>
      <c r="AS131" s="26"/>
      <c r="AT131" s="30"/>
      <c r="AU131" s="28"/>
      <c r="AV131" s="29"/>
      <c r="AW131" s="29"/>
      <c r="AX131" s="14">
        <f t="shared" ca="1" si="263"/>
        <v>0</v>
      </c>
      <c r="AY131" s="14">
        <f t="shared" ref="AY131:AY159" ca="1" si="265">OFFSET($AR$2,(ROW()-1)*10,0)</f>
        <v>0</v>
      </c>
      <c r="AZ131" s="14">
        <f t="shared" ref="AZ131:AZ159" ca="1" si="266">OFFSET($AS$2,(ROW()-1)*10,0)</f>
        <v>0</v>
      </c>
      <c r="BA131" s="14">
        <f t="shared" ref="BA131:BA145" ca="1" si="267">OFFSET($AT$2,(ROW()-1)*10,0)</f>
        <v>0</v>
      </c>
      <c r="BB131" s="14">
        <f t="shared" ref="BB131:BB145" ca="1" si="268">OFFSET($AU$2,(ROW()-1)*10,0)</f>
        <v>0</v>
      </c>
      <c r="BC131" s="14">
        <f t="shared" ref="BC131:BC145" ca="1" si="269">OFFSET($AV$2,(ROW()-1)*10,0)</f>
        <v>0</v>
      </c>
      <c r="BD131" s="14">
        <f t="shared" ref="BD131:BD194" ca="1" si="270">OFFSET($AW$2,(ROW()-1)*10,0)</f>
        <v>0</v>
      </c>
      <c r="BE131" s="44">
        <f t="shared" ref="BE131:BE145" ca="1" si="271">OFFSET($AP$2,(ROW()-1)*10,0)</f>
        <v>0</v>
      </c>
      <c r="BF131" s="45">
        <v>1</v>
      </c>
      <c r="BG131" s="45" t="str">
        <f t="shared" ref="BG131:BG194" ca="1" si="272">IF(AX131=1,AY131," ")</f>
        <v xml:space="preserve"> </v>
      </c>
      <c r="BH131" s="45">
        <v>2</v>
      </c>
      <c r="BI131" s="45" t="str">
        <f t="shared" ref="BI131:BI194" ca="1" si="273">IF(AX131=2,AZ131," ")</f>
        <v xml:space="preserve"> </v>
      </c>
      <c r="BJ131" s="45">
        <v>3</v>
      </c>
      <c r="BK131" s="45" t="str">
        <f t="shared" ca="1" si="151"/>
        <v xml:space="preserve"> </v>
      </c>
      <c r="BL131" s="45">
        <v>4</v>
      </c>
      <c r="BM131" s="45" t="str">
        <f t="shared" ref="BM131:BM194" ca="1" si="274">IF(AX131=4,BB131," ")</f>
        <v xml:space="preserve"> </v>
      </c>
      <c r="BN131" s="45">
        <v>5</v>
      </c>
      <c r="BO131" s="45" t="str">
        <f t="shared" ref="BO131:BO194" ca="1" si="275">IF(AX131=5,BC131," ")</f>
        <v xml:space="preserve"> </v>
      </c>
      <c r="BP131" s="45">
        <v>6</v>
      </c>
      <c r="BQ131" s="42" t="str">
        <f t="shared" ref="BQ131:BQ194" ca="1" si="276">IF(AX131=6,BD131," ")</f>
        <v xml:space="preserve"> </v>
      </c>
      <c r="BR131" s="60">
        <f t="shared" ca="1" si="201"/>
        <v>0</v>
      </c>
      <c r="BS131" s="12">
        <f t="shared" si="202"/>
        <v>1</v>
      </c>
      <c r="BT131" s="12" t="str">
        <f t="shared" ca="1" si="203"/>
        <v xml:space="preserve"> </v>
      </c>
      <c r="BU131" s="12">
        <f t="shared" si="204"/>
        <v>2</v>
      </c>
      <c r="BV131" s="12" t="str">
        <f t="shared" ca="1" si="205"/>
        <v xml:space="preserve"> </v>
      </c>
      <c r="BW131" s="12">
        <f t="shared" si="206"/>
        <v>3</v>
      </c>
      <c r="BX131" s="12" t="str">
        <f t="shared" ca="1" si="207"/>
        <v xml:space="preserve"> </v>
      </c>
      <c r="BY131" s="12">
        <f t="shared" si="208"/>
        <v>4</v>
      </c>
      <c r="BZ131" s="12" t="str">
        <f t="shared" ca="1" si="209"/>
        <v xml:space="preserve"> </v>
      </c>
      <c r="CA131" s="12">
        <f t="shared" si="210"/>
        <v>5</v>
      </c>
      <c r="CB131" s="12" t="str">
        <f t="shared" ca="1" si="211"/>
        <v xml:space="preserve"> </v>
      </c>
      <c r="CC131" s="12">
        <f t="shared" si="212"/>
        <v>6</v>
      </c>
      <c r="CD131" s="12" t="str">
        <f t="shared" ca="1" si="213"/>
        <v xml:space="preserve"> </v>
      </c>
    </row>
    <row r="132" spans="4:82" x14ac:dyDescent="0.25">
      <c r="D132" s="63">
        <v>131</v>
      </c>
      <c r="E132" s="13" t="str">
        <f>IF(COUNTIF($F$2:F131,F132)&gt;0,"R","")</f>
        <v/>
      </c>
      <c r="F132" s="52"/>
      <c r="G132" s="20" t="str">
        <f t="shared" si="262"/>
        <v/>
      </c>
      <c r="H132" s="22">
        <f>IF($G132=H1,1,0)</f>
        <v>0</v>
      </c>
      <c r="I132" s="22">
        <f t="shared" ref="I132:Q132" si="277">IF($G132=I1,1,0)</f>
        <v>0</v>
      </c>
      <c r="J132" s="22">
        <f t="shared" si="277"/>
        <v>0</v>
      </c>
      <c r="K132" s="22">
        <f t="shared" si="277"/>
        <v>0</v>
      </c>
      <c r="L132" s="22">
        <f t="shared" si="277"/>
        <v>0</v>
      </c>
      <c r="M132" s="22">
        <f t="shared" si="277"/>
        <v>0</v>
      </c>
      <c r="N132" s="22">
        <f t="shared" si="277"/>
        <v>0</v>
      </c>
      <c r="O132" s="22">
        <f t="shared" si="277"/>
        <v>0</v>
      </c>
      <c r="P132" s="22">
        <f t="shared" si="277"/>
        <v>0</v>
      </c>
      <c r="Q132" s="22">
        <f t="shared" si="277"/>
        <v>0</v>
      </c>
      <c r="R132" s="21"/>
      <c r="S132" s="21"/>
      <c r="T132" s="62" t="str">
        <f>IF(T$131=$G132,"W","")</f>
        <v/>
      </c>
      <c r="U132" s="62" t="str">
        <f t="shared" ref="U132:AC134" si="278">IF(U$131=$G132,"W","")</f>
        <v/>
      </c>
      <c r="V132" s="62" t="str">
        <f t="shared" si="278"/>
        <v/>
      </c>
      <c r="W132" s="62" t="str">
        <f t="shared" si="278"/>
        <v/>
      </c>
      <c r="X132" s="62" t="str">
        <f t="shared" si="278"/>
        <v/>
      </c>
      <c r="Y132" s="62" t="str">
        <f t="shared" si="278"/>
        <v/>
      </c>
      <c r="Z132" s="62" t="str">
        <f t="shared" si="278"/>
        <v/>
      </c>
      <c r="AA132" s="62" t="str">
        <f t="shared" si="278"/>
        <v/>
      </c>
      <c r="AB132" s="62" t="str">
        <f t="shared" si="278"/>
        <v/>
      </c>
      <c r="AC132" s="62" t="str">
        <f t="shared" si="278"/>
        <v/>
      </c>
      <c r="AD132" s="15" t="str">
        <f t="shared" ref="AD132:AE134" si="279">IF(T$131=$G132,"WIN","")</f>
        <v/>
      </c>
      <c r="AE132" s="15" t="str">
        <f t="shared" si="279"/>
        <v/>
      </c>
      <c r="AF132" s="15" t="str">
        <f t="shared" ref="AF132:AM132" si="280">IF(V$131=$G132,"WIN","")</f>
        <v/>
      </c>
      <c r="AG132" s="15" t="str">
        <f t="shared" si="280"/>
        <v/>
      </c>
      <c r="AH132" s="15" t="str">
        <f t="shared" si="280"/>
        <v/>
      </c>
      <c r="AI132" s="15" t="str">
        <f t="shared" si="280"/>
        <v/>
      </c>
      <c r="AJ132" s="15" t="str">
        <f t="shared" si="280"/>
        <v/>
      </c>
      <c r="AK132" s="15" t="str">
        <f t="shared" si="280"/>
        <v/>
      </c>
      <c r="AL132" s="15" t="str">
        <f t="shared" si="280"/>
        <v/>
      </c>
      <c r="AM132" s="15" t="str">
        <f t="shared" si="280"/>
        <v/>
      </c>
      <c r="AN132" s="15">
        <f t="shared" ref="AN132:AN195" si="281">COUNTIF(AD132:AM132,"WIN")</f>
        <v>0</v>
      </c>
      <c r="AO132" s="19">
        <f>SUM(AN132:AN134)</f>
        <v>0</v>
      </c>
      <c r="AP132" s="15" t="str">
        <f>IF(AO132&lt;&gt;0,"W",IF(AO132=0,"L"))</f>
        <v>L</v>
      </c>
      <c r="AQ132" s="14">
        <f t="shared" si="168"/>
        <v>10</v>
      </c>
      <c r="AR132" s="33" t="str">
        <f>IF(AND(AO132&gt;0,AQ132=1),"W","L ")</f>
        <v xml:space="preserve">L </v>
      </c>
      <c r="AS132" s="34" t="str">
        <f>IF(AND(AO132&gt;0,AQ132=2),"W","L ")</f>
        <v xml:space="preserve">L </v>
      </c>
      <c r="AT132" s="30" t="str">
        <f>IF(AND(AO132&gt;0,AQ132=3),"W","L ")</f>
        <v xml:space="preserve">L </v>
      </c>
      <c r="AU132" s="31" t="str">
        <f>IF(AND(AO132&gt;0,AQ132=4),"W","L ")</f>
        <v xml:space="preserve">L </v>
      </c>
      <c r="AV132" s="32" t="str">
        <f>IF(AND(AO132&gt;0,AQ132=5),"W","L ")</f>
        <v xml:space="preserve">L </v>
      </c>
      <c r="AW132" s="32" t="str">
        <f>IF(AND(AO132&gt;0,AQ132=6),"W","L ")</f>
        <v xml:space="preserve">L </v>
      </c>
      <c r="AX132" s="14">
        <f t="shared" ca="1" si="263"/>
        <v>0</v>
      </c>
      <c r="AY132" s="14">
        <f t="shared" ca="1" si="265"/>
        <v>0</v>
      </c>
      <c r="AZ132" s="14">
        <f t="shared" ca="1" si="266"/>
        <v>0</v>
      </c>
      <c r="BA132" s="14">
        <f t="shared" ca="1" si="267"/>
        <v>0</v>
      </c>
      <c r="BB132" s="14">
        <f t="shared" ca="1" si="268"/>
        <v>0</v>
      </c>
      <c r="BC132" s="14">
        <f t="shared" ca="1" si="269"/>
        <v>0</v>
      </c>
      <c r="BD132" s="14">
        <f t="shared" ca="1" si="270"/>
        <v>0</v>
      </c>
      <c r="BE132" s="44">
        <f t="shared" ca="1" si="271"/>
        <v>0</v>
      </c>
      <c r="BF132" s="45">
        <v>1</v>
      </c>
      <c r="BG132" s="45" t="str">
        <f t="shared" ca="1" si="272"/>
        <v xml:space="preserve"> </v>
      </c>
      <c r="BH132" s="45">
        <v>2</v>
      </c>
      <c r="BI132" s="45" t="str">
        <f t="shared" ca="1" si="273"/>
        <v xml:space="preserve"> </v>
      </c>
      <c r="BJ132" s="45">
        <v>3</v>
      </c>
      <c r="BK132" s="45" t="str">
        <f t="shared" ref="BK132:BK195" ca="1" si="282">IF(AX132=3,BA132," ")</f>
        <v xml:space="preserve"> </v>
      </c>
      <c r="BL132" s="45">
        <v>4</v>
      </c>
      <c r="BM132" s="45" t="str">
        <f t="shared" ca="1" si="274"/>
        <v xml:space="preserve"> </v>
      </c>
      <c r="BN132" s="45">
        <v>5</v>
      </c>
      <c r="BO132" s="45" t="str">
        <f t="shared" ca="1" si="275"/>
        <v xml:space="preserve"> </v>
      </c>
      <c r="BP132" s="45">
        <v>6</v>
      </c>
      <c r="BQ132" s="42" t="str">
        <f t="shared" ca="1" si="276"/>
        <v xml:space="preserve"> </v>
      </c>
      <c r="BR132" s="60">
        <f t="shared" ca="1" si="201"/>
        <v>0</v>
      </c>
      <c r="BS132" s="12">
        <f t="shared" si="202"/>
        <v>1</v>
      </c>
      <c r="BT132" s="12" t="str">
        <f t="shared" ca="1" si="203"/>
        <v xml:space="preserve"> </v>
      </c>
      <c r="BU132" s="12">
        <f t="shared" si="204"/>
        <v>2</v>
      </c>
      <c r="BV132" s="12" t="str">
        <f t="shared" ca="1" si="205"/>
        <v xml:space="preserve"> </v>
      </c>
      <c r="BW132" s="12">
        <f t="shared" si="206"/>
        <v>3</v>
      </c>
      <c r="BX132" s="12" t="str">
        <f t="shared" ca="1" si="207"/>
        <v xml:space="preserve"> </v>
      </c>
      <c r="BY132" s="12">
        <f t="shared" si="208"/>
        <v>4</v>
      </c>
      <c r="BZ132" s="12" t="str">
        <f t="shared" ca="1" si="209"/>
        <v xml:space="preserve"> </v>
      </c>
      <c r="CA132" s="12">
        <f t="shared" si="210"/>
        <v>5</v>
      </c>
      <c r="CB132" s="12" t="str">
        <f t="shared" ca="1" si="211"/>
        <v xml:space="preserve"> </v>
      </c>
      <c r="CC132" s="12">
        <f t="shared" si="212"/>
        <v>6</v>
      </c>
      <c r="CD132" s="12" t="str">
        <f t="shared" ca="1" si="213"/>
        <v xml:space="preserve"> </v>
      </c>
    </row>
    <row r="133" spans="4:82" x14ac:dyDescent="0.25">
      <c r="D133" s="63">
        <v>132</v>
      </c>
      <c r="E133" s="13" t="str">
        <f>IF(COUNTIF($F$2:F132,F133)&gt;0,"R","")</f>
        <v/>
      </c>
      <c r="F133" s="52"/>
      <c r="G133" s="20" t="str">
        <f t="shared" si="262"/>
        <v/>
      </c>
      <c r="H133" s="20">
        <f>IF($G133=H$1,1+H132,H132)</f>
        <v>0</v>
      </c>
      <c r="I133" s="20">
        <f t="shared" ref="I133:Q141" si="283">IF($G133=I$1,1+I132,I132)</f>
        <v>0</v>
      </c>
      <c r="J133" s="20">
        <f t="shared" si="283"/>
        <v>0</v>
      </c>
      <c r="K133" s="20">
        <f t="shared" si="283"/>
        <v>0</v>
      </c>
      <c r="L133" s="20">
        <f t="shared" si="283"/>
        <v>0</v>
      </c>
      <c r="M133" s="20">
        <f t="shared" si="283"/>
        <v>0</v>
      </c>
      <c r="N133" s="20">
        <f t="shared" si="283"/>
        <v>0</v>
      </c>
      <c r="O133" s="20">
        <f t="shared" si="283"/>
        <v>0</v>
      </c>
      <c r="P133" s="20">
        <f t="shared" si="283"/>
        <v>0</v>
      </c>
      <c r="Q133" s="20">
        <f t="shared" si="283"/>
        <v>0</v>
      </c>
      <c r="T133" s="62" t="str">
        <f t="shared" ref="T133:T134" si="284">IF(T$131=$G133,"W","")</f>
        <v/>
      </c>
      <c r="U133" s="62" t="str">
        <f t="shared" si="278"/>
        <v/>
      </c>
      <c r="V133" s="62" t="str">
        <f t="shared" si="278"/>
        <v/>
      </c>
      <c r="W133" s="62" t="str">
        <f t="shared" si="278"/>
        <v/>
      </c>
      <c r="X133" s="62" t="str">
        <f t="shared" si="278"/>
        <v/>
      </c>
      <c r="Y133" s="62" t="str">
        <f t="shared" si="278"/>
        <v/>
      </c>
      <c r="Z133" s="62" t="str">
        <f t="shared" si="278"/>
        <v/>
      </c>
      <c r="AA133" s="62" t="str">
        <f t="shared" si="278"/>
        <v/>
      </c>
      <c r="AB133" s="62" t="str">
        <f t="shared" si="278"/>
        <v/>
      </c>
      <c r="AC133" s="62" t="str">
        <f t="shared" si="278"/>
        <v/>
      </c>
      <c r="AD133" s="15" t="str">
        <f t="shared" si="279"/>
        <v/>
      </c>
      <c r="AE133" s="15" t="str">
        <f t="shared" si="279"/>
        <v/>
      </c>
      <c r="AF133" s="15" t="str">
        <f t="shared" ref="AF133:AF134" si="285">IF(V$131=$G133,"WIN","")</f>
        <v/>
      </c>
      <c r="AG133" s="15" t="str">
        <f t="shared" ref="AG133:AG134" si="286">IF(W$131=$G133,"WIN","")</f>
        <v/>
      </c>
      <c r="AH133" s="15" t="str">
        <f t="shared" ref="AH133:AH134" si="287">IF(X$131=$G133,"WIN","")</f>
        <v/>
      </c>
      <c r="AI133" s="15" t="str">
        <f t="shared" ref="AI133:AI134" si="288">IF(Y$131=$G133,"WIN","")</f>
        <v/>
      </c>
      <c r="AJ133" s="15" t="str">
        <f t="shared" ref="AJ133:AJ134" si="289">IF(Z$131=$G133,"WIN","")</f>
        <v/>
      </c>
      <c r="AK133" s="15" t="str">
        <f t="shared" ref="AK133:AK134" si="290">IF(AA$131=$G133,"WIN","")</f>
        <v/>
      </c>
      <c r="AL133" s="15" t="str">
        <f t="shared" ref="AL133:AL134" si="291">IF(AB$131=$G133,"WIN","")</f>
        <v/>
      </c>
      <c r="AM133" s="15" t="str">
        <f t="shared" ref="AM133:AM134" si="292">IF(AC$131=$G133,"WIN","")</f>
        <v/>
      </c>
      <c r="AN133" s="15">
        <f t="shared" si="281"/>
        <v>0</v>
      </c>
      <c r="AQ133" s="14" t="str">
        <f t="shared" si="168"/>
        <v/>
      </c>
      <c r="AR133" s="25"/>
      <c r="AS133" s="26"/>
      <c r="AT133" s="30"/>
      <c r="AU133" s="28"/>
      <c r="AV133" s="29"/>
      <c r="AW133" s="29"/>
      <c r="AX133" s="14">
        <f t="shared" ca="1" si="263"/>
        <v>0</v>
      </c>
      <c r="AY133" s="14">
        <f t="shared" ca="1" si="265"/>
        <v>0</v>
      </c>
      <c r="AZ133" s="14">
        <f t="shared" ca="1" si="266"/>
        <v>0</v>
      </c>
      <c r="BA133" s="14">
        <f t="shared" ca="1" si="267"/>
        <v>0</v>
      </c>
      <c r="BB133" s="14">
        <f t="shared" ca="1" si="268"/>
        <v>0</v>
      </c>
      <c r="BC133" s="14">
        <f t="shared" ca="1" si="269"/>
        <v>0</v>
      </c>
      <c r="BD133" s="14">
        <f t="shared" ca="1" si="270"/>
        <v>0</v>
      </c>
      <c r="BE133" s="44">
        <f t="shared" ca="1" si="271"/>
        <v>0</v>
      </c>
      <c r="BF133" s="45">
        <v>1</v>
      </c>
      <c r="BG133" s="45" t="str">
        <f t="shared" ca="1" si="272"/>
        <v xml:space="preserve"> </v>
      </c>
      <c r="BH133" s="45">
        <v>2</v>
      </c>
      <c r="BI133" s="45" t="str">
        <f t="shared" ca="1" si="273"/>
        <v xml:space="preserve"> </v>
      </c>
      <c r="BJ133" s="45">
        <v>3</v>
      </c>
      <c r="BK133" s="45" t="str">
        <f t="shared" ca="1" si="282"/>
        <v xml:space="preserve"> </v>
      </c>
      <c r="BL133" s="45">
        <v>4</v>
      </c>
      <c r="BM133" s="45" t="str">
        <f t="shared" ca="1" si="274"/>
        <v xml:space="preserve"> </v>
      </c>
      <c r="BN133" s="45">
        <v>5</v>
      </c>
      <c r="BO133" s="45" t="str">
        <f t="shared" ca="1" si="275"/>
        <v xml:space="preserve"> </v>
      </c>
      <c r="BP133" s="45">
        <v>6</v>
      </c>
      <c r="BQ133" s="42" t="str">
        <f t="shared" ca="1" si="276"/>
        <v xml:space="preserve"> </v>
      </c>
      <c r="BR133" s="60">
        <f t="shared" ca="1" si="201"/>
        <v>0</v>
      </c>
      <c r="BS133" s="12">
        <f t="shared" si="202"/>
        <v>1</v>
      </c>
      <c r="BT133" s="12" t="str">
        <f t="shared" ca="1" si="203"/>
        <v xml:space="preserve"> </v>
      </c>
      <c r="BU133" s="12">
        <f t="shared" si="204"/>
        <v>2</v>
      </c>
      <c r="BV133" s="12" t="str">
        <f t="shared" ca="1" si="205"/>
        <v xml:space="preserve"> </v>
      </c>
      <c r="BW133" s="12">
        <f t="shared" si="206"/>
        <v>3</v>
      </c>
      <c r="BX133" s="12" t="str">
        <f t="shared" ca="1" si="207"/>
        <v xml:space="preserve"> </v>
      </c>
      <c r="BY133" s="12">
        <f t="shared" si="208"/>
        <v>4</v>
      </c>
      <c r="BZ133" s="12" t="str">
        <f t="shared" ca="1" si="209"/>
        <v xml:space="preserve"> </v>
      </c>
      <c r="CA133" s="12">
        <f t="shared" si="210"/>
        <v>5</v>
      </c>
      <c r="CB133" s="12" t="str">
        <f t="shared" ca="1" si="211"/>
        <v xml:space="preserve"> </v>
      </c>
      <c r="CC133" s="12">
        <f t="shared" si="212"/>
        <v>6</v>
      </c>
      <c r="CD133" s="12" t="str">
        <f t="shared" ca="1" si="213"/>
        <v xml:space="preserve"> </v>
      </c>
    </row>
    <row r="134" spans="4:82" x14ac:dyDescent="0.25">
      <c r="D134" s="63">
        <v>133</v>
      </c>
      <c r="E134" s="13" t="str">
        <f>IF(COUNTIF($F$2:F133,F134)&gt;0,"R","")</f>
        <v/>
      </c>
      <c r="F134" s="52"/>
      <c r="G134" s="20" t="str">
        <f t="shared" si="262"/>
        <v/>
      </c>
      <c r="H134" s="20">
        <f t="shared" ref="H134:H141" si="293">IF($G134=H$1,1+H133,H133)</f>
        <v>0</v>
      </c>
      <c r="I134" s="20">
        <f t="shared" si="283"/>
        <v>0</v>
      </c>
      <c r="J134" s="20">
        <f t="shared" si="283"/>
        <v>0</v>
      </c>
      <c r="K134" s="20">
        <f t="shared" si="283"/>
        <v>0</v>
      </c>
      <c r="L134" s="20">
        <f t="shared" si="283"/>
        <v>0</v>
      </c>
      <c r="M134" s="20">
        <f t="shared" si="283"/>
        <v>0</v>
      </c>
      <c r="N134" s="20">
        <f t="shared" si="283"/>
        <v>0</v>
      </c>
      <c r="O134" s="20">
        <f t="shared" si="283"/>
        <v>0</v>
      </c>
      <c r="P134" s="20">
        <f t="shared" si="283"/>
        <v>0</v>
      </c>
      <c r="Q134" s="20">
        <f t="shared" si="283"/>
        <v>0</v>
      </c>
      <c r="T134" s="62" t="str">
        <f t="shared" si="284"/>
        <v/>
      </c>
      <c r="U134" s="62" t="str">
        <f t="shared" si="278"/>
        <v/>
      </c>
      <c r="V134" s="62" t="str">
        <f t="shared" si="278"/>
        <v/>
      </c>
      <c r="W134" s="62" t="str">
        <f t="shared" si="278"/>
        <v/>
      </c>
      <c r="X134" s="62" t="str">
        <f t="shared" si="278"/>
        <v/>
      </c>
      <c r="Y134" s="62" t="str">
        <f t="shared" si="278"/>
        <v/>
      </c>
      <c r="Z134" s="62" t="str">
        <f t="shared" si="278"/>
        <v/>
      </c>
      <c r="AA134" s="62" t="str">
        <f t="shared" si="278"/>
        <v/>
      </c>
      <c r="AB134" s="62" t="str">
        <f t="shared" si="278"/>
        <v/>
      </c>
      <c r="AC134" s="62" t="str">
        <f t="shared" si="278"/>
        <v/>
      </c>
      <c r="AD134" s="15" t="str">
        <f t="shared" si="279"/>
        <v/>
      </c>
      <c r="AE134" s="15" t="str">
        <f t="shared" si="279"/>
        <v/>
      </c>
      <c r="AF134" s="15" t="str">
        <f t="shared" si="285"/>
        <v/>
      </c>
      <c r="AG134" s="15" t="str">
        <f t="shared" si="286"/>
        <v/>
      </c>
      <c r="AH134" s="15" t="str">
        <f t="shared" si="287"/>
        <v/>
      </c>
      <c r="AI134" s="15" t="str">
        <f t="shared" si="288"/>
        <v/>
      </c>
      <c r="AJ134" s="15" t="str">
        <f t="shared" si="289"/>
        <v/>
      </c>
      <c r="AK134" s="15" t="str">
        <f t="shared" si="290"/>
        <v/>
      </c>
      <c r="AL134" s="15" t="str">
        <f t="shared" si="291"/>
        <v/>
      </c>
      <c r="AM134" s="15" t="str">
        <f t="shared" si="292"/>
        <v/>
      </c>
      <c r="AN134" s="15">
        <f t="shared" si="281"/>
        <v>0</v>
      </c>
      <c r="AQ134" s="14" t="str">
        <f t="shared" si="168"/>
        <v/>
      </c>
      <c r="AR134" s="25"/>
      <c r="AS134" s="26"/>
      <c r="AT134" s="30"/>
      <c r="AU134" s="28"/>
      <c r="AV134" s="29"/>
      <c r="AW134" s="29"/>
      <c r="AX134" s="14">
        <f t="shared" ca="1" si="263"/>
        <v>0</v>
      </c>
      <c r="AY134" s="14">
        <f t="shared" ca="1" si="265"/>
        <v>0</v>
      </c>
      <c r="AZ134" s="14">
        <f t="shared" ca="1" si="266"/>
        <v>0</v>
      </c>
      <c r="BA134" s="14">
        <f t="shared" ca="1" si="267"/>
        <v>0</v>
      </c>
      <c r="BB134" s="14">
        <f t="shared" ca="1" si="268"/>
        <v>0</v>
      </c>
      <c r="BC134" s="14">
        <f t="shared" ca="1" si="269"/>
        <v>0</v>
      </c>
      <c r="BD134" s="14">
        <f t="shared" ca="1" si="270"/>
        <v>0</v>
      </c>
      <c r="BE134" s="44">
        <f t="shared" ca="1" si="271"/>
        <v>0</v>
      </c>
      <c r="BF134" s="45">
        <v>1</v>
      </c>
      <c r="BG134" s="45" t="str">
        <f t="shared" ca="1" si="272"/>
        <v xml:space="preserve"> </v>
      </c>
      <c r="BH134" s="45">
        <v>2</v>
      </c>
      <c r="BI134" s="45" t="str">
        <f t="shared" ca="1" si="273"/>
        <v xml:space="preserve"> </v>
      </c>
      <c r="BJ134" s="45">
        <v>3</v>
      </c>
      <c r="BK134" s="45" t="str">
        <f t="shared" ca="1" si="282"/>
        <v xml:space="preserve"> </v>
      </c>
      <c r="BL134" s="45">
        <v>4</v>
      </c>
      <c r="BM134" s="45" t="str">
        <f t="shared" ca="1" si="274"/>
        <v xml:space="preserve"> </v>
      </c>
      <c r="BN134" s="45">
        <v>5</v>
      </c>
      <c r="BO134" s="45" t="str">
        <f t="shared" ca="1" si="275"/>
        <v xml:space="preserve"> </v>
      </c>
      <c r="BP134" s="45">
        <v>6</v>
      </c>
      <c r="BQ134" s="42" t="str">
        <f t="shared" ca="1" si="276"/>
        <v xml:space="preserve"> </v>
      </c>
      <c r="BR134" s="60">
        <f t="shared" ca="1" si="201"/>
        <v>0</v>
      </c>
      <c r="BS134" s="12">
        <f t="shared" si="202"/>
        <v>1</v>
      </c>
      <c r="BT134" s="12" t="str">
        <f t="shared" ca="1" si="203"/>
        <v xml:space="preserve"> </v>
      </c>
      <c r="BU134" s="12">
        <f t="shared" si="204"/>
        <v>2</v>
      </c>
      <c r="BV134" s="12" t="str">
        <f t="shared" ca="1" si="205"/>
        <v xml:space="preserve"> </v>
      </c>
      <c r="BW134" s="12">
        <f t="shared" si="206"/>
        <v>3</v>
      </c>
      <c r="BX134" s="12" t="str">
        <f t="shared" ca="1" si="207"/>
        <v xml:space="preserve"> </v>
      </c>
      <c r="BY134" s="12">
        <f t="shared" si="208"/>
        <v>4</v>
      </c>
      <c r="BZ134" s="12" t="str">
        <f t="shared" ca="1" si="209"/>
        <v xml:space="preserve"> </v>
      </c>
      <c r="CA134" s="12">
        <f t="shared" si="210"/>
        <v>5</v>
      </c>
      <c r="CB134" s="12" t="str">
        <f t="shared" ca="1" si="211"/>
        <v xml:space="preserve"> </v>
      </c>
      <c r="CC134" s="12">
        <f t="shared" si="212"/>
        <v>6</v>
      </c>
      <c r="CD134" s="12" t="str">
        <f t="shared" ca="1" si="213"/>
        <v xml:space="preserve"> </v>
      </c>
    </row>
    <row r="135" spans="4:82" x14ac:dyDescent="0.25">
      <c r="D135" s="63">
        <v>134</v>
      </c>
      <c r="E135" s="13" t="str">
        <f>IF(COUNTIF($F$2:F134,F135)&gt;0,"R","")</f>
        <v/>
      </c>
      <c r="F135" s="52"/>
      <c r="G135" s="20" t="str">
        <f t="shared" si="262"/>
        <v/>
      </c>
      <c r="H135" s="20">
        <f t="shared" si="293"/>
        <v>0</v>
      </c>
      <c r="I135" s="20">
        <f t="shared" si="283"/>
        <v>0</v>
      </c>
      <c r="J135" s="20">
        <f t="shared" si="283"/>
        <v>0</v>
      </c>
      <c r="K135" s="20">
        <f t="shared" si="283"/>
        <v>0</v>
      </c>
      <c r="L135" s="20">
        <f t="shared" si="283"/>
        <v>0</v>
      </c>
      <c r="M135" s="20">
        <f t="shared" si="283"/>
        <v>0</v>
      </c>
      <c r="N135" s="20">
        <f t="shared" si="283"/>
        <v>0</v>
      </c>
      <c r="O135" s="20">
        <f t="shared" si="283"/>
        <v>0</v>
      </c>
      <c r="P135" s="20">
        <f t="shared" si="283"/>
        <v>0</v>
      </c>
      <c r="Q135" s="20">
        <f t="shared" si="283"/>
        <v>0</v>
      </c>
      <c r="AN135" s="15">
        <f t="shared" si="281"/>
        <v>0</v>
      </c>
      <c r="AQ135" s="14" t="str">
        <f t="shared" si="168"/>
        <v/>
      </c>
      <c r="AR135" s="25"/>
      <c r="AS135" s="26"/>
      <c r="AT135" s="30"/>
      <c r="AU135" s="28"/>
      <c r="AV135" s="29"/>
      <c r="AW135" s="29"/>
      <c r="AX135" s="14">
        <f t="shared" ca="1" si="263"/>
        <v>0</v>
      </c>
      <c r="AY135" s="14">
        <f t="shared" ca="1" si="265"/>
        <v>0</v>
      </c>
      <c r="AZ135" s="14">
        <f t="shared" ca="1" si="266"/>
        <v>0</v>
      </c>
      <c r="BA135" s="14">
        <f t="shared" ca="1" si="267"/>
        <v>0</v>
      </c>
      <c r="BB135" s="14">
        <f t="shared" ca="1" si="268"/>
        <v>0</v>
      </c>
      <c r="BC135" s="14">
        <f t="shared" ca="1" si="269"/>
        <v>0</v>
      </c>
      <c r="BD135" s="14">
        <f t="shared" ca="1" si="270"/>
        <v>0</v>
      </c>
      <c r="BE135" s="44">
        <f t="shared" ca="1" si="271"/>
        <v>0</v>
      </c>
      <c r="BF135" s="45">
        <v>1</v>
      </c>
      <c r="BG135" s="45" t="str">
        <f t="shared" ca="1" si="272"/>
        <v xml:space="preserve"> </v>
      </c>
      <c r="BH135" s="45">
        <v>2</v>
      </c>
      <c r="BI135" s="45" t="str">
        <f t="shared" ca="1" si="273"/>
        <v xml:space="preserve"> </v>
      </c>
      <c r="BJ135" s="45">
        <v>3</v>
      </c>
      <c r="BK135" s="45" t="str">
        <f t="shared" ca="1" si="282"/>
        <v xml:space="preserve"> </v>
      </c>
      <c r="BL135" s="45">
        <v>4</v>
      </c>
      <c r="BM135" s="45" t="str">
        <f t="shared" ca="1" si="274"/>
        <v xml:space="preserve"> </v>
      </c>
      <c r="BN135" s="45">
        <v>5</v>
      </c>
      <c r="BO135" s="45" t="str">
        <f t="shared" ca="1" si="275"/>
        <v xml:space="preserve"> </v>
      </c>
      <c r="BP135" s="45">
        <v>6</v>
      </c>
      <c r="BQ135" s="42" t="str">
        <f t="shared" ca="1" si="276"/>
        <v xml:space="preserve"> </v>
      </c>
      <c r="BR135" s="60">
        <f t="shared" ca="1" si="201"/>
        <v>0</v>
      </c>
      <c r="BS135" s="12">
        <f t="shared" si="202"/>
        <v>1</v>
      </c>
      <c r="BT135" s="12" t="str">
        <f t="shared" ca="1" si="203"/>
        <v xml:space="preserve"> </v>
      </c>
      <c r="BU135" s="12">
        <f t="shared" si="204"/>
        <v>2</v>
      </c>
      <c r="BV135" s="12" t="str">
        <f t="shared" ca="1" si="205"/>
        <v xml:space="preserve"> </v>
      </c>
      <c r="BW135" s="12">
        <f t="shared" si="206"/>
        <v>3</v>
      </c>
      <c r="BX135" s="12" t="str">
        <f t="shared" ca="1" si="207"/>
        <v xml:space="preserve"> </v>
      </c>
      <c r="BY135" s="12">
        <f t="shared" si="208"/>
        <v>4</v>
      </c>
      <c r="BZ135" s="12" t="str">
        <f t="shared" ca="1" si="209"/>
        <v xml:space="preserve"> </v>
      </c>
      <c r="CA135" s="12">
        <f t="shared" si="210"/>
        <v>5</v>
      </c>
      <c r="CB135" s="12" t="str">
        <f t="shared" ca="1" si="211"/>
        <v xml:space="preserve"> </v>
      </c>
      <c r="CC135" s="12">
        <f t="shared" si="212"/>
        <v>6</v>
      </c>
      <c r="CD135" s="12" t="str">
        <f t="shared" ca="1" si="213"/>
        <v xml:space="preserve"> </v>
      </c>
    </row>
    <row r="136" spans="4:82" x14ac:dyDescent="0.25">
      <c r="D136" s="63">
        <v>135</v>
      </c>
      <c r="E136" s="13" t="str">
        <f>IF(COUNTIF($F$2:F135,F136)&gt;0,"R","")</f>
        <v/>
      </c>
      <c r="F136" s="52"/>
      <c r="G136" s="20" t="str">
        <f t="shared" si="262"/>
        <v/>
      </c>
      <c r="H136" s="20">
        <f t="shared" si="293"/>
        <v>0</v>
      </c>
      <c r="I136" s="20">
        <f t="shared" si="283"/>
        <v>0</v>
      </c>
      <c r="J136" s="20">
        <f t="shared" si="283"/>
        <v>0</v>
      </c>
      <c r="K136" s="20">
        <f t="shared" si="283"/>
        <v>0</v>
      </c>
      <c r="L136" s="20">
        <f t="shared" si="283"/>
        <v>0</v>
      </c>
      <c r="M136" s="20">
        <f t="shared" si="283"/>
        <v>0</v>
      </c>
      <c r="N136" s="20">
        <f t="shared" si="283"/>
        <v>0</v>
      </c>
      <c r="O136" s="20">
        <f t="shared" si="283"/>
        <v>0</v>
      </c>
      <c r="P136" s="20">
        <f t="shared" si="283"/>
        <v>0</v>
      </c>
      <c r="Q136" s="20">
        <f t="shared" si="283"/>
        <v>0</v>
      </c>
      <c r="AN136" s="15">
        <f t="shared" si="281"/>
        <v>0</v>
      </c>
      <c r="AQ136" s="14" t="str">
        <f t="shared" si="168"/>
        <v/>
      </c>
      <c r="AR136" s="25"/>
      <c r="AS136" s="26"/>
      <c r="AT136" s="30"/>
      <c r="AU136" s="28"/>
      <c r="AV136" s="29"/>
      <c r="AW136" s="29"/>
      <c r="AX136" s="14">
        <f t="shared" ca="1" si="263"/>
        <v>0</v>
      </c>
      <c r="AY136" s="14">
        <f t="shared" ca="1" si="265"/>
        <v>0</v>
      </c>
      <c r="AZ136" s="14">
        <f t="shared" ca="1" si="266"/>
        <v>0</v>
      </c>
      <c r="BA136" s="14">
        <f t="shared" ca="1" si="267"/>
        <v>0</v>
      </c>
      <c r="BB136" s="14">
        <f t="shared" ca="1" si="268"/>
        <v>0</v>
      </c>
      <c r="BC136" s="14">
        <f t="shared" ca="1" si="269"/>
        <v>0</v>
      </c>
      <c r="BD136" s="14">
        <f t="shared" ca="1" si="270"/>
        <v>0</v>
      </c>
      <c r="BE136" s="44">
        <f t="shared" ca="1" si="271"/>
        <v>0</v>
      </c>
      <c r="BF136" s="45">
        <v>1</v>
      </c>
      <c r="BG136" s="45" t="str">
        <f t="shared" ca="1" si="272"/>
        <v xml:space="preserve"> </v>
      </c>
      <c r="BH136" s="45">
        <v>2</v>
      </c>
      <c r="BI136" s="45" t="str">
        <f t="shared" ca="1" si="273"/>
        <v xml:space="preserve"> </v>
      </c>
      <c r="BJ136" s="45">
        <v>3</v>
      </c>
      <c r="BK136" s="45" t="str">
        <f t="shared" ca="1" si="282"/>
        <v xml:space="preserve"> </v>
      </c>
      <c r="BL136" s="45">
        <v>4</v>
      </c>
      <c r="BM136" s="45" t="str">
        <f t="shared" ca="1" si="274"/>
        <v xml:space="preserve"> </v>
      </c>
      <c r="BN136" s="45">
        <v>5</v>
      </c>
      <c r="BO136" s="45" t="str">
        <f t="shared" ca="1" si="275"/>
        <v xml:space="preserve"> </v>
      </c>
      <c r="BP136" s="45">
        <v>6</v>
      </c>
      <c r="BQ136" s="42" t="str">
        <f t="shared" ca="1" si="276"/>
        <v xml:space="preserve"> </v>
      </c>
      <c r="BR136" s="60">
        <f t="shared" ca="1" si="201"/>
        <v>0</v>
      </c>
      <c r="BS136" s="12">
        <f t="shared" si="202"/>
        <v>1</v>
      </c>
      <c r="BT136" s="12" t="str">
        <f t="shared" ca="1" si="203"/>
        <v xml:space="preserve"> </v>
      </c>
      <c r="BU136" s="12">
        <f t="shared" si="204"/>
        <v>2</v>
      </c>
      <c r="BV136" s="12" t="str">
        <f t="shared" ca="1" si="205"/>
        <v xml:space="preserve"> </v>
      </c>
      <c r="BW136" s="12">
        <f t="shared" si="206"/>
        <v>3</v>
      </c>
      <c r="BX136" s="12" t="str">
        <f t="shared" ca="1" si="207"/>
        <v xml:space="preserve"> </v>
      </c>
      <c r="BY136" s="12">
        <f t="shared" si="208"/>
        <v>4</v>
      </c>
      <c r="BZ136" s="12" t="str">
        <f t="shared" ca="1" si="209"/>
        <v xml:space="preserve"> </v>
      </c>
      <c r="CA136" s="12">
        <f t="shared" si="210"/>
        <v>5</v>
      </c>
      <c r="CB136" s="12" t="str">
        <f t="shared" ca="1" si="211"/>
        <v xml:space="preserve"> </v>
      </c>
      <c r="CC136" s="12">
        <f t="shared" si="212"/>
        <v>6</v>
      </c>
      <c r="CD136" s="12" t="str">
        <f t="shared" ca="1" si="213"/>
        <v xml:space="preserve"> </v>
      </c>
    </row>
    <row r="137" spans="4:82" x14ac:dyDescent="0.25">
      <c r="D137" s="63">
        <v>136</v>
      </c>
      <c r="E137" s="13" t="str">
        <f>IF(COUNTIF($F$2:F136,F137)&gt;0,"R","")</f>
        <v/>
      </c>
      <c r="F137" s="52"/>
      <c r="G137" s="20" t="str">
        <f t="shared" si="262"/>
        <v/>
      </c>
      <c r="H137" s="20">
        <f t="shared" si="293"/>
        <v>0</v>
      </c>
      <c r="I137" s="20">
        <f t="shared" si="283"/>
        <v>0</v>
      </c>
      <c r="J137" s="20">
        <f t="shared" si="283"/>
        <v>0</v>
      </c>
      <c r="K137" s="20">
        <f t="shared" si="283"/>
        <v>0</v>
      </c>
      <c r="L137" s="20">
        <f t="shared" si="283"/>
        <v>0</v>
      </c>
      <c r="M137" s="20">
        <f t="shared" si="283"/>
        <v>0</v>
      </c>
      <c r="N137" s="20">
        <f t="shared" si="283"/>
        <v>0</v>
      </c>
      <c r="O137" s="20">
        <f t="shared" si="283"/>
        <v>0</v>
      </c>
      <c r="P137" s="20">
        <f t="shared" si="283"/>
        <v>0</v>
      </c>
      <c r="Q137" s="20">
        <f t="shared" si="283"/>
        <v>0</v>
      </c>
      <c r="AN137" s="15">
        <f t="shared" si="281"/>
        <v>0</v>
      </c>
      <c r="AQ137" s="14" t="str">
        <f t="shared" si="168"/>
        <v/>
      </c>
      <c r="AR137" s="25"/>
      <c r="AS137" s="26"/>
      <c r="AT137" s="30"/>
      <c r="AU137" s="28"/>
      <c r="AV137" s="29"/>
      <c r="AW137" s="29"/>
      <c r="AX137" s="14">
        <f t="shared" ca="1" si="263"/>
        <v>0</v>
      </c>
      <c r="AY137" s="14">
        <f t="shared" ca="1" si="265"/>
        <v>0</v>
      </c>
      <c r="AZ137" s="14">
        <f t="shared" ca="1" si="266"/>
        <v>0</v>
      </c>
      <c r="BA137" s="14">
        <f t="shared" ca="1" si="267"/>
        <v>0</v>
      </c>
      <c r="BB137" s="14">
        <f t="shared" ca="1" si="268"/>
        <v>0</v>
      </c>
      <c r="BC137" s="14">
        <f t="shared" ca="1" si="269"/>
        <v>0</v>
      </c>
      <c r="BD137" s="14">
        <f t="shared" ca="1" si="270"/>
        <v>0</v>
      </c>
      <c r="BE137" s="44">
        <f t="shared" ca="1" si="271"/>
        <v>0</v>
      </c>
      <c r="BF137" s="45">
        <v>1</v>
      </c>
      <c r="BG137" s="45" t="str">
        <f t="shared" ca="1" si="272"/>
        <v xml:space="preserve"> </v>
      </c>
      <c r="BH137" s="45">
        <v>2</v>
      </c>
      <c r="BI137" s="45" t="str">
        <f t="shared" ca="1" si="273"/>
        <v xml:space="preserve"> </v>
      </c>
      <c r="BJ137" s="45">
        <v>3</v>
      </c>
      <c r="BK137" s="45" t="str">
        <f t="shared" ca="1" si="282"/>
        <v xml:space="preserve"> </v>
      </c>
      <c r="BL137" s="45">
        <v>4</v>
      </c>
      <c r="BM137" s="45" t="str">
        <f t="shared" ca="1" si="274"/>
        <v xml:space="preserve"> </v>
      </c>
      <c r="BN137" s="45">
        <v>5</v>
      </c>
      <c r="BO137" s="45" t="str">
        <f t="shared" ca="1" si="275"/>
        <v xml:space="preserve"> </v>
      </c>
      <c r="BP137" s="45">
        <v>6</v>
      </c>
      <c r="BQ137" s="42" t="str">
        <f t="shared" ca="1" si="276"/>
        <v xml:space="preserve"> </v>
      </c>
      <c r="BR137" s="60">
        <f t="shared" ca="1" si="201"/>
        <v>0</v>
      </c>
      <c r="BS137" s="12">
        <f t="shared" si="202"/>
        <v>1</v>
      </c>
      <c r="BT137" s="12" t="str">
        <f t="shared" ca="1" si="203"/>
        <v xml:space="preserve"> </v>
      </c>
      <c r="BU137" s="12">
        <f t="shared" si="204"/>
        <v>2</v>
      </c>
      <c r="BV137" s="12" t="str">
        <f t="shared" ca="1" si="205"/>
        <v xml:space="preserve"> </v>
      </c>
      <c r="BW137" s="12">
        <f t="shared" si="206"/>
        <v>3</v>
      </c>
      <c r="BX137" s="12" t="str">
        <f t="shared" ca="1" si="207"/>
        <v xml:space="preserve"> </v>
      </c>
      <c r="BY137" s="12">
        <f t="shared" si="208"/>
        <v>4</v>
      </c>
      <c r="BZ137" s="12" t="str">
        <f t="shared" ca="1" si="209"/>
        <v xml:space="preserve"> </v>
      </c>
      <c r="CA137" s="12">
        <f t="shared" si="210"/>
        <v>5</v>
      </c>
      <c r="CB137" s="12" t="str">
        <f t="shared" ca="1" si="211"/>
        <v xml:space="preserve"> </v>
      </c>
      <c r="CC137" s="12">
        <f t="shared" si="212"/>
        <v>6</v>
      </c>
      <c r="CD137" s="12" t="str">
        <f t="shared" ca="1" si="213"/>
        <v xml:space="preserve"> </v>
      </c>
    </row>
    <row r="138" spans="4:82" x14ac:dyDescent="0.25">
      <c r="D138" s="63">
        <v>137</v>
      </c>
      <c r="E138" s="13" t="str">
        <f>IF(COUNTIF($F$2:F137,F138)&gt;0,"R","")</f>
        <v/>
      </c>
      <c r="F138" s="52"/>
      <c r="G138" s="20" t="str">
        <f t="shared" si="262"/>
        <v/>
      </c>
      <c r="H138" s="20">
        <f t="shared" si="293"/>
        <v>0</v>
      </c>
      <c r="I138" s="20">
        <f t="shared" si="283"/>
        <v>0</v>
      </c>
      <c r="J138" s="20">
        <f t="shared" si="283"/>
        <v>0</v>
      </c>
      <c r="K138" s="20">
        <f t="shared" si="283"/>
        <v>0</v>
      </c>
      <c r="L138" s="20">
        <f t="shared" si="283"/>
        <v>0</v>
      </c>
      <c r="M138" s="20">
        <f t="shared" si="283"/>
        <v>0</v>
      </c>
      <c r="N138" s="20">
        <f t="shared" si="283"/>
        <v>0</v>
      </c>
      <c r="O138" s="20">
        <f t="shared" si="283"/>
        <v>0</v>
      </c>
      <c r="P138" s="20">
        <f t="shared" si="283"/>
        <v>0</v>
      </c>
      <c r="Q138" s="20">
        <f t="shared" si="283"/>
        <v>0</v>
      </c>
      <c r="AN138" s="15">
        <f t="shared" si="281"/>
        <v>0</v>
      </c>
      <c r="AQ138" s="14" t="str">
        <f t="shared" si="168"/>
        <v/>
      </c>
      <c r="AR138" s="25"/>
      <c r="AS138" s="26"/>
      <c r="AT138" s="30"/>
      <c r="AU138" s="28"/>
      <c r="AV138" s="29"/>
      <c r="AW138" s="29"/>
      <c r="AX138" s="14">
        <f t="shared" ca="1" si="263"/>
        <v>0</v>
      </c>
      <c r="AY138" s="14">
        <f t="shared" ca="1" si="265"/>
        <v>0</v>
      </c>
      <c r="AZ138" s="14">
        <f t="shared" ca="1" si="266"/>
        <v>0</v>
      </c>
      <c r="BA138" s="14">
        <f t="shared" ca="1" si="267"/>
        <v>0</v>
      </c>
      <c r="BB138" s="14">
        <f t="shared" ca="1" si="268"/>
        <v>0</v>
      </c>
      <c r="BC138" s="14">
        <f t="shared" ca="1" si="269"/>
        <v>0</v>
      </c>
      <c r="BD138" s="14">
        <f t="shared" ca="1" si="270"/>
        <v>0</v>
      </c>
      <c r="BE138" s="44">
        <f t="shared" ca="1" si="271"/>
        <v>0</v>
      </c>
      <c r="BF138" s="45">
        <v>1</v>
      </c>
      <c r="BG138" s="45" t="str">
        <f t="shared" ca="1" si="272"/>
        <v xml:space="preserve"> </v>
      </c>
      <c r="BH138" s="45">
        <v>2</v>
      </c>
      <c r="BI138" s="45" t="str">
        <f t="shared" ca="1" si="273"/>
        <v xml:space="preserve"> </v>
      </c>
      <c r="BJ138" s="45">
        <v>3</v>
      </c>
      <c r="BK138" s="45" t="str">
        <f t="shared" ca="1" si="282"/>
        <v xml:space="preserve"> </v>
      </c>
      <c r="BL138" s="45">
        <v>4</v>
      </c>
      <c r="BM138" s="45" t="str">
        <f t="shared" ca="1" si="274"/>
        <v xml:space="preserve"> </v>
      </c>
      <c r="BN138" s="45">
        <v>5</v>
      </c>
      <c r="BO138" s="45" t="str">
        <f t="shared" ca="1" si="275"/>
        <v xml:space="preserve"> </v>
      </c>
      <c r="BP138" s="45">
        <v>6</v>
      </c>
      <c r="BQ138" s="42" t="str">
        <f t="shared" ca="1" si="276"/>
        <v xml:space="preserve"> </v>
      </c>
      <c r="BR138" s="60">
        <f t="shared" ca="1" si="201"/>
        <v>0</v>
      </c>
      <c r="BS138" s="12">
        <f t="shared" si="202"/>
        <v>1</v>
      </c>
      <c r="BT138" s="12" t="str">
        <f t="shared" ca="1" si="203"/>
        <v xml:space="preserve"> </v>
      </c>
      <c r="BU138" s="12">
        <f t="shared" si="204"/>
        <v>2</v>
      </c>
      <c r="BV138" s="12" t="str">
        <f t="shared" ca="1" si="205"/>
        <v xml:space="preserve"> </v>
      </c>
      <c r="BW138" s="12">
        <f t="shared" si="206"/>
        <v>3</v>
      </c>
      <c r="BX138" s="12" t="str">
        <f t="shared" ca="1" si="207"/>
        <v xml:space="preserve"> </v>
      </c>
      <c r="BY138" s="12">
        <f t="shared" si="208"/>
        <v>4</v>
      </c>
      <c r="BZ138" s="12" t="str">
        <f t="shared" ca="1" si="209"/>
        <v xml:space="preserve"> </v>
      </c>
      <c r="CA138" s="12">
        <f t="shared" si="210"/>
        <v>5</v>
      </c>
      <c r="CB138" s="12" t="str">
        <f t="shared" ca="1" si="211"/>
        <v xml:space="preserve"> </v>
      </c>
      <c r="CC138" s="12">
        <f t="shared" si="212"/>
        <v>6</v>
      </c>
      <c r="CD138" s="12" t="str">
        <f t="shared" ca="1" si="213"/>
        <v xml:space="preserve"> </v>
      </c>
    </row>
    <row r="139" spans="4:82" x14ac:dyDescent="0.25">
      <c r="D139" s="63">
        <v>138</v>
      </c>
      <c r="E139" s="13" t="str">
        <f>IF(COUNTIF($F$2:F138,F139)&gt;0,"R","")</f>
        <v/>
      </c>
      <c r="F139" s="52"/>
      <c r="G139" s="20" t="str">
        <f t="shared" si="262"/>
        <v/>
      </c>
      <c r="H139" s="20">
        <f t="shared" si="293"/>
        <v>0</v>
      </c>
      <c r="I139" s="20">
        <f t="shared" si="283"/>
        <v>0</v>
      </c>
      <c r="J139" s="20">
        <f t="shared" si="283"/>
        <v>0</v>
      </c>
      <c r="K139" s="20">
        <f t="shared" si="283"/>
        <v>0</v>
      </c>
      <c r="L139" s="20">
        <f t="shared" si="283"/>
        <v>0</v>
      </c>
      <c r="M139" s="20">
        <f t="shared" si="283"/>
        <v>0</v>
      </c>
      <c r="N139" s="20">
        <f t="shared" si="283"/>
        <v>0</v>
      </c>
      <c r="O139" s="20">
        <f t="shared" si="283"/>
        <v>0</v>
      </c>
      <c r="P139" s="20">
        <f t="shared" si="283"/>
        <v>0</v>
      </c>
      <c r="Q139" s="20">
        <f t="shared" si="283"/>
        <v>0</v>
      </c>
      <c r="AN139" s="15">
        <f t="shared" si="281"/>
        <v>0</v>
      </c>
      <c r="AQ139" s="14" t="str">
        <f t="shared" si="168"/>
        <v/>
      </c>
      <c r="AR139" s="25"/>
      <c r="AS139" s="26"/>
      <c r="AT139" s="30"/>
      <c r="AU139" s="28"/>
      <c r="AV139" s="29"/>
      <c r="AW139" s="29"/>
      <c r="AX139" s="14">
        <f t="shared" ca="1" si="263"/>
        <v>0</v>
      </c>
      <c r="AY139" s="14">
        <f t="shared" ca="1" si="265"/>
        <v>0</v>
      </c>
      <c r="AZ139" s="14">
        <f t="shared" ca="1" si="266"/>
        <v>0</v>
      </c>
      <c r="BA139" s="14">
        <f t="shared" ca="1" si="267"/>
        <v>0</v>
      </c>
      <c r="BB139" s="14">
        <f t="shared" ca="1" si="268"/>
        <v>0</v>
      </c>
      <c r="BC139" s="14">
        <f t="shared" ca="1" si="269"/>
        <v>0</v>
      </c>
      <c r="BD139" s="14">
        <f t="shared" ca="1" si="270"/>
        <v>0</v>
      </c>
      <c r="BE139" s="44">
        <f t="shared" ca="1" si="271"/>
        <v>0</v>
      </c>
      <c r="BF139" s="45">
        <v>1</v>
      </c>
      <c r="BG139" s="45" t="str">
        <f t="shared" ca="1" si="272"/>
        <v xml:space="preserve"> </v>
      </c>
      <c r="BH139" s="45">
        <v>2</v>
      </c>
      <c r="BI139" s="45" t="str">
        <f t="shared" ca="1" si="273"/>
        <v xml:space="preserve"> </v>
      </c>
      <c r="BJ139" s="45">
        <v>3</v>
      </c>
      <c r="BK139" s="45" t="str">
        <f t="shared" ca="1" si="282"/>
        <v xml:space="preserve"> </v>
      </c>
      <c r="BL139" s="45">
        <v>4</v>
      </c>
      <c r="BM139" s="45" t="str">
        <f t="shared" ca="1" si="274"/>
        <v xml:space="preserve"> </v>
      </c>
      <c r="BN139" s="45">
        <v>5</v>
      </c>
      <c r="BO139" s="45" t="str">
        <f t="shared" ca="1" si="275"/>
        <v xml:space="preserve"> </v>
      </c>
      <c r="BP139" s="45">
        <v>6</v>
      </c>
      <c r="BQ139" s="42" t="str">
        <f t="shared" ca="1" si="276"/>
        <v xml:space="preserve"> </v>
      </c>
      <c r="BR139" s="60">
        <f t="shared" ca="1" si="201"/>
        <v>0</v>
      </c>
      <c r="BS139" s="12">
        <f t="shared" si="202"/>
        <v>1</v>
      </c>
      <c r="BT139" s="12" t="str">
        <f t="shared" ca="1" si="203"/>
        <v xml:space="preserve"> </v>
      </c>
      <c r="BU139" s="12">
        <f t="shared" si="204"/>
        <v>2</v>
      </c>
      <c r="BV139" s="12" t="str">
        <f t="shared" ca="1" si="205"/>
        <v xml:space="preserve"> </v>
      </c>
      <c r="BW139" s="12">
        <f t="shared" si="206"/>
        <v>3</v>
      </c>
      <c r="BX139" s="12" t="str">
        <f t="shared" ca="1" si="207"/>
        <v xml:space="preserve"> </v>
      </c>
      <c r="BY139" s="12">
        <f t="shared" si="208"/>
        <v>4</v>
      </c>
      <c r="BZ139" s="12" t="str">
        <f t="shared" ca="1" si="209"/>
        <v xml:space="preserve"> </v>
      </c>
      <c r="CA139" s="12">
        <f t="shared" si="210"/>
        <v>5</v>
      </c>
      <c r="CB139" s="12" t="str">
        <f t="shared" ca="1" si="211"/>
        <v xml:space="preserve"> </v>
      </c>
      <c r="CC139" s="12">
        <f t="shared" si="212"/>
        <v>6</v>
      </c>
      <c r="CD139" s="12" t="str">
        <f t="shared" ca="1" si="213"/>
        <v xml:space="preserve"> </v>
      </c>
    </row>
    <row r="140" spans="4:82" x14ac:dyDescent="0.25">
      <c r="D140" s="63">
        <v>139</v>
      </c>
      <c r="E140" s="13" t="str">
        <f>IF(COUNTIF($F$2:F139,F140)&gt;0,"R","")</f>
        <v/>
      </c>
      <c r="F140" s="52"/>
      <c r="G140" s="20" t="str">
        <f t="shared" si="262"/>
        <v/>
      </c>
      <c r="H140" s="20">
        <f t="shared" si="293"/>
        <v>0</v>
      </c>
      <c r="I140" s="20">
        <f t="shared" si="283"/>
        <v>0</v>
      </c>
      <c r="J140" s="20">
        <f t="shared" si="283"/>
        <v>0</v>
      </c>
      <c r="K140" s="20">
        <f t="shared" si="283"/>
        <v>0</v>
      </c>
      <c r="L140" s="20">
        <f t="shared" si="283"/>
        <v>0</v>
      </c>
      <c r="M140" s="20">
        <f t="shared" si="283"/>
        <v>0</v>
      </c>
      <c r="N140" s="20">
        <f t="shared" si="283"/>
        <v>0</v>
      </c>
      <c r="O140" s="20">
        <f t="shared" si="283"/>
        <v>0</v>
      </c>
      <c r="P140" s="20">
        <f t="shared" si="283"/>
        <v>0</v>
      </c>
      <c r="Q140" s="20">
        <f t="shared" si="283"/>
        <v>0</v>
      </c>
      <c r="AN140" s="15">
        <f t="shared" si="281"/>
        <v>0</v>
      </c>
      <c r="AQ140" s="14" t="str">
        <f t="shared" si="168"/>
        <v/>
      </c>
      <c r="AR140" s="25"/>
      <c r="AS140" s="26"/>
      <c r="AT140" s="30"/>
      <c r="AU140" s="28"/>
      <c r="AV140" s="29"/>
      <c r="AW140" s="29"/>
      <c r="AX140" s="14">
        <f t="shared" ca="1" si="263"/>
        <v>0</v>
      </c>
      <c r="AY140" s="14">
        <f t="shared" ca="1" si="265"/>
        <v>0</v>
      </c>
      <c r="AZ140" s="14">
        <f t="shared" ca="1" si="266"/>
        <v>0</v>
      </c>
      <c r="BA140" s="14">
        <f t="shared" ca="1" si="267"/>
        <v>0</v>
      </c>
      <c r="BB140" s="14">
        <f t="shared" ca="1" si="268"/>
        <v>0</v>
      </c>
      <c r="BC140" s="14">
        <f t="shared" ca="1" si="269"/>
        <v>0</v>
      </c>
      <c r="BD140" s="14">
        <f t="shared" ca="1" si="270"/>
        <v>0</v>
      </c>
      <c r="BE140" s="44">
        <f t="shared" ca="1" si="271"/>
        <v>0</v>
      </c>
      <c r="BF140" s="45">
        <v>1</v>
      </c>
      <c r="BG140" s="45" t="str">
        <f t="shared" ca="1" si="272"/>
        <v xml:space="preserve"> </v>
      </c>
      <c r="BH140" s="45">
        <v>2</v>
      </c>
      <c r="BI140" s="45" t="str">
        <f t="shared" ca="1" si="273"/>
        <v xml:space="preserve"> </v>
      </c>
      <c r="BJ140" s="45">
        <v>3</v>
      </c>
      <c r="BK140" s="45" t="str">
        <f t="shared" ca="1" si="282"/>
        <v xml:space="preserve"> </v>
      </c>
      <c r="BL140" s="45">
        <v>4</v>
      </c>
      <c r="BM140" s="45" t="str">
        <f t="shared" ca="1" si="274"/>
        <v xml:space="preserve"> </v>
      </c>
      <c r="BN140" s="45">
        <v>5</v>
      </c>
      <c r="BO140" s="45" t="str">
        <f t="shared" ca="1" si="275"/>
        <v xml:space="preserve"> </v>
      </c>
      <c r="BP140" s="45">
        <v>6</v>
      </c>
      <c r="BQ140" s="42" t="str">
        <f t="shared" ca="1" si="276"/>
        <v xml:space="preserve"> </v>
      </c>
      <c r="BR140" s="60">
        <f t="shared" ca="1" si="201"/>
        <v>0</v>
      </c>
      <c r="BS140" s="12">
        <f t="shared" si="202"/>
        <v>1</v>
      </c>
      <c r="BT140" s="12" t="str">
        <f t="shared" ca="1" si="203"/>
        <v xml:space="preserve"> </v>
      </c>
      <c r="BU140" s="12">
        <f t="shared" si="204"/>
        <v>2</v>
      </c>
      <c r="BV140" s="12" t="str">
        <f t="shared" ca="1" si="205"/>
        <v xml:space="preserve"> </v>
      </c>
      <c r="BW140" s="12">
        <f t="shared" si="206"/>
        <v>3</v>
      </c>
      <c r="BX140" s="12" t="str">
        <f t="shared" ca="1" si="207"/>
        <v xml:space="preserve"> </v>
      </c>
      <c r="BY140" s="12">
        <f t="shared" si="208"/>
        <v>4</v>
      </c>
      <c r="BZ140" s="12" t="str">
        <f t="shared" ca="1" si="209"/>
        <v xml:space="preserve"> </v>
      </c>
      <c r="CA140" s="12">
        <f t="shared" si="210"/>
        <v>5</v>
      </c>
      <c r="CB140" s="12" t="str">
        <f t="shared" ca="1" si="211"/>
        <v xml:space="preserve"> </v>
      </c>
      <c r="CC140" s="12">
        <f t="shared" si="212"/>
        <v>6</v>
      </c>
      <c r="CD140" s="12" t="str">
        <f t="shared" ca="1" si="213"/>
        <v xml:space="preserve"> </v>
      </c>
    </row>
    <row r="141" spans="4:82" x14ac:dyDescent="0.25">
      <c r="D141" s="63">
        <v>140</v>
      </c>
      <c r="E141" s="13" t="str">
        <f>IF(COUNTIF($F$2:F140,F141)&gt;0,"R","")</f>
        <v/>
      </c>
      <c r="F141" s="52"/>
      <c r="G141" s="20" t="str">
        <f t="shared" si="262"/>
        <v/>
      </c>
      <c r="H141" s="20">
        <f t="shared" si="293"/>
        <v>0</v>
      </c>
      <c r="I141" s="20">
        <f t="shared" si="283"/>
        <v>0</v>
      </c>
      <c r="J141" s="20">
        <f t="shared" si="283"/>
        <v>0</v>
      </c>
      <c r="K141" s="20">
        <f t="shared" si="283"/>
        <v>0</v>
      </c>
      <c r="L141" s="20">
        <f t="shared" si="283"/>
        <v>0</v>
      </c>
      <c r="M141" s="20">
        <f t="shared" si="283"/>
        <v>0</v>
      </c>
      <c r="N141" s="20">
        <f t="shared" si="283"/>
        <v>0</v>
      </c>
      <c r="O141" s="20">
        <f t="shared" si="283"/>
        <v>0</v>
      </c>
      <c r="P141" s="20">
        <f t="shared" si="283"/>
        <v>0</v>
      </c>
      <c r="Q141" s="20">
        <f t="shared" si="283"/>
        <v>0</v>
      </c>
      <c r="T141" s="5">
        <f t="shared" ref="T141:AC141" si="294">IF(H141=0,H1,"")</f>
        <v>1</v>
      </c>
      <c r="U141" s="5">
        <f t="shared" si="294"/>
        <v>2</v>
      </c>
      <c r="V141" s="5">
        <f t="shared" si="294"/>
        <v>3</v>
      </c>
      <c r="W141" s="5">
        <f t="shared" si="294"/>
        <v>4</v>
      </c>
      <c r="X141" s="5">
        <f t="shared" si="294"/>
        <v>5</v>
      </c>
      <c r="Y141" s="5">
        <f t="shared" si="294"/>
        <v>6</v>
      </c>
      <c r="Z141" s="5">
        <f t="shared" si="294"/>
        <v>7</v>
      </c>
      <c r="AA141" s="5">
        <f t="shared" si="294"/>
        <v>8</v>
      </c>
      <c r="AB141" s="5">
        <f t="shared" si="294"/>
        <v>9</v>
      </c>
      <c r="AC141" s="5">
        <f t="shared" si="294"/>
        <v>0</v>
      </c>
      <c r="AN141" s="15">
        <f t="shared" si="281"/>
        <v>0</v>
      </c>
      <c r="AQ141" s="14" t="str">
        <f t="shared" ref="AQ141:AQ204" si="295">IF(COUNT(T140:AC140)=0,"",COUNT(T140:AC140))</f>
        <v/>
      </c>
      <c r="AR141" s="25"/>
      <c r="AS141" s="26"/>
      <c r="AT141" s="30"/>
      <c r="AU141" s="28"/>
      <c r="AV141" s="29"/>
      <c r="AW141" s="29"/>
      <c r="AX141" s="14">
        <f t="shared" ca="1" si="263"/>
        <v>0</v>
      </c>
      <c r="AY141" s="14">
        <f t="shared" ca="1" si="265"/>
        <v>0</v>
      </c>
      <c r="AZ141" s="14">
        <f t="shared" ca="1" si="266"/>
        <v>0</v>
      </c>
      <c r="BA141" s="14">
        <f t="shared" ca="1" si="267"/>
        <v>0</v>
      </c>
      <c r="BB141" s="14">
        <f t="shared" ca="1" si="268"/>
        <v>0</v>
      </c>
      <c r="BC141" s="14">
        <f t="shared" ca="1" si="269"/>
        <v>0</v>
      </c>
      <c r="BD141" s="14">
        <f t="shared" ca="1" si="270"/>
        <v>0</v>
      </c>
      <c r="BE141" s="44">
        <f t="shared" ca="1" si="271"/>
        <v>0</v>
      </c>
      <c r="BF141" s="45">
        <v>1</v>
      </c>
      <c r="BG141" s="45" t="str">
        <f t="shared" ca="1" si="272"/>
        <v xml:space="preserve"> </v>
      </c>
      <c r="BH141" s="45">
        <v>2</v>
      </c>
      <c r="BI141" s="45" t="str">
        <f t="shared" ca="1" si="273"/>
        <v xml:space="preserve"> </v>
      </c>
      <c r="BJ141" s="45">
        <v>3</v>
      </c>
      <c r="BK141" s="45" t="str">
        <f t="shared" ca="1" si="282"/>
        <v xml:space="preserve"> </v>
      </c>
      <c r="BL141" s="45">
        <v>4</v>
      </c>
      <c r="BM141" s="45" t="str">
        <f t="shared" ca="1" si="274"/>
        <v xml:space="preserve"> </v>
      </c>
      <c r="BN141" s="45">
        <v>5</v>
      </c>
      <c r="BO141" s="45" t="str">
        <f t="shared" ca="1" si="275"/>
        <v xml:space="preserve"> </v>
      </c>
      <c r="BP141" s="45">
        <v>6</v>
      </c>
      <c r="BQ141" s="42" t="str">
        <f t="shared" ca="1" si="276"/>
        <v xml:space="preserve"> </v>
      </c>
      <c r="BR141" s="60">
        <f t="shared" ca="1" si="201"/>
        <v>0</v>
      </c>
      <c r="BS141" s="12">
        <f t="shared" si="202"/>
        <v>1</v>
      </c>
      <c r="BT141" s="12" t="str">
        <f t="shared" ca="1" si="203"/>
        <v xml:space="preserve"> </v>
      </c>
      <c r="BU141" s="12">
        <f t="shared" si="204"/>
        <v>2</v>
      </c>
      <c r="BV141" s="12" t="str">
        <f t="shared" ca="1" si="205"/>
        <v xml:space="preserve"> </v>
      </c>
      <c r="BW141" s="12">
        <f t="shared" si="206"/>
        <v>3</v>
      </c>
      <c r="BX141" s="12" t="str">
        <f t="shared" ca="1" si="207"/>
        <v xml:space="preserve"> </v>
      </c>
      <c r="BY141" s="12">
        <f t="shared" si="208"/>
        <v>4</v>
      </c>
      <c r="BZ141" s="12" t="str">
        <f t="shared" ca="1" si="209"/>
        <v xml:space="preserve"> </v>
      </c>
      <c r="CA141" s="12">
        <f t="shared" si="210"/>
        <v>5</v>
      </c>
      <c r="CB141" s="12" t="str">
        <f t="shared" ca="1" si="211"/>
        <v xml:space="preserve"> </v>
      </c>
      <c r="CC141" s="12">
        <f t="shared" si="212"/>
        <v>6</v>
      </c>
      <c r="CD141" s="12" t="str">
        <f t="shared" ca="1" si="213"/>
        <v xml:space="preserve"> </v>
      </c>
    </row>
    <row r="142" spans="4:82" x14ac:dyDescent="0.25">
      <c r="D142" s="63">
        <v>141</v>
      </c>
      <c r="E142" s="13" t="str">
        <f>IF(COUNTIF($F$2:F141,F142)&gt;0,"R","")</f>
        <v/>
      </c>
      <c r="F142" s="52"/>
      <c r="G142" s="20" t="str">
        <f t="shared" si="262"/>
        <v/>
      </c>
      <c r="H142" s="22">
        <f>IF($G142=H1,1,0)</f>
        <v>0</v>
      </c>
      <c r="I142" s="22">
        <f t="shared" ref="I142:Q142" si="296">IF($G142=I1,1,0)</f>
        <v>0</v>
      </c>
      <c r="J142" s="22">
        <f t="shared" si="296"/>
        <v>0</v>
      </c>
      <c r="K142" s="22">
        <f t="shared" si="296"/>
        <v>0</v>
      </c>
      <c r="L142" s="22">
        <f t="shared" si="296"/>
        <v>0</v>
      </c>
      <c r="M142" s="22">
        <f t="shared" si="296"/>
        <v>0</v>
      </c>
      <c r="N142" s="22">
        <f t="shared" si="296"/>
        <v>0</v>
      </c>
      <c r="O142" s="22">
        <f t="shared" si="296"/>
        <v>0</v>
      </c>
      <c r="P142" s="22">
        <f t="shared" si="296"/>
        <v>0</v>
      </c>
      <c r="Q142" s="22">
        <f t="shared" si="296"/>
        <v>0</v>
      </c>
      <c r="R142" s="21"/>
      <c r="S142" s="21"/>
      <c r="T142" s="62" t="str">
        <f>IF(T$141=$G142,"W","")</f>
        <v/>
      </c>
      <c r="U142" s="62" t="str">
        <f t="shared" ref="U142:AC144" si="297">IF(U$141=$G142,"W","")</f>
        <v/>
      </c>
      <c r="V142" s="62" t="str">
        <f t="shared" si="297"/>
        <v/>
      </c>
      <c r="W142" s="62" t="str">
        <f t="shared" si="297"/>
        <v/>
      </c>
      <c r="X142" s="62" t="str">
        <f t="shared" si="297"/>
        <v/>
      </c>
      <c r="Y142" s="62" t="str">
        <f t="shared" si="297"/>
        <v/>
      </c>
      <c r="Z142" s="62" t="str">
        <f t="shared" si="297"/>
        <v/>
      </c>
      <c r="AA142" s="62" t="str">
        <f t="shared" si="297"/>
        <v/>
      </c>
      <c r="AB142" s="62" t="str">
        <f t="shared" si="297"/>
        <v/>
      </c>
      <c r="AC142" s="62" t="str">
        <f t="shared" si="297"/>
        <v/>
      </c>
      <c r="AD142" s="15" t="str">
        <f t="shared" ref="AD142:AE144" si="298">IF(T$141=$G142,"WIN","")</f>
        <v/>
      </c>
      <c r="AE142" s="15" t="str">
        <f t="shared" si="298"/>
        <v/>
      </c>
      <c r="AF142" s="15" t="str">
        <f t="shared" ref="AF142:AM142" si="299">IF(V$141=$G142,"WIN","")</f>
        <v/>
      </c>
      <c r="AG142" s="15" t="str">
        <f t="shared" si="299"/>
        <v/>
      </c>
      <c r="AH142" s="15" t="str">
        <f t="shared" si="299"/>
        <v/>
      </c>
      <c r="AI142" s="15" t="str">
        <f t="shared" si="299"/>
        <v/>
      </c>
      <c r="AJ142" s="15" t="str">
        <f t="shared" si="299"/>
        <v/>
      </c>
      <c r="AK142" s="15" t="str">
        <f t="shared" si="299"/>
        <v/>
      </c>
      <c r="AL142" s="15" t="str">
        <f t="shared" si="299"/>
        <v/>
      </c>
      <c r="AM142" s="15" t="str">
        <f t="shared" si="299"/>
        <v/>
      </c>
      <c r="AN142" s="15">
        <f t="shared" si="281"/>
        <v>0</v>
      </c>
      <c r="AO142" s="19">
        <f>SUM(AN142:AN144)</f>
        <v>0</v>
      </c>
      <c r="AP142" s="15" t="str">
        <f>IF(AO142&lt;&gt;0,"W",IF(AO142=0,"L"))</f>
        <v>L</v>
      </c>
      <c r="AQ142" s="14">
        <f t="shared" si="295"/>
        <v>10</v>
      </c>
      <c r="AR142" s="33" t="str">
        <f>IF(AND(AO142&gt;0,AQ142=1),"W","L ")</f>
        <v xml:space="preserve">L </v>
      </c>
      <c r="AS142" s="34" t="str">
        <f>IF(AND(AO142&gt;0,AQ142=2),"W","L ")</f>
        <v xml:space="preserve">L </v>
      </c>
      <c r="AT142" s="30" t="str">
        <f>IF(AND(AO142&gt;0,AQ142=3),"W","L ")</f>
        <v xml:space="preserve">L </v>
      </c>
      <c r="AU142" s="31" t="str">
        <f>IF(AND(AO142&gt;0,AQ142=4),"W","L ")</f>
        <v xml:space="preserve">L </v>
      </c>
      <c r="AV142" s="32" t="str">
        <f>IF(AND(AO142&gt;0,AQ142=5),"W","L ")</f>
        <v xml:space="preserve">L </v>
      </c>
      <c r="AW142" s="32" t="str">
        <f>IF(AND(AO142&gt;0,AQ142=6),"W","L ")</f>
        <v xml:space="preserve">L </v>
      </c>
      <c r="AX142" s="14">
        <f t="shared" ca="1" si="263"/>
        <v>0</v>
      </c>
      <c r="AY142" s="14">
        <f t="shared" ca="1" si="265"/>
        <v>0</v>
      </c>
      <c r="AZ142" s="14">
        <f t="shared" ca="1" si="266"/>
        <v>0</v>
      </c>
      <c r="BA142" s="14">
        <f t="shared" ca="1" si="267"/>
        <v>0</v>
      </c>
      <c r="BB142" s="14">
        <f t="shared" ca="1" si="268"/>
        <v>0</v>
      </c>
      <c r="BC142" s="14">
        <f t="shared" ca="1" si="269"/>
        <v>0</v>
      </c>
      <c r="BD142" s="14">
        <f t="shared" ca="1" si="270"/>
        <v>0</v>
      </c>
      <c r="BE142" s="44">
        <f t="shared" ca="1" si="271"/>
        <v>0</v>
      </c>
      <c r="BF142" s="45">
        <v>1</v>
      </c>
      <c r="BG142" s="45" t="str">
        <f t="shared" ca="1" si="272"/>
        <v xml:space="preserve"> </v>
      </c>
      <c r="BH142" s="45">
        <v>2</v>
      </c>
      <c r="BI142" s="45" t="str">
        <f t="shared" ca="1" si="273"/>
        <v xml:space="preserve"> </v>
      </c>
      <c r="BJ142" s="45">
        <v>3</v>
      </c>
      <c r="BK142" s="45" t="str">
        <f t="shared" ca="1" si="282"/>
        <v xml:space="preserve"> </v>
      </c>
      <c r="BL142" s="45">
        <v>4</v>
      </c>
      <c r="BM142" s="45" t="str">
        <f t="shared" ca="1" si="274"/>
        <v xml:space="preserve"> </v>
      </c>
      <c r="BN142" s="45">
        <v>5</v>
      </c>
      <c r="BO142" s="45" t="str">
        <f t="shared" ca="1" si="275"/>
        <v xml:space="preserve"> </v>
      </c>
      <c r="BP142" s="45">
        <v>6</v>
      </c>
      <c r="BQ142" s="42" t="str">
        <f t="shared" ca="1" si="276"/>
        <v xml:space="preserve"> </v>
      </c>
      <c r="BR142" s="60">
        <f t="shared" ca="1" si="201"/>
        <v>0</v>
      </c>
      <c r="BS142" s="12">
        <f t="shared" si="202"/>
        <v>1</v>
      </c>
      <c r="BT142" s="12" t="str">
        <f t="shared" ca="1" si="203"/>
        <v xml:space="preserve"> </v>
      </c>
      <c r="BU142" s="12">
        <f t="shared" si="204"/>
        <v>2</v>
      </c>
      <c r="BV142" s="12" t="str">
        <f t="shared" ca="1" si="205"/>
        <v xml:space="preserve"> </v>
      </c>
      <c r="BW142" s="12">
        <f t="shared" si="206"/>
        <v>3</v>
      </c>
      <c r="BX142" s="12" t="str">
        <f t="shared" ca="1" si="207"/>
        <v xml:space="preserve"> </v>
      </c>
      <c r="BY142" s="12">
        <f t="shared" si="208"/>
        <v>4</v>
      </c>
      <c r="BZ142" s="12" t="str">
        <f t="shared" ca="1" si="209"/>
        <v xml:space="preserve"> </v>
      </c>
      <c r="CA142" s="12">
        <f t="shared" si="210"/>
        <v>5</v>
      </c>
      <c r="CB142" s="12" t="str">
        <f t="shared" ca="1" si="211"/>
        <v xml:space="preserve"> </v>
      </c>
      <c r="CC142" s="12">
        <f t="shared" si="212"/>
        <v>6</v>
      </c>
      <c r="CD142" s="12" t="str">
        <f t="shared" ca="1" si="213"/>
        <v xml:space="preserve"> </v>
      </c>
    </row>
    <row r="143" spans="4:82" x14ac:dyDescent="0.25">
      <c r="D143" s="63">
        <v>142</v>
      </c>
      <c r="E143" s="13" t="str">
        <f>IF(COUNTIF($F$2:F142,F143)&gt;0,"R","")</f>
        <v/>
      </c>
      <c r="F143" s="52"/>
      <c r="G143" s="20" t="str">
        <f t="shared" si="262"/>
        <v/>
      </c>
      <c r="H143" s="20">
        <f>IF($G143=H$1,1+H142,H142)</f>
        <v>0</v>
      </c>
      <c r="I143" s="20">
        <f t="shared" ref="I143:Q151" si="300">IF($G143=I$1,1+I142,I142)</f>
        <v>0</v>
      </c>
      <c r="J143" s="20">
        <f t="shared" si="300"/>
        <v>0</v>
      </c>
      <c r="K143" s="20">
        <f t="shared" si="300"/>
        <v>0</v>
      </c>
      <c r="L143" s="20">
        <f t="shared" si="300"/>
        <v>0</v>
      </c>
      <c r="M143" s="20">
        <f t="shared" si="300"/>
        <v>0</v>
      </c>
      <c r="N143" s="20">
        <f t="shared" si="300"/>
        <v>0</v>
      </c>
      <c r="O143" s="20">
        <f t="shared" si="300"/>
        <v>0</v>
      </c>
      <c r="P143" s="20">
        <f t="shared" si="300"/>
        <v>0</v>
      </c>
      <c r="Q143" s="20">
        <f t="shared" si="300"/>
        <v>0</v>
      </c>
      <c r="T143" s="62" t="str">
        <f t="shared" ref="T143:T144" si="301">IF(T$141=$G143,"W","")</f>
        <v/>
      </c>
      <c r="U143" s="62" t="str">
        <f t="shared" si="297"/>
        <v/>
      </c>
      <c r="V143" s="62" t="str">
        <f t="shared" si="297"/>
        <v/>
      </c>
      <c r="W143" s="62" t="str">
        <f t="shared" si="297"/>
        <v/>
      </c>
      <c r="X143" s="62" t="str">
        <f t="shared" si="297"/>
        <v/>
      </c>
      <c r="Y143" s="62" t="str">
        <f t="shared" si="297"/>
        <v/>
      </c>
      <c r="Z143" s="62" t="str">
        <f t="shared" si="297"/>
        <v/>
      </c>
      <c r="AA143" s="62" t="str">
        <f t="shared" si="297"/>
        <v/>
      </c>
      <c r="AB143" s="62" t="str">
        <f t="shared" si="297"/>
        <v/>
      </c>
      <c r="AC143" s="62" t="str">
        <f t="shared" si="297"/>
        <v/>
      </c>
      <c r="AD143" s="15" t="str">
        <f t="shared" si="298"/>
        <v/>
      </c>
      <c r="AE143" s="15" t="str">
        <f t="shared" si="298"/>
        <v/>
      </c>
      <c r="AF143" s="15" t="str">
        <f t="shared" ref="AF143:AF144" si="302">IF(V$141=$G143,"WIN","")</f>
        <v/>
      </c>
      <c r="AG143" s="15" t="str">
        <f t="shared" ref="AG143:AG144" si="303">IF(W$141=$G143,"WIN","")</f>
        <v/>
      </c>
      <c r="AH143" s="15" t="str">
        <f t="shared" ref="AH143:AH144" si="304">IF(X$141=$G143,"WIN","")</f>
        <v/>
      </c>
      <c r="AI143" s="15" t="str">
        <f t="shared" ref="AI143:AI144" si="305">IF(Y$141=$G143,"WIN","")</f>
        <v/>
      </c>
      <c r="AJ143" s="15" t="str">
        <f t="shared" ref="AJ143:AJ144" si="306">IF(Z$141=$G143,"WIN","")</f>
        <v/>
      </c>
      <c r="AK143" s="15" t="str">
        <f t="shared" ref="AK143:AK144" si="307">IF(AA$141=$G143,"WIN","")</f>
        <v/>
      </c>
      <c r="AL143" s="15" t="str">
        <f t="shared" ref="AL143:AL144" si="308">IF(AB$141=$G143,"WIN","")</f>
        <v/>
      </c>
      <c r="AM143" s="15" t="str">
        <f t="shared" ref="AM143:AM144" si="309">IF(AC$141=$G143,"WIN","")</f>
        <v/>
      </c>
      <c r="AN143" s="15">
        <f t="shared" si="281"/>
        <v>0</v>
      </c>
      <c r="AQ143" s="14" t="str">
        <f t="shared" si="295"/>
        <v/>
      </c>
      <c r="AR143" s="25"/>
      <c r="AS143" s="26"/>
      <c r="AT143" s="30"/>
      <c r="AU143" s="28"/>
      <c r="AV143" s="29"/>
      <c r="AW143" s="29"/>
      <c r="AX143" s="14">
        <f t="shared" ca="1" si="263"/>
        <v>0</v>
      </c>
      <c r="AY143" s="14">
        <f t="shared" ca="1" si="265"/>
        <v>0</v>
      </c>
      <c r="AZ143" s="14">
        <f t="shared" ca="1" si="266"/>
        <v>0</v>
      </c>
      <c r="BA143" s="14">
        <f t="shared" ca="1" si="267"/>
        <v>0</v>
      </c>
      <c r="BB143" s="14">
        <f t="shared" ca="1" si="268"/>
        <v>0</v>
      </c>
      <c r="BC143" s="14">
        <f t="shared" ca="1" si="269"/>
        <v>0</v>
      </c>
      <c r="BD143" s="14">
        <f t="shared" ca="1" si="270"/>
        <v>0</v>
      </c>
      <c r="BE143" s="44">
        <f t="shared" ca="1" si="271"/>
        <v>0</v>
      </c>
      <c r="BF143" s="45">
        <v>1</v>
      </c>
      <c r="BG143" s="45" t="str">
        <f t="shared" ca="1" si="272"/>
        <v xml:space="preserve"> </v>
      </c>
      <c r="BH143" s="45">
        <v>2</v>
      </c>
      <c r="BI143" s="45" t="str">
        <f t="shared" ca="1" si="273"/>
        <v xml:space="preserve"> </v>
      </c>
      <c r="BJ143" s="45">
        <v>3</v>
      </c>
      <c r="BK143" s="45" t="str">
        <f t="shared" ca="1" si="282"/>
        <v xml:space="preserve"> </v>
      </c>
      <c r="BL143" s="45">
        <v>4</v>
      </c>
      <c r="BM143" s="45" t="str">
        <f t="shared" ca="1" si="274"/>
        <v xml:space="preserve"> </v>
      </c>
      <c r="BN143" s="45">
        <v>5</v>
      </c>
      <c r="BO143" s="45" t="str">
        <f t="shared" ca="1" si="275"/>
        <v xml:space="preserve"> </v>
      </c>
      <c r="BP143" s="45">
        <v>6</v>
      </c>
      <c r="BQ143" s="42" t="str">
        <f t="shared" ca="1" si="276"/>
        <v xml:space="preserve"> </v>
      </c>
      <c r="BR143" s="60">
        <f t="shared" ca="1" si="201"/>
        <v>0</v>
      </c>
      <c r="BS143" s="12">
        <f t="shared" si="202"/>
        <v>1</v>
      </c>
      <c r="BT143" s="12" t="str">
        <f t="shared" ca="1" si="203"/>
        <v xml:space="preserve"> </v>
      </c>
      <c r="BU143" s="12">
        <f t="shared" si="204"/>
        <v>2</v>
      </c>
      <c r="BV143" s="12" t="str">
        <f t="shared" ca="1" si="205"/>
        <v xml:space="preserve"> </v>
      </c>
      <c r="BW143" s="12">
        <f t="shared" si="206"/>
        <v>3</v>
      </c>
      <c r="BX143" s="12" t="str">
        <f t="shared" ca="1" si="207"/>
        <v xml:space="preserve"> </v>
      </c>
      <c r="BY143" s="12">
        <f t="shared" si="208"/>
        <v>4</v>
      </c>
      <c r="BZ143" s="12" t="str">
        <f t="shared" ca="1" si="209"/>
        <v xml:space="preserve"> </v>
      </c>
      <c r="CA143" s="12">
        <f t="shared" si="210"/>
        <v>5</v>
      </c>
      <c r="CB143" s="12" t="str">
        <f t="shared" ca="1" si="211"/>
        <v xml:space="preserve"> </v>
      </c>
      <c r="CC143" s="12">
        <f t="shared" si="212"/>
        <v>6</v>
      </c>
      <c r="CD143" s="12" t="str">
        <f t="shared" ca="1" si="213"/>
        <v xml:space="preserve"> </v>
      </c>
    </row>
    <row r="144" spans="4:82" x14ac:dyDescent="0.25">
      <c r="D144" s="63">
        <v>143</v>
      </c>
      <c r="E144" s="13" t="str">
        <f>IF(COUNTIF($F$2:F143,F144)&gt;0,"R","")</f>
        <v/>
      </c>
      <c r="F144" s="52"/>
      <c r="G144" s="20" t="str">
        <f t="shared" si="262"/>
        <v/>
      </c>
      <c r="H144" s="20">
        <f t="shared" ref="H144:H151" si="310">IF($G144=H$1,1+H143,H143)</f>
        <v>0</v>
      </c>
      <c r="I144" s="20">
        <f t="shared" si="300"/>
        <v>0</v>
      </c>
      <c r="J144" s="20">
        <f t="shared" si="300"/>
        <v>0</v>
      </c>
      <c r="K144" s="20">
        <f t="shared" si="300"/>
        <v>0</v>
      </c>
      <c r="L144" s="20">
        <f t="shared" si="300"/>
        <v>0</v>
      </c>
      <c r="M144" s="20">
        <f t="shared" si="300"/>
        <v>0</v>
      </c>
      <c r="N144" s="20">
        <f t="shared" si="300"/>
        <v>0</v>
      </c>
      <c r="O144" s="20">
        <f t="shared" si="300"/>
        <v>0</v>
      </c>
      <c r="P144" s="20">
        <f t="shared" si="300"/>
        <v>0</v>
      </c>
      <c r="Q144" s="20">
        <f t="shared" si="300"/>
        <v>0</v>
      </c>
      <c r="T144" s="62" t="str">
        <f t="shared" si="301"/>
        <v/>
      </c>
      <c r="U144" s="62" t="str">
        <f t="shared" si="297"/>
        <v/>
      </c>
      <c r="V144" s="62" t="str">
        <f t="shared" si="297"/>
        <v/>
      </c>
      <c r="W144" s="62" t="str">
        <f t="shared" si="297"/>
        <v/>
      </c>
      <c r="X144" s="62" t="str">
        <f t="shared" si="297"/>
        <v/>
      </c>
      <c r="Y144" s="62" t="str">
        <f t="shared" si="297"/>
        <v/>
      </c>
      <c r="Z144" s="62" t="str">
        <f t="shared" si="297"/>
        <v/>
      </c>
      <c r="AA144" s="62" t="str">
        <f t="shared" si="297"/>
        <v/>
      </c>
      <c r="AB144" s="62" t="str">
        <f t="shared" si="297"/>
        <v/>
      </c>
      <c r="AC144" s="62" t="str">
        <f t="shared" si="297"/>
        <v/>
      </c>
      <c r="AD144" s="15" t="str">
        <f t="shared" si="298"/>
        <v/>
      </c>
      <c r="AE144" s="15" t="str">
        <f t="shared" si="298"/>
        <v/>
      </c>
      <c r="AF144" s="15" t="str">
        <f t="shared" si="302"/>
        <v/>
      </c>
      <c r="AG144" s="15" t="str">
        <f t="shared" si="303"/>
        <v/>
      </c>
      <c r="AH144" s="15" t="str">
        <f t="shared" si="304"/>
        <v/>
      </c>
      <c r="AI144" s="15" t="str">
        <f t="shared" si="305"/>
        <v/>
      </c>
      <c r="AJ144" s="15" t="str">
        <f t="shared" si="306"/>
        <v/>
      </c>
      <c r="AK144" s="15" t="str">
        <f t="shared" si="307"/>
        <v/>
      </c>
      <c r="AL144" s="15" t="str">
        <f t="shared" si="308"/>
        <v/>
      </c>
      <c r="AM144" s="15" t="str">
        <f t="shared" si="309"/>
        <v/>
      </c>
      <c r="AN144" s="15">
        <f t="shared" si="281"/>
        <v>0</v>
      </c>
      <c r="AQ144" s="14" t="str">
        <f t="shared" si="295"/>
        <v/>
      </c>
      <c r="AR144" s="25"/>
      <c r="AS144" s="26"/>
      <c r="AT144" s="30"/>
      <c r="AU144" s="28"/>
      <c r="AV144" s="29"/>
      <c r="AW144" s="29"/>
      <c r="AX144" s="14">
        <f t="shared" ca="1" si="263"/>
        <v>0</v>
      </c>
      <c r="AY144" s="14">
        <f t="shared" ca="1" si="265"/>
        <v>0</v>
      </c>
      <c r="AZ144" s="14">
        <f t="shared" ca="1" si="266"/>
        <v>0</v>
      </c>
      <c r="BA144" s="14">
        <f t="shared" ca="1" si="267"/>
        <v>0</v>
      </c>
      <c r="BB144" s="14">
        <f t="shared" ca="1" si="268"/>
        <v>0</v>
      </c>
      <c r="BC144" s="14">
        <f t="shared" ca="1" si="269"/>
        <v>0</v>
      </c>
      <c r="BD144" s="14">
        <f t="shared" ca="1" si="270"/>
        <v>0</v>
      </c>
      <c r="BE144" s="44">
        <f t="shared" ca="1" si="271"/>
        <v>0</v>
      </c>
      <c r="BF144" s="45">
        <v>1</v>
      </c>
      <c r="BG144" s="45" t="str">
        <f t="shared" ca="1" si="272"/>
        <v xml:space="preserve"> </v>
      </c>
      <c r="BH144" s="45">
        <v>2</v>
      </c>
      <c r="BI144" s="45" t="str">
        <f t="shared" ca="1" si="273"/>
        <v xml:space="preserve"> </v>
      </c>
      <c r="BJ144" s="45">
        <v>3</v>
      </c>
      <c r="BK144" s="45" t="str">
        <f t="shared" ca="1" si="282"/>
        <v xml:space="preserve"> </v>
      </c>
      <c r="BL144" s="45">
        <v>4</v>
      </c>
      <c r="BM144" s="45" t="str">
        <f t="shared" ca="1" si="274"/>
        <v xml:space="preserve"> </v>
      </c>
      <c r="BN144" s="45">
        <v>5</v>
      </c>
      <c r="BO144" s="45" t="str">
        <f t="shared" ca="1" si="275"/>
        <v xml:space="preserve"> </v>
      </c>
      <c r="BP144" s="45">
        <v>6</v>
      </c>
      <c r="BQ144" s="42" t="str">
        <f t="shared" ca="1" si="276"/>
        <v xml:space="preserve"> </v>
      </c>
      <c r="BR144" s="60">
        <f t="shared" ca="1" si="201"/>
        <v>0</v>
      </c>
      <c r="BS144" s="12">
        <f t="shared" si="202"/>
        <v>1</v>
      </c>
      <c r="BT144" s="12" t="str">
        <f t="shared" ca="1" si="203"/>
        <v xml:space="preserve"> </v>
      </c>
      <c r="BU144" s="12">
        <f t="shared" si="204"/>
        <v>2</v>
      </c>
      <c r="BV144" s="12" t="str">
        <f t="shared" ca="1" si="205"/>
        <v xml:space="preserve"> </v>
      </c>
      <c r="BW144" s="12">
        <f t="shared" si="206"/>
        <v>3</v>
      </c>
      <c r="BX144" s="12" t="str">
        <f t="shared" ca="1" si="207"/>
        <v xml:space="preserve"> </v>
      </c>
      <c r="BY144" s="12">
        <f t="shared" si="208"/>
        <v>4</v>
      </c>
      <c r="BZ144" s="12" t="str">
        <f t="shared" ca="1" si="209"/>
        <v xml:space="preserve"> </v>
      </c>
      <c r="CA144" s="12">
        <f t="shared" si="210"/>
        <v>5</v>
      </c>
      <c r="CB144" s="12" t="str">
        <f t="shared" ca="1" si="211"/>
        <v xml:space="preserve"> </v>
      </c>
      <c r="CC144" s="12">
        <f t="shared" si="212"/>
        <v>6</v>
      </c>
      <c r="CD144" s="12" t="str">
        <f t="shared" ca="1" si="213"/>
        <v xml:space="preserve"> </v>
      </c>
    </row>
    <row r="145" spans="4:82" x14ac:dyDescent="0.25">
      <c r="D145" s="63">
        <v>144</v>
      </c>
      <c r="E145" s="13" t="str">
        <f>IF(COUNTIF($F$2:F144,F145)&gt;0,"R","")</f>
        <v/>
      </c>
      <c r="F145" s="52"/>
      <c r="G145" s="20" t="str">
        <f t="shared" si="262"/>
        <v/>
      </c>
      <c r="H145" s="20">
        <f t="shared" si="310"/>
        <v>0</v>
      </c>
      <c r="I145" s="20">
        <f t="shared" si="300"/>
        <v>0</v>
      </c>
      <c r="J145" s="20">
        <f t="shared" si="300"/>
        <v>0</v>
      </c>
      <c r="K145" s="20">
        <f t="shared" si="300"/>
        <v>0</v>
      </c>
      <c r="L145" s="20">
        <f t="shared" si="300"/>
        <v>0</v>
      </c>
      <c r="M145" s="20">
        <f t="shared" si="300"/>
        <v>0</v>
      </c>
      <c r="N145" s="20">
        <f t="shared" si="300"/>
        <v>0</v>
      </c>
      <c r="O145" s="20">
        <f t="shared" si="300"/>
        <v>0</v>
      </c>
      <c r="P145" s="20">
        <f t="shared" si="300"/>
        <v>0</v>
      </c>
      <c r="Q145" s="20">
        <f t="shared" si="300"/>
        <v>0</v>
      </c>
      <c r="AN145" s="15">
        <f t="shared" si="281"/>
        <v>0</v>
      </c>
      <c r="AQ145" s="14" t="str">
        <f t="shared" si="295"/>
        <v/>
      </c>
      <c r="AR145" s="25"/>
      <c r="AS145" s="26"/>
      <c r="AT145" s="30"/>
      <c r="AU145" s="28"/>
      <c r="AV145" s="29"/>
      <c r="AW145" s="29"/>
      <c r="AX145" s="14">
        <f t="shared" ca="1" si="263"/>
        <v>0</v>
      </c>
      <c r="AY145" s="14">
        <f t="shared" ca="1" si="265"/>
        <v>0</v>
      </c>
      <c r="AZ145" s="14">
        <f t="shared" ca="1" si="266"/>
        <v>0</v>
      </c>
      <c r="BA145" s="14">
        <f t="shared" ca="1" si="267"/>
        <v>0</v>
      </c>
      <c r="BB145" s="14">
        <f t="shared" ca="1" si="268"/>
        <v>0</v>
      </c>
      <c r="BC145" s="14">
        <f t="shared" ca="1" si="269"/>
        <v>0</v>
      </c>
      <c r="BD145" s="14">
        <f t="shared" ca="1" si="270"/>
        <v>0</v>
      </c>
      <c r="BE145" s="44">
        <f t="shared" ca="1" si="271"/>
        <v>0</v>
      </c>
      <c r="BF145" s="45">
        <v>1</v>
      </c>
      <c r="BG145" s="45" t="str">
        <f t="shared" ca="1" si="272"/>
        <v xml:space="preserve"> </v>
      </c>
      <c r="BH145" s="45">
        <v>2</v>
      </c>
      <c r="BI145" s="45" t="str">
        <f t="shared" ca="1" si="273"/>
        <v xml:space="preserve"> </v>
      </c>
      <c r="BJ145" s="45">
        <v>3</v>
      </c>
      <c r="BK145" s="45" t="str">
        <f t="shared" ca="1" si="282"/>
        <v xml:space="preserve"> </v>
      </c>
      <c r="BL145" s="45">
        <v>4</v>
      </c>
      <c r="BM145" s="45" t="str">
        <f t="shared" ca="1" si="274"/>
        <v xml:space="preserve"> </v>
      </c>
      <c r="BN145" s="45">
        <v>5</v>
      </c>
      <c r="BO145" s="45" t="str">
        <f t="shared" ca="1" si="275"/>
        <v xml:space="preserve"> </v>
      </c>
      <c r="BP145" s="45">
        <v>6</v>
      </c>
      <c r="BQ145" s="42" t="str">
        <f t="shared" ca="1" si="276"/>
        <v xml:space="preserve"> </v>
      </c>
      <c r="BR145" s="60">
        <f t="shared" ca="1" si="201"/>
        <v>0</v>
      </c>
      <c r="BS145" s="12">
        <f t="shared" si="202"/>
        <v>1</v>
      </c>
      <c r="BT145" s="12" t="str">
        <f t="shared" ca="1" si="203"/>
        <v xml:space="preserve"> </v>
      </c>
      <c r="BU145" s="12">
        <f t="shared" si="204"/>
        <v>2</v>
      </c>
      <c r="BV145" s="12" t="str">
        <f t="shared" ca="1" si="205"/>
        <v xml:space="preserve"> </v>
      </c>
      <c r="BW145" s="12">
        <f t="shared" si="206"/>
        <v>3</v>
      </c>
      <c r="BX145" s="12" t="str">
        <f t="shared" ca="1" si="207"/>
        <v xml:space="preserve"> </v>
      </c>
      <c r="BY145" s="12">
        <f t="shared" si="208"/>
        <v>4</v>
      </c>
      <c r="BZ145" s="12" t="str">
        <f t="shared" ca="1" si="209"/>
        <v xml:space="preserve"> </v>
      </c>
      <c r="CA145" s="12">
        <f t="shared" si="210"/>
        <v>5</v>
      </c>
      <c r="CB145" s="12" t="str">
        <f t="shared" ca="1" si="211"/>
        <v xml:space="preserve"> </v>
      </c>
      <c r="CC145" s="12">
        <f t="shared" si="212"/>
        <v>6</v>
      </c>
      <c r="CD145" s="12" t="str">
        <f t="shared" ca="1" si="213"/>
        <v xml:space="preserve"> </v>
      </c>
    </row>
    <row r="146" spans="4:82" x14ac:dyDescent="0.25">
      <c r="D146" s="63">
        <v>145</v>
      </c>
      <c r="E146" s="13" t="str">
        <f>IF(COUNTIF($F$2:F145,F146)&gt;0,"R","")</f>
        <v/>
      </c>
      <c r="F146" s="52"/>
      <c r="G146" s="20" t="str">
        <f t="shared" si="262"/>
        <v/>
      </c>
      <c r="H146" s="20">
        <f t="shared" si="310"/>
        <v>0</v>
      </c>
      <c r="I146" s="20">
        <f t="shared" si="300"/>
        <v>0</v>
      </c>
      <c r="J146" s="20">
        <f t="shared" si="300"/>
        <v>0</v>
      </c>
      <c r="K146" s="20">
        <f t="shared" si="300"/>
        <v>0</v>
      </c>
      <c r="L146" s="20">
        <f t="shared" si="300"/>
        <v>0</v>
      </c>
      <c r="M146" s="20">
        <f t="shared" si="300"/>
        <v>0</v>
      </c>
      <c r="N146" s="20">
        <f t="shared" si="300"/>
        <v>0</v>
      </c>
      <c r="O146" s="20">
        <f t="shared" si="300"/>
        <v>0</v>
      </c>
      <c r="P146" s="20">
        <f t="shared" si="300"/>
        <v>0</v>
      </c>
      <c r="Q146" s="20">
        <f t="shared" si="300"/>
        <v>0</v>
      </c>
      <c r="AN146" s="15">
        <f t="shared" si="281"/>
        <v>0</v>
      </c>
      <c r="AQ146" s="14" t="str">
        <f t="shared" si="295"/>
        <v/>
      </c>
      <c r="AR146" s="25"/>
      <c r="AS146" s="26"/>
      <c r="AT146" s="30"/>
      <c r="AU146" s="28"/>
      <c r="AV146" s="29"/>
      <c r="AW146" s="29"/>
      <c r="AX146" s="14">
        <f t="shared" ca="1" si="263"/>
        <v>0</v>
      </c>
      <c r="AY146" s="14">
        <f t="shared" ca="1" si="265"/>
        <v>0</v>
      </c>
      <c r="AZ146" s="14">
        <f t="shared" ca="1" si="266"/>
        <v>0</v>
      </c>
      <c r="BA146" s="13"/>
      <c r="BB146" s="13"/>
      <c r="BC146" s="13"/>
      <c r="BD146" s="14">
        <f t="shared" ca="1" si="270"/>
        <v>0</v>
      </c>
      <c r="BE146" s="44"/>
      <c r="BF146" s="45">
        <v>1</v>
      </c>
      <c r="BG146" s="45" t="str">
        <f t="shared" ca="1" si="272"/>
        <v xml:space="preserve"> </v>
      </c>
      <c r="BH146" s="45">
        <v>2</v>
      </c>
      <c r="BI146" s="45" t="str">
        <f t="shared" ca="1" si="273"/>
        <v xml:space="preserve"> </v>
      </c>
      <c r="BJ146" s="45">
        <v>3</v>
      </c>
      <c r="BK146" s="45" t="str">
        <f t="shared" ca="1" si="282"/>
        <v xml:space="preserve"> </v>
      </c>
      <c r="BL146" s="45">
        <v>4</v>
      </c>
      <c r="BM146" s="45" t="str">
        <f t="shared" ca="1" si="274"/>
        <v xml:space="preserve"> </v>
      </c>
      <c r="BN146" s="45">
        <v>5</v>
      </c>
      <c r="BO146" s="45" t="str">
        <f t="shared" ca="1" si="275"/>
        <v xml:space="preserve"> </v>
      </c>
      <c r="BP146" s="45">
        <v>6</v>
      </c>
      <c r="BQ146" s="42" t="str">
        <f t="shared" ca="1" si="276"/>
        <v xml:space="preserve"> </v>
      </c>
      <c r="BR146" s="60">
        <f t="shared" ca="1" si="201"/>
        <v>0</v>
      </c>
      <c r="BS146" s="12">
        <f t="shared" si="202"/>
        <v>1</v>
      </c>
      <c r="BT146" s="12" t="str">
        <f t="shared" ca="1" si="203"/>
        <v xml:space="preserve"> </v>
      </c>
      <c r="BU146" s="12">
        <f t="shared" si="204"/>
        <v>2</v>
      </c>
      <c r="BV146" s="12" t="str">
        <f t="shared" ca="1" si="205"/>
        <v xml:space="preserve"> </v>
      </c>
      <c r="BW146" s="12">
        <f t="shared" si="206"/>
        <v>3</v>
      </c>
      <c r="BX146" s="12" t="str">
        <f t="shared" ca="1" si="207"/>
        <v xml:space="preserve"> </v>
      </c>
      <c r="BY146" s="12">
        <f t="shared" si="208"/>
        <v>4</v>
      </c>
      <c r="BZ146" s="12" t="str">
        <f t="shared" ca="1" si="209"/>
        <v xml:space="preserve"> </v>
      </c>
      <c r="CA146" s="12">
        <f t="shared" si="210"/>
        <v>5</v>
      </c>
      <c r="CB146" s="12" t="str">
        <f t="shared" ca="1" si="211"/>
        <v xml:space="preserve"> </v>
      </c>
      <c r="CC146" s="12">
        <f t="shared" si="212"/>
        <v>6</v>
      </c>
      <c r="CD146" s="12" t="str">
        <f t="shared" ca="1" si="213"/>
        <v xml:space="preserve"> </v>
      </c>
    </row>
    <row r="147" spans="4:82" x14ac:dyDescent="0.25">
      <c r="D147" s="63">
        <v>146</v>
      </c>
      <c r="E147" s="13" t="str">
        <f>IF(COUNTIF($F$2:F146,F147)&gt;0,"R","")</f>
        <v/>
      </c>
      <c r="F147" s="52"/>
      <c r="G147" s="20" t="str">
        <f t="shared" si="262"/>
        <v/>
      </c>
      <c r="H147" s="20">
        <f t="shared" si="310"/>
        <v>0</v>
      </c>
      <c r="I147" s="20">
        <f t="shared" si="300"/>
        <v>0</v>
      </c>
      <c r="J147" s="20">
        <f t="shared" si="300"/>
        <v>0</v>
      </c>
      <c r="K147" s="20">
        <f t="shared" si="300"/>
        <v>0</v>
      </c>
      <c r="L147" s="20">
        <f t="shared" si="300"/>
        <v>0</v>
      </c>
      <c r="M147" s="20">
        <f t="shared" si="300"/>
        <v>0</v>
      </c>
      <c r="N147" s="20">
        <f t="shared" si="300"/>
        <v>0</v>
      </c>
      <c r="O147" s="20">
        <f t="shared" si="300"/>
        <v>0</v>
      </c>
      <c r="P147" s="20">
        <f t="shared" si="300"/>
        <v>0</v>
      </c>
      <c r="Q147" s="20">
        <f t="shared" si="300"/>
        <v>0</v>
      </c>
      <c r="AN147" s="15">
        <f t="shared" si="281"/>
        <v>0</v>
      </c>
      <c r="AQ147" s="14" t="str">
        <f t="shared" si="295"/>
        <v/>
      </c>
      <c r="AR147" s="25"/>
      <c r="AS147" s="26"/>
      <c r="AT147" s="30"/>
      <c r="AU147" s="28"/>
      <c r="AV147" s="29"/>
      <c r="AW147" s="29"/>
      <c r="AX147" s="14">
        <f t="shared" ca="1" si="263"/>
        <v>0</v>
      </c>
      <c r="AY147" s="14">
        <f t="shared" ca="1" si="265"/>
        <v>0</v>
      </c>
      <c r="AZ147" s="14">
        <f t="shared" ca="1" si="266"/>
        <v>0</v>
      </c>
      <c r="BA147" s="13"/>
      <c r="BB147" s="13"/>
      <c r="BC147" s="13"/>
      <c r="BD147" s="14">
        <f t="shared" ca="1" si="270"/>
        <v>0</v>
      </c>
      <c r="BE147" s="44"/>
      <c r="BF147" s="45">
        <v>1</v>
      </c>
      <c r="BG147" s="45" t="str">
        <f t="shared" ca="1" si="272"/>
        <v xml:space="preserve"> </v>
      </c>
      <c r="BH147" s="45">
        <v>2</v>
      </c>
      <c r="BI147" s="45" t="str">
        <f t="shared" ca="1" si="273"/>
        <v xml:space="preserve"> </v>
      </c>
      <c r="BJ147" s="45">
        <v>3</v>
      </c>
      <c r="BK147" s="45" t="str">
        <f t="shared" ca="1" si="282"/>
        <v xml:space="preserve"> </v>
      </c>
      <c r="BL147" s="45">
        <v>4</v>
      </c>
      <c r="BM147" s="45" t="str">
        <f t="shared" ca="1" si="274"/>
        <v xml:space="preserve"> </v>
      </c>
      <c r="BN147" s="45">
        <v>5</v>
      </c>
      <c r="BO147" s="45" t="str">
        <f t="shared" ca="1" si="275"/>
        <v xml:space="preserve"> </v>
      </c>
      <c r="BP147" s="45">
        <v>6</v>
      </c>
      <c r="BQ147" s="42" t="str">
        <f t="shared" ca="1" si="276"/>
        <v xml:space="preserve"> </v>
      </c>
      <c r="BR147" s="60">
        <f t="shared" si="201"/>
        <v>0</v>
      </c>
      <c r="BS147" s="12">
        <f t="shared" si="202"/>
        <v>1</v>
      </c>
      <c r="BT147" s="12" t="str">
        <f t="shared" ca="1" si="203"/>
        <v xml:space="preserve"> </v>
      </c>
      <c r="BU147" s="12">
        <f t="shared" si="204"/>
        <v>2</v>
      </c>
      <c r="BV147" s="12" t="str">
        <f t="shared" ca="1" si="205"/>
        <v xml:space="preserve"> </v>
      </c>
      <c r="BW147" s="12">
        <f t="shared" si="206"/>
        <v>3</v>
      </c>
      <c r="BX147" s="12" t="str">
        <f t="shared" ca="1" si="207"/>
        <v xml:space="preserve"> </v>
      </c>
      <c r="BY147" s="12">
        <f t="shared" si="208"/>
        <v>4</v>
      </c>
      <c r="BZ147" s="12" t="str">
        <f t="shared" ca="1" si="209"/>
        <v xml:space="preserve"> </v>
      </c>
      <c r="CA147" s="12">
        <f t="shared" si="210"/>
        <v>5</v>
      </c>
      <c r="CB147" s="12" t="str">
        <f t="shared" ca="1" si="211"/>
        <v xml:space="preserve"> </v>
      </c>
      <c r="CC147" s="12">
        <f t="shared" si="212"/>
        <v>6</v>
      </c>
      <c r="CD147" s="12" t="str">
        <f t="shared" ca="1" si="213"/>
        <v xml:space="preserve"> </v>
      </c>
    </row>
    <row r="148" spans="4:82" x14ac:dyDescent="0.25">
      <c r="D148" s="63">
        <v>147</v>
      </c>
      <c r="E148" s="13" t="str">
        <f>IF(COUNTIF($F$2:F147,F148)&gt;0,"R","")</f>
        <v/>
      </c>
      <c r="F148" s="52"/>
      <c r="G148" s="20" t="str">
        <f t="shared" si="262"/>
        <v/>
      </c>
      <c r="H148" s="20">
        <f t="shared" si="310"/>
        <v>0</v>
      </c>
      <c r="I148" s="20">
        <f t="shared" si="300"/>
        <v>0</v>
      </c>
      <c r="J148" s="20">
        <f t="shared" si="300"/>
        <v>0</v>
      </c>
      <c r="K148" s="20">
        <f t="shared" si="300"/>
        <v>0</v>
      </c>
      <c r="L148" s="20">
        <f t="shared" si="300"/>
        <v>0</v>
      </c>
      <c r="M148" s="20">
        <f t="shared" si="300"/>
        <v>0</v>
      </c>
      <c r="N148" s="20">
        <f t="shared" si="300"/>
        <v>0</v>
      </c>
      <c r="O148" s="20">
        <f t="shared" si="300"/>
        <v>0</v>
      </c>
      <c r="P148" s="20">
        <f t="shared" si="300"/>
        <v>0</v>
      </c>
      <c r="Q148" s="20">
        <f t="shared" si="300"/>
        <v>0</v>
      </c>
      <c r="AN148" s="15">
        <f t="shared" si="281"/>
        <v>0</v>
      </c>
      <c r="AQ148" s="14" t="str">
        <f t="shared" si="295"/>
        <v/>
      </c>
      <c r="AR148" s="25"/>
      <c r="AS148" s="26"/>
      <c r="AT148" s="30"/>
      <c r="AU148" s="28"/>
      <c r="AV148" s="29"/>
      <c r="AW148" s="29"/>
      <c r="AX148" s="14">
        <f t="shared" ca="1" si="263"/>
        <v>0</v>
      </c>
      <c r="AY148" s="14">
        <f t="shared" ca="1" si="265"/>
        <v>0</v>
      </c>
      <c r="AZ148" s="14">
        <f t="shared" ca="1" si="266"/>
        <v>0</v>
      </c>
      <c r="BA148" s="13"/>
      <c r="BB148" s="13"/>
      <c r="BC148" s="13"/>
      <c r="BD148" s="14">
        <f t="shared" ca="1" si="270"/>
        <v>0</v>
      </c>
      <c r="BE148" s="44"/>
      <c r="BF148" s="45">
        <v>1</v>
      </c>
      <c r="BG148" s="45" t="str">
        <f t="shared" ca="1" si="272"/>
        <v xml:space="preserve"> </v>
      </c>
      <c r="BH148" s="45">
        <v>2</v>
      </c>
      <c r="BI148" s="45" t="str">
        <f t="shared" ca="1" si="273"/>
        <v xml:space="preserve"> </v>
      </c>
      <c r="BJ148" s="45">
        <v>3</v>
      </c>
      <c r="BK148" s="45" t="str">
        <f t="shared" ca="1" si="282"/>
        <v xml:space="preserve"> </v>
      </c>
      <c r="BL148" s="45">
        <v>4</v>
      </c>
      <c r="BM148" s="45" t="str">
        <f t="shared" ca="1" si="274"/>
        <v xml:space="preserve"> </v>
      </c>
      <c r="BN148" s="45">
        <v>5</v>
      </c>
      <c r="BO148" s="45" t="str">
        <f t="shared" ca="1" si="275"/>
        <v xml:space="preserve"> </v>
      </c>
      <c r="BP148" s="45">
        <v>6</v>
      </c>
      <c r="BQ148" s="42" t="str">
        <f t="shared" ca="1" si="276"/>
        <v xml:space="preserve"> </v>
      </c>
      <c r="BR148" s="60">
        <f t="shared" si="201"/>
        <v>0</v>
      </c>
      <c r="BS148" s="12">
        <f t="shared" si="202"/>
        <v>1</v>
      </c>
      <c r="BT148" s="12" t="str">
        <f t="shared" ca="1" si="203"/>
        <v xml:space="preserve"> </v>
      </c>
      <c r="BU148" s="12">
        <f t="shared" si="204"/>
        <v>2</v>
      </c>
      <c r="BV148" s="12" t="str">
        <f t="shared" ca="1" si="205"/>
        <v xml:space="preserve"> </v>
      </c>
      <c r="BW148" s="12">
        <f t="shared" si="206"/>
        <v>3</v>
      </c>
      <c r="BX148" s="12" t="str">
        <f t="shared" ca="1" si="207"/>
        <v xml:space="preserve"> </v>
      </c>
      <c r="BY148" s="12">
        <f t="shared" si="208"/>
        <v>4</v>
      </c>
      <c r="BZ148" s="12" t="str">
        <f t="shared" ca="1" si="209"/>
        <v xml:space="preserve"> </v>
      </c>
      <c r="CA148" s="12">
        <f t="shared" si="210"/>
        <v>5</v>
      </c>
      <c r="CB148" s="12" t="str">
        <f t="shared" ca="1" si="211"/>
        <v xml:space="preserve"> </v>
      </c>
      <c r="CC148" s="12">
        <f t="shared" si="212"/>
        <v>6</v>
      </c>
      <c r="CD148" s="12" t="str">
        <f t="shared" ca="1" si="213"/>
        <v xml:space="preserve"> </v>
      </c>
    </row>
    <row r="149" spans="4:82" x14ac:dyDescent="0.25">
      <c r="D149" s="63">
        <v>148</v>
      </c>
      <c r="E149" s="13" t="str">
        <f>IF(COUNTIF($F$2:F148,F149)&gt;0,"R","")</f>
        <v/>
      </c>
      <c r="F149" s="52"/>
      <c r="G149" s="20" t="str">
        <f t="shared" si="262"/>
        <v/>
      </c>
      <c r="H149" s="20">
        <f t="shared" si="310"/>
        <v>0</v>
      </c>
      <c r="I149" s="20">
        <f t="shared" si="300"/>
        <v>0</v>
      </c>
      <c r="J149" s="20">
        <f t="shared" si="300"/>
        <v>0</v>
      </c>
      <c r="K149" s="20">
        <f t="shared" si="300"/>
        <v>0</v>
      </c>
      <c r="L149" s="20">
        <f t="shared" si="300"/>
        <v>0</v>
      </c>
      <c r="M149" s="20">
        <f t="shared" si="300"/>
        <v>0</v>
      </c>
      <c r="N149" s="20">
        <f t="shared" si="300"/>
        <v>0</v>
      </c>
      <c r="O149" s="20">
        <f t="shared" si="300"/>
        <v>0</v>
      </c>
      <c r="P149" s="20">
        <f t="shared" si="300"/>
        <v>0</v>
      </c>
      <c r="Q149" s="20">
        <f t="shared" si="300"/>
        <v>0</v>
      </c>
      <c r="AN149" s="15">
        <f t="shared" si="281"/>
        <v>0</v>
      </c>
      <c r="AQ149" s="14" t="str">
        <f t="shared" si="295"/>
        <v/>
      </c>
      <c r="AR149" s="25"/>
      <c r="AS149" s="26"/>
      <c r="AT149" s="30"/>
      <c r="AU149" s="28"/>
      <c r="AV149" s="29"/>
      <c r="AW149" s="29"/>
      <c r="AX149" s="14">
        <f t="shared" ca="1" si="263"/>
        <v>0</v>
      </c>
      <c r="AY149" s="14">
        <f t="shared" ca="1" si="265"/>
        <v>0</v>
      </c>
      <c r="AZ149" s="14">
        <f t="shared" ca="1" si="266"/>
        <v>0</v>
      </c>
      <c r="BA149" s="13"/>
      <c r="BB149" s="13"/>
      <c r="BC149" s="13"/>
      <c r="BD149" s="14">
        <f t="shared" ca="1" si="270"/>
        <v>0</v>
      </c>
      <c r="BE149" s="44"/>
      <c r="BF149" s="45">
        <v>1</v>
      </c>
      <c r="BG149" s="45" t="str">
        <f t="shared" ca="1" si="272"/>
        <v xml:space="preserve"> </v>
      </c>
      <c r="BH149" s="45">
        <v>2</v>
      </c>
      <c r="BI149" s="45" t="str">
        <f t="shared" ca="1" si="273"/>
        <v xml:space="preserve"> </v>
      </c>
      <c r="BJ149" s="45">
        <v>3</v>
      </c>
      <c r="BK149" s="45" t="str">
        <f t="shared" ca="1" si="282"/>
        <v xml:space="preserve"> </v>
      </c>
      <c r="BL149" s="45">
        <v>4</v>
      </c>
      <c r="BM149" s="45" t="str">
        <f t="shared" ca="1" si="274"/>
        <v xml:space="preserve"> </v>
      </c>
      <c r="BN149" s="45">
        <v>5</v>
      </c>
      <c r="BO149" s="45" t="str">
        <f t="shared" ca="1" si="275"/>
        <v xml:space="preserve"> </v>
      </c>
      <c r="BP149" s="45">
        <v>6</v>
      </c>
      <c r="BQ149" s="42" t="str">
        <f t="shared" ca="1" si="276"/>
        <v xml:space="preserve"> </v>
      </c>
      <c r="BR149" s="60">
        <f t="shared" si="201"/>
        <v>0</v>
      </c>
      <c r="BS149" s="12">
        <f t="shared" si="202"/>
        <v>1</v>
      </c>
      <c r="BT149" s="12" t="str">
        <f t="shared" ca="1" si="203"/>
        <v xml:space="preserve"> </v>
      </c>
      <c r="BU149" s="12">
        <f t="shared" si="204"/>
        <v>2</v>
      </c>
      <c r="BV149" s="12" t="str">
        <f t="shared" ca="1" si="205"/>
        <v xml:space="preserve"> </v>
      </c>
      <c r="BW149" s="12">
        <f t="shared" si="206"/>
        <v>3</v>
      </c>
      <c r="BX149" s="12" t="str">
        <f t="shared" ca="1" si="207"/>
        <v xml:space="preserve"> </v>
      </c>
      <c r="BY149" s="12">
        <f t="shared" si="208"/>
        <v>4</v>
      </c>
      <c r="BZ149" s="12" t="str">
        <f t="shared" ca="1" si="209"/>
        <v xml:space="preserve"> </v>
      </c>
      <c r="CA149" s="12">
        <f t="shared" si="210"/>
        <v>5</v>
      </c>
      <c r="CB149" s="12" t="str">
        <f t="shared" ca="1" si="211"/>
        <v xml:space="preserve"> </v>
      </c>
      <c r="CC149" s="12">
        <f t="shared" si="212"/>
        <v>6</v>
      </c>
      <c r="CD149" s="12" t="str">
        <f t="shared" ca="1" si="213"/>
        <v xml:space="preserve"> </v>
      </c>
    </row>
    <row r="150" spans="4:82" x14ac:dyDescent="0.25">
      <c r="D150" s="63">
        <v>149</v>
      </c>
      <c r="E150" s="13" t="str">
        <f>IF(COUNTIF($F$2:F149,F150)&gt;0,"R","")</f>
        <v/>
      </c>
      <c r="F150" s="52"/>
      <c r="G150" s="20" t="str">
        <f t="shared" si="262"/>
        <v/>
      </c>
      <c r="H150" s="20">
        <f t="shared" si="310"/>
        <v>0</v>
      </c>
      <c r="I150" s="20">
        <f t="shared" si="300"/>
        <v>0</v>
      </c>
      <c r="J150" s="20">
        <f t="shared" si="300"/>
        <v>0</v>
      </c>
      <c r="K150" s="20">
        <f t="shared" si="300"/>
        <v>0</v>
      </c>
      <c r="L150" s="20">
        <f t="shared" si="300"/>
        <v>0</v>
      </c>
      <c r="M150" s="20">
        <f t="shared" si="300"/>
        <v>0</v>
      </c>
      <c r="N150" s="20">
        <f t="shared" si="300"/>
        <v>0</v>
      </c>
      <c r="O150" s="20">
        <f t="shared" si="300"/>
        <v>0</v>
      </c>
      <c r="P150" s="20">
        <f t="shared" si="300"/>
        <v>0</v>
      </c>
      <c r="Q150" s="20">
        <f t="shared" si="300"/>
        <v>0</v>
      </c>
      <c r="AN150" s="15">
        <f t="shared" si="281"/>
        <v>0</v>
      </c>
      <c r="AQ150" s="14" t="str">
        <f t="shared" si="295"/>
        <v/>
      </c>
      <c r="AR150" s="25"/>
      <c r="AS150" s="26"/>
      <c r="AT150" s="30"/>
      <c r="AU150" s="28"/>
      <c r="AV150" s="29"/>
      <c r="AW150" s="29"/>
      <c r="AX150" s="14">
        <f t="shared" ca="1" si="263"/>
        <v>0</v>
      </c>
      <c r="AY150" s="14">
        <f t="shared" ca="1" si="265"/>
        <v>0</v>
      </c>
      <c r="AZ150" s="14">
        <f t="shared" ca="1" si="266"/>
        <v>0</v>
      </c>
      <c r="BA150" s="13"/>
      <c r="BB150" s="13"/>
      <c r="BC150" s="13"/>
      <c r="BD150" s="14">
        <f t="shared" ca="1" si="270"/>
        <v>0</v>
      </c>
      <c r="BE150" s="44"/>
      <c r="BF150" s="45">
        <v>1</v>
      </c>
      <c r="BG150" s="45" t="str">
        <f t="shared" ca="1" si="272"/>
        <v xml:space="preserve"> </v>
      </c>
      <c r="BH150" s="45">
        <v>2</v>
      </c>
      <c r="BI150" s="45" t="str">
        <f t="shared" ca="1" si="273"/>
        <v xml:space="preserve"> </v>
      </c>
      <c r="BJ150" s="45">
        <v>3</v>
      </c>
      <c r="BK150" s="45" t="str">
        <f t="shared" ca="1" si="282"/>
        <v xml:space="preserve"> </v>
      </c>
      <c r="BL150" s="45">
        <v>4</v>
      </c>
      <c r="BM150" s="45" t="str">
        <f t="shared" ca="1" si="274"/>
        <v xml:space="preserve"> </v>
      </c>
      <c r="BN150" s="45">
        <v>5</v>
      </c>
      <c r="BO150" s="45" t="str">
        <f t="shared" ca="1" si="275"/>
        <v xml:space="preserve"> </v>
      </c>
      <c r="BP150" s="45">
        <v>6</v>
      </c>
      <c r="BQ150" s="42" t="str">
        <f t="shared" ca="1" si="276"/>
        <v xml:space="preserve"> </v>
      </c>
      <c r="BR150" s="60">
        <f t="shared" si="201"/>
        <v>0</v>
      </c>
      <c r="BS150" s="12">
        <f t="shared" si="202"/>
        <v>1</v>
      </c>
      <c r="BT150" s="12" t="str">
        <f t="shared" ca="1" si="203"/>
        <v xml:space="preserve"> </v>
      </c>
      <c r="BU150" s="12">
        <f t="shared" si="204"/>
        <v>2</v>
      </c>
      <c r="BV150" s="12" t="str">
        <f t="shared" ca="1" si="205"/>
        <v xml:space="preserve"> </v>
      </c>
      <c r="BW150" s="12">
        <f t="shared" si="206"/>
        <v>3</v>
      </c>
      <c r="BX150" s="12" t="str">
        <f t="shared" ca="1" si="207"/>
        <v xml:space="preserve"> </v>
      </c>
      <c r="BY150" s="12">
        <f t="shared" si="208"/>
        <v>4</v>
      </c>
      <c r="BZ150" s="12" t="str">
        <f t="shared" ca="1" si="209"/>
        <v xml:space="preserve"> </v>
      </c>
      <c r="CA150" s="12">
        <f t="shared" si="210"/>
        <v>5</v>
      </c>
      <c r="CB150" s="12" t="str">
        <f t="shared" ca="1" si="211"/>
        <v xml:space="preserve"> </v>
      </c>
      <c r="CC150" s="12">
        <f t="shared" si="212"/>
        <v>6</v>
      </c>
      <c r="CD150" s="12" t="str">
        <f t="shared" ca="1" si="213"/>
        <v xml:space="preserve"> </v>
      </c>
    </row>
    <row r="151" spans="4:82" x14ac:dyDescent="0.25">
      <c r="D151" s="63">
        <v>150</v>
      </c>
      <c r="E151" s="13" t="str">
        <f>IF(COUNTIF($F$2:F150,F151)&gt;0,"R","")</f>
        <v/>
      </c>
      <c r="F151" s="52"/>
      <c r="G151" s="20" t="str">
        <f t="shared" si="262"/>
        <v/>
      </c>
      <c r="H151" s="20">
        <f t="shared" si="310"/>
        <v>0</v>
      </c>
      <c r="I151" s="20">
        <f t="shared" si="300"/>
        <v>0</v>
      </c>
      <c r="J151" s="20">
        <f t="shared" si="300"/>
        <v>0</v>
      </c>
      <c r="K151" s="20">
        <f t="shared" si="300"/>
        <v>0</v>
      </c>
      <c r="L151" s="20">
        <f t="shared" si="300"/>
        <v>0</v>
      </c>
      <c r="M151" s="20">
        <f t="shared" si="300"/>
        <v>0</v>
      </c>
      <c r="N151" s="20">
        <f t="shared" si="300"/>
        <v>0</v>
      </c>
      <c r="O151" s="20">
        <f t="shared" si="300"/>
        <v>0</v>
      </c>
      <c r="P151" s="20">
        <f t="shared" si="300"/>
        <v>0</v>
      </c>
      <c r="Q151" s="20">
        <f t="shared" si="300"/>
        <v>0</v>
      </c>
      <c r="T151" s="5">
        <f t="shared" ref="T151:AC151" si="311">IF(H151=0,H1,"")</f>
        <v>1</v>
      </c>
      <c r="U151" s="5">
        <f t="shared" si="311"/>
        <v>2</v>
      </c>
      <c r="V151" s="5">
        <f t="shared" si="311"/>
        <v>3</v>
      </c>
      <c r="W151" s="5">
        <f t="shared" si="311"/>
        <v>4</v>
      </c>
      <c r="X151" s="5">
        <f t="shared" si="311"/>
        <v>5</v>
      </c>
      <c r="Y151" s="5">
        <f t="shared" si="311"/>
        <v>6</v>
      </c>
      <c r="Z151" s="5">
        <f t="shared" si="311"/>
        <v>7</v>
      </c>
      <c r="AA151" s="5">
        <f t="shared" si="311"/>
        <v>8</v>
      </c>
      <c r="AB151" s="5">
        <f t="shared" si="311"/>
        <v>9</v>
      </c>
      <c r="AC151" s="5">
        <f t="shared" si="311"/>
        <v>0</v>
      </c>
      <c r="AN151" s="15">
        <f t="shared" si="281"/>
        <v>0</v>
      </c>
      <c r="AQ151" s="14" t="str">
        <f t="shared" si="295"/>
        <v/>
      </c>
      <c r="AR151" s="25"/>
      <c r="AS151" s="26"/>
      <c r="AT151" s="30"/>
      <c r="AU151" s="28"/>
      <c r="AV151" s="29"/>
      <c r="AW151" s="29"/>
      <c r="AX151" s="14">
        <f t="shared" ca="1" si="263"/>
        <v>0</v>
      </c>
      <c r="AY151" s="14">
        <f t="shared" ca="1" si="265"/>
        <v>0</v>
      </c>
      <c r="AZ151" s="14">
        <f t="shared" ca="1" si="266"/>
        <v>0</v>
      </c>
      <c r="BA151" s="13"/>
      <c r="BB151" s="13"/>
      <c r="BC151" s="13"/>
      <c r="BD151" s="14">
        <f t="shared" ca="1" si="270"/>
        <v>0</v>
      </c>
      <c r="BE151" s="44"/>
      <c r="BF151" s="45">
        <v>1</v>
      </c>
      <c r="BG151" s="45" t="str">
        <f t="shared" ca="1" si="272"/>
        <v xml:space="preserve"> </v>
      </c>
      <c r="BH151" s="45">
        <v>2</v>
      </c>
      <c r="BI151" s="45" t="str">
        <f t="shared" ca="1" si="273"/>
        <v xml:space="preserve"> </v>
      </c>
      <c r="BJ151" s="45">
        <v>3</v>
      </c>
      <c r="BK151" s="45" t="str">
        <f t="shared" ca="1" si="282"/>
        <v xml:space="preserve"> </v>
      </c>
      <c r="BL151" s="45">
        <v>4</v>
      </c>
      <c r="BM151" s="45" t="str">
        <f t="shared" ca="1" si="274"/>
        <v xml:space="preserve"> </v>
      </c>
      <c r="BN151" s="45">
        <v>5</v>
      </c>
      <c r="BO151" s="45" t="str">
        <f t="shared" ca="1" si="275"/>
        <v xml:space="preserve"> </v>
      </c>
      <c r="BP151" s="45">
        <v>6</v>
      </c>
      <c r="BQ151" s="42" t="str">
        <f t="shared" ca="1" si="276"/>
        <v xml:space="preserve"> </v>
      </c>
      <c r="BR151" s="60">
        <f t="shared" si="201"/>
        <v>0</v>
      </c>
      <c r="BS151" s="12">
        <f t="shared" si="202"/>
        <v>1</v>
      </c>
      <c r="BT151" s="12" t="str">
        <f t="shared" ca="1" si="203"/>
        <v xml:space="preserve"> </v>
      </c>
      <c r="BU151" s="12">
        <f t="shared" si="204"/>
        <v>2</v>
      </c>
      <c r="BV151" s="12" t="str">
        <f t="shared" ca="1" si="205"/>
        <v xml:space="preserve"> </v>
      </c>
      <c r="BW151" s="12">
        <f t="shared" si="206"/>
        <v>3</v>
      </c>
      <c r="BX151" s="12" t="str">
        <f t="shared" ca="1" si="207"/>
        <v xml:space="preserve"> </v>
      </c>
      <c r="BY151" s="12">
        <f t="shared" si="208"/>
        <v>4</v>
      </c>
      <c r="BZ151" s="12" t="str">
        <f t="shared" ca="1" si="209"/>
        <v xml:space="preserve"> </v>
      </c>
      <c r="CA151" s="12">
        <f t="shared" si="210"/>
        <v>5</v>
      </c>
      <c r="CB151" s="12" t="str">
        <f t="shared" ca="1" si="211"/>
        <v xml:space="preserve"> </v>
      </c>
      <c r="CC151" s="12">
        <f t="shared" si="212"/>
        <v>6</v>
      </c>
      <c r="CD151" s="12" t="str">
        <f t="shared" ca="1" si="213"/>
        <v xml:space="preserve"> </v>
      </c>
    </row>
    <row r="152" spans="4:82" x14ac:dyDescent="0.25">
      <c r="D152" s="63">
        <v>151</v>
      </c>
      <c r="E152" s="13" t="str">
        <f>IF(COUNTIF($F$2:F151,F152)&gt;0,"R","")</f>
        <v/>
      </c>
      <c r="F152" s="52"/>
      <c r="G152" s="20" t="str">
        <f t="shared" si="262"/>
        <v/>
      </c>
      <c r="H152" s="22">
        <f>IF($G152=H1,1,0)</f>
        <v>0</v>
      </c>
      <c r="I152" s="22">
        <f t="shared" ref="I152:Q152" si="312">IF($G152=I31,1,0)</f>
        <v>0</v>
      </c>
      <c r="J152" s="22">
        <f t="shared" si="312"/>
        <v>0</v>
      </c>
      <c r="K152" s="22">
        <f t="shared" si="312"/>
        <v>0</v>
      </c>
      <c r="L152" s="22">
        <f>IF($G152=L1,1,0)</f>
        <v>0</v>
      </c>
      <c r="M152" s="22">
        <f t="shared" si="312"/>
        <v>0</v>
      </c>
      <c r="N152" s="22">
        <f t="shared" si="312"/>
        <v>0</v>
      </c>
      <c r="O152" s="22">
        <f t="shared" si="312"/>
        <v>0</v>
      </c>
      <c r="P152" s="22">
        <f t="shared" si="312"/>
        <v>0</v>
      </c>
      <c r="Q152" s="22">
        <f t="shared" si="312"/>
        <v>0</v>
      </c>
      <c r="R152" s="21"/>
      <c r="S152" s="21"/>
      <c r="T152" s="62" t="str">
        <f>IF(T$151=$G152,"W","")</f>
        <v/>
      </c>
      <c r="U152" s="62" t="str">
        <f t="shared" ref="U152:AC154" si="313">IF(U$151=$G152,"W","")</f>
        <v/>
      </c>
      <c r="V152" s="62" t="str">
        <f t="shared" si="313"/>
        <v/>
      </c>
      <c r="W152" s="62" t="str">
        <f t="shared" si="313"/>
        <v/>
      </c>
      <c r="X152" s="62" t="str">
        <f t="shared" si="313"/>
        <v/>
      </c>
      <c r="Y152" s="62" t="str">
        <f t="shared" si="313"/>
        <v/>
      </c>
      <c r="Z152" s="62" t="str">
        <f t="shared" si="313"/>
        <v/>
      </c>
      <c r="AA152" s="62" t="str">
        <f t="shared" si="313"/>
        <v/>
      </c>
      <c r="AB152" s="62" t="str">
        <f t="shared" si="313"/>
        <v/>
      </c>
      <c r="AC152" s="62" t="str">
        <f t="shared" si="313"/>
        <v/>
      </c>
      <c r="AD152" s="15" t="str">
        <f t="shared" ref="AD152:AE154" si="314">IF(T$151=$G152,"WIN","")</f>
        <v/>
      </c>
      <c r="AE152" s="15" t="str">
        <f t="shared" si="314"/>
        <v/>
      </c>
      <c r="AF152" s="15" t="str">
        <f t="shared" ref="AF152:AM152" si="315">IF(V$151=$G152,"WIN","")</f>
        <v/>
      </c>
      <c r="AG152" s="15" t="str">
        <f t="shared" si="315"/>
        <v/>
      </c>
      <c r="AH152" s="15" t="str">
        <f t="shared" si="315"/>
        <v/>
      </c>
      <c r="AI152" s="15" t="str">
        <f t="shared" si="315"/>
        <v/>
      </c>
      <c r="AJ152" s="15" t="str">
        <f t="shared" si="315"/>
        <v/>
      </c>
      <c r="AK152" s="15" t="str">
        <f t="shared" si="315"/>
        <v/>
      </c>
      <c r="AL152" s="15" t="str">
        <f t="shared" si="315"/>
        <v/>
      </c>
      <c r="AM152" s="15" t="str">
        <f t="shared" si="315"/>
        <v/>
      </c>
      <c r="AN152" s="15">
        <f t="shared" si="281"/>
        <v>0</v>
      </c>
      <c r="AO152" s="19">
        <f>SUM(AN152:AN154)</f>
        <v>0</v>
      </c>
      <c r="AP152" s="15" t="str">
        <f>IF(AO152&lt;&gt;0,"W",IF(AO152=0,"L"))</f>
        <v>L</v>
      </c>
      <c r="AQ152" s="14">
        <f t="shared" si="295"/>
        <v>10</v>
      </c>
      <c r="AR152" s="33" t="str">
        <f>IF(AND(AO152&gt;0,AQ152=1),"W","L ")</f>
        <v xml:space="preserve">L </v>
      </c>
      <c r="AS152" s="34" t="str">
        <f>IF(AND(AO152&gt;0,AQ152=2),"W","L ")</f>
        <v xml:space="preserve">L </v>
      </c>
      <c r="AT152" s="30" t="str">
        <f>IF(AND(AO152&gt;0,AQ152=3),"W","L ")</f>
        <v xml:space="preserve">L </v>
      </c>
      <c r="AU152" s="31" t="str">
        <f>IF(AND(AO152&gt;0,AQ152=4),"W","L ")</f>
        <v xml:space="preserve">L </v>
      </c>
      <c r="AV152" s="32" t="str">
        <f>IF(AND(AO152&gt;0,AQ152=5),"W","L ")</f>
        <v xml:space="preserve">L </v>
      </c>
      <c r="AW152" s="32" t="str">
        <f>IF(AND(AO152&gt;0,AQ152=6),"W","L ")</f>
        <v xml:space="preserve">L </v>
      </c>
      <c r="AX152" s="14">
        <f t="shared" ca="1" si="263"/>
        <v>0</v>
      </c>
      <c r="AY152" s="14">
        <f t="shared" ca="1" si="265"/>
        <v>0</v>
      </c>
      <c r="AZ152" s="14">
        <f t="shared" ca="1" si="266"/>
        <v>0</v>
      </c>
      <c r="BA152" s="13"/>
      <c r="BB152" s="13"/>
      <c r="BC152" s="13"/>
      <c r="BD152" s="14">
        <f t="shared" ca="1" si="270"/>
        <v>0</v>
      </c>
      <c r="BE152" s="44"/>
      <c r="BF152" s="45">
        <v>1</v>
      </c>
      <c r="BG152" s="45" t="str">
        <f t="shared" ca="1" si="272"/>
        <v xml:space="preserve"> </v>
      </c>
      <c r="BH152" s="45">
        <v>2</v>
      </c>
      <c r="BI152" s="45" t="str">
        <f t="shared" ca="1" si="273"/>
        <v xml:space="preserve"> </v>
      </c>
      <c r="BJ152" s="45">
        <v>3</v>
      </c>
      <c r="BK152" s="45" t="str">
        <f t="shared" ca="1" si="282"/>
        <v xml:space="preserve"> </v>
      </c>
      <c r="BL152" s="45">
        <v>4</v>
      </c>
      <c r="BM152" s="45" t="str">
        <f t="shared" ca="1" si="274"/>
        <v xml:space="preserve"> </v>
      </c>
      <c r="BN152" s="45">
        <v>5</v>
      </c>
      <c r="BO152" s="45" t="str">
        <f t="shared" ca="1" si="275"/>
        <v xml:space="preserve"> </v>
      </c>
      <c r="BP152" s="45">
        <v>6</v>
      </c>
      <c r="BQ152" s="42" t="str">
        <f t="shared" ca="1" si="276"/>
        <v xml:space="preserve"> </v>
      </c>
      <c r="BR152" s="60">
        <f t="shared" si="201"/>
        <v>0</v>
      </c>
      <c r="BS152" s="12">
        <f t="shared" si="202"/>
        <v>1</v>
      </c>
      <c r="BT152" s="12" t="str">
        <f t="shared" ca="1" si="203"/>
        <v xml:space="preserve"> </v>
      </c>
      <c r="BU152" s="12">
        <f t="shared" si="204"/>
        <v>2</v>
      </c>
      <c r="BV152" s="12" t="str">
        <f t="shared" ca="1" si="205"/>
        <v xml:space="preserve"> </v>
      </c>
      <c r="BW152" s="12">
        <f t="shared" si="206"/>
        <v>3</v>
      </c>
      <c r="BX152" s="12" t="str">
        <f t="shared" ca="1" si="207"/>
        <v xml:space="preserve"> </v>
      </c>
      <c r="BY152" s="12">
        <f t="shared" si="208"/>
        <v>4</v>
      </c>
      <c r="BZ152" s="12" t="str">
        <f t="shared" ca="1" si="209"/>
        <v xml:space="preserve"> </v>
      </c>
      <c r="CA152" s="12">
        <f t="shared" si="210"/>
        <v>5</v>
      </c>
      <c r="CB152" s="12" t="str">
        <f t="shared" ca="1" si="211"/>
        <v xml:space="preserve"> </v>
      </c>
      <c r="CC152" s="12">
        <f t="shared" si="212"/>
        <v>6</v>
      </c>
      <c r="CD152" s="12" t="str">
        <f t="shared" ca="1" si="213"/>
        <v xml:space="preserve"> </v>
      </c>
    </row>
    <row r="153" spans="4:82" x14ac:dyDescent="0.25">
      <c r="D153" s="63">
        <v>152</v>
      </c>
      <c r="E153" s="13" t="str">
        <f>IF(COUNTIF($F$2:F152,F153)&gt;0,"R","")</f>
        <v/>
      </c>
      <c r="F153" s="52"/>
      <c r="G153" s="20" t="str">
        <f t="shared" si="262"/>
        <v/>
      </c>
      <c r="H153" s="20">
        <f>IF($G153=H$1,1+H152,H152)</f>
        <v>0</v>
      </c>
      <c r="I153" s="20">
        <f t="shared" ref="I153:Q163" si="316">IF($G153=I$1,1+I152,I152)</f>
        <v>0</v>
      </c>
      <c r="J153" s="20">
        <f t="shared" si="316"/>
        <v>0</v>
      </c>
      <c r="K153" s="20">
        <f t="shared" si="316"/>
        <v>0</v>
      </c>
      <c r="L153" s="20">
        <f t="shared" si="316"/>
        <v>0</v>
      </c>
      <c r="M153" s="20">
        <f t="shared" si="316"/>
        <v>0</v>
      </c>
      <c r="N153" s="20">
        <f t="shared" si="316"/>
        <v>0</v>
      </c>
      <c r="O153" s="20">
        <f t="shared" si="316"/>
        <v>0</v>
      </c>
      <c r="P153" s="20">
        <f t="shared" si="316"/>
        <v>0</v>
      </c>
      <c r="Q153" s="20">
        <f t="shared" si="316"/>
        <v>0</v>
      </c>
      <c r="T153" s="62" t="str">
        <f t="shared" ref="T153:T154" si="317">IF(T$151=$G153,"W","")</f>
        <v/>
      </c>
      <c r="U153" s="62" t="str">
        <f t="shared" si="313"/>
        <v/>
      </c>
      <c r="V153" s="62" t="str">
        <f t="shared" si="313"/>
        <v/>
      </c>
      <c r="W153" s="62" t="str">
        <f t="shared" si="313"/>
        <v/>
      </c>
      <c r="X153" s="62" t="str">
        <f t="shared" si="313"/>
        <v/>
      </c>
      <c r="Y153" s="62" t="str">
        <f t="shared" si="313"/>
        <v/>
      </c>
      <c r="Z153" s="62" t="str">
        <f t="shared" si="313"/>
        <v/>
      </c>
      <c r="AA153" s="62" t="str">
        <f t="shared" si="313"/>
        <v/>
      </c>
      <c r="AB153" s="62" t="str">
        <f t="shared" si="313"/>
        <v/>
      </c>
      <c r="AC153" s="62" t="str">
        <f t="shared" si="313"/>
        <v/>
      </c>
      <c r="AD153" s="15" t="str">
        <f t="shared" si="314"/>
        <v/>
      </c>
      <c r="AE153" s="15" t="str">
        <f t="shared" si="314"/>
        <v/>
      </c>
      <c r="AF153" s="15" t="str">
        <f t="shared" ref="AF153:AF154" si="318">IF(V$151=$G153,"WIN","")</f>
        <v/>
      </c>
      <c r="AG153" s="15" t="str">
        <f t="shared" ref="AG153:AG154" si="319">IF(W$151=$G153,"WIN","")</f>
        <v/>
      </c>
      <c r="AH153" s="15" t="str">
        <f t="shared" ref="AH153:AH154" si="320">IF(X$151=$G153,"WIN","")</f>
        <v/>
      </c>
      <c r="AI153" s="15" t="str">
        <f t="shared" ref="AI153:AI154" si="321">IF(Y$151=$G153,"WIN","")</f>
        <v/>
      </c>
      <c r="AJ153" s="15" t="str">
        <f t="shared" ref="AJ153:AJ154" si="322">IF(Z$151=$G153,"WIN","")</f>
        <v/>
      </c>
      <c r="AK153" s="15" t="str">
        <f t="shared" ref="AK153:AK154" si="323">IF(AA$151=$G153,"WIN","")</f>
        <v/>
      </c>
      <c r="AL153" s="15" t="str">
        <f t="shared" ref="AL153:AL154" si="324">IF(AB$151=$G153,"WIN","")</f>
        <v/>
      </c>
      <c r="AM153" s="15" t="str">
        <f t="shared" ref="AM153:AM154" si="325">IF(AC$151=$G153,"WIN","")</f>
        <v/>
      </c>
      <c r="AN153" s="15">
        <f t="shared" si="281"/>
        <v>0</v>
      </c>
      <c r="AQ153" s="14" t="str">
        <f t="shared" si="295"/>
        <v/>
      </c>
      <c r="AR153" s="25"/>
      <c r="AS153" s="26"/>
      <c r="AT153" s="30"/>
      <c r="AU153" s="28"/>
      <c r="AV153" s="29"/>
      <c r="AW153" s="29"/>
      <c r="AX153" s="14">
        <f t="shared" ca="1" si="263"/>
        <v>0</v>
      </c>
      <c r="AY153" s="14">
        <f t="shared" ca="1" si="265"/>
        <v>0</v>
      </c>
      <c r="AZ153" s="14">
        <f t="shared" ca="1" si="266"/>
        <v>0</v>
      </c>
      <c r="BA153" s="13"/>
      <c r="BB153" s="13"/>
      <c r="BC153" s="13"/>
      <c r="BD153" s="14">
        <f t="shared" ca="1" si="270"/>
        <v>0</v>
      </c>
      <c r="BE153" s="44"/>
      <c r="BF153" s="45">
        <v>1</v>
      </c>
      <c r="BG153" s="45" t="str">
        <f t="shared" ca="1" si="272"/>
        <v xml:space="preserve"> </v>
      </c>
      <c r="BH153" s="45">
        <v>2</v>
      </c>
      <c r="BI153" s="45" t="str">
        <f t="shared" ca="1" si="273"/>
        <v xml:space="preserve"> </v>
      </c>
      <c r="BJ153" s="45">
        <v>3</v>
      </c>
      <c r="BK153" s="45" t="str">
        <f t="shared" ca="1" si="282"/>
        <v xml:space="preserve"> </v>
      </c>
      <c r="BL153" s="45">
        <v>4</v>
      </c>
      <c r="BM153" s="45" t="str">
        <f t="shared" ca="1" si="274"/>
        <v xml:space="preserve"> </v>
      </c>
      <c r="BN153" s="45">
        <v>5</v>
      </c>
      <c r="BO153" s="45" t="str">
        <f t="shared" ca="1" si="275"/>
        <v xml:space="preserve"> </v>
      </c>
      <c r="BP153" s="45">
        <v>6</v>
      </c>
      <c r="BQ153" s="42" t="str">
        <f t="shared" ca="1" si="276"/>
        <v xml:space="preserve"> </v>
      </c>
      <c r="BR153" s="60">
        <f t="shared" si="201"/>
        <v>0</v>
      </c>
      <c r="BS153" s="12">
        <f t="shared" si="202"/>
        <v>1</v>
      </c>
      <c r="BT153" s="12" t="str">
        <f t="shared" ca="1" si="203"/>
        <v xml:space="preserve"> </v>
      </c>
      <c r="BU153" s="12">
        <f t="shared" si="204"/>
        <v>2</v>
      </c>
      <c r="BV153" s="12" t="str">
        <f t="shared" ca="1" si="205"/>
        <v xml:space="preserve"> </v>
      </c>
      <c r="BW153" s="12">
        <f t="shared" si="206"/>
        <v>3</v>
      </c>
      <c r="BX153" s="12" t="str">
        <f t="shared" ca="1" si="207"/>
        <v xml:space="preserve"> </v>
      </c>
      <c r="BY153" s="12">
        <f t="shared" si="208"/>
        <v>4</v>
      </c>
      <c r="BZ153" s="12" t="str">
        <f t="shared" ca="1" si="209"/>
        <v xml:space="preserve"> </v>
      </c>
      <c r="CA153" s="12">
        <f t="shared" si="210"/>
        <v>5</v>
      </c>
      <c r="CB153" s="12" t="str">
        <f t="shared" ca="1" si="211"/>
        <v xml:space="preserve"> </v>
      </c>
      <c r="CC153" s="12">
        <f t="shared" si="212"/>
        <v>6</v>
      </c>
      <c r="CD153" s="12" t="str">
        <f t="shared" ca="1" si="213"/>
        <v xml:space="preserve"> </v>
      </c>
    </row>
    <row r="154" spans="4:82" x14ac:dyDescent="0.25">
      <c r="D154" s="63">
        <v>153</v>
      </c>
      <c r="E154" s="13" t="str">
        <f>IF(COUNTIF($F$2:F153,F154)&gt;0,"R","")</f>
        <v/>
      </c>
      <c r="F154" s="52"/>
      <c r="G154" s="20" t="str">
        <f t="shared" si="262"/>
        <v/>
      </c>
      <c r="H154" s="20">
        <f t="shared" ref="H154:Q161" si="326">IF($G154=H$1,1+H153,H153)</f>
        <v>0</v>
      </c>
      <c r="I154" s="20">
        <f t="shared" si="316"/>
        <v>0</v>
      </c>
      <c r="J154" s="20">
        <f t="shared" si="316"/>
        <v>0</v>
      </c>
      <c r="K154" s="20">
        <f t="shared" si="316"/>
        <v>0</v>
      </c>
      <c r="L154" s="20">
        <f t="shared" si="316"/>
        <v>0</v>
      </c>
      <c r="M154" s="20">
        <f t="shared" si="316"/>
        <v>0</v>
      </c>
      <c r="N154" s="20">
        <f t="shared" si="316"/>
        <v>0</v>
      </c>
      <c r="O154" s="20">
        <f t="shared" si="316"/>
        <v>0</v>
      </c>
      <c r="P154" s="20">
        <f t="shared" si="316"/>
        <v>0</v>
      </c>
      <c r="Q154" s="20">
        <f t="shared" si="316"/>
        <v>0</v>
      </c>
      <c r="T154" s="62" t="str">
        <f t="shared" si="317"/>
        <v/>
      </c>
      <c r="U154" s="62" t="str">
        <f t="shared" si="313"/>
        <v/>
      </c>
      <c r="V154" s="62" t="str">
        <f t="shared" si="313"/>
        <v/>
      </c>
      <c r="W154" s="62" t="str">
        <f t="shared" si="313"/>
        <v/>
      </c>
      <c r="X154" s="62" t="str">
        <f t="shared" si="313"/>
        <v/>
      </c>
      <c r="Y154" s="62" t="str">
        <f t="shared" si="313"/>
        <v/>
      </c>
      <c r="Z154" s="62" t="str">
        <f t="shared" si="313"/>
        <v/>
      </c>
      <c r="AA154" s="62" t="str">
        <f t="shared" si="313"/>
        <v/>
      </c>
      <c r="AB154" s="62" t="str">
        <f t="shared" si="313"/>
        <v/>
      </c>
      <c r="AC154" s="62" t="str">
        <f t="shared" si="313"/>
        <v/>
      </c>
      <c r="AD154" s="15" t="str">
        <f t="shared" si="314"/>
        <v/>
      </c>
      <c r="AE154" s="15" t="str">
        <f t="shared" si="314"/>
        <v/>
      </c>
      <c r="AF154" s="15" t="str">
        <f t="shared" si="318"/>
        <v/>
      </c>
      <c r="AG154" s="15" t="str">
        <f t="shared" si="319"/>
        <v/>
      </c>
      <c r="AH154" s="15" t="str">
        <f t="shared" si="320"/>
        <v/>
      </c>
      <c r="AI154" s="15" t="str">
        <f t="shared" si="321"/>
        <v/>
      </c>
      <c r="AJ154" s="15" t="str">
        <f t="shared" si="322"/>
        <v/>
      </c>
      <c r="AK154" s="15" t="str">
        <f t="shared" si="323"/>
        <v/>
      </c>
      <c r="AL154" s="15" t="str">
        <f t="shared" si="324"/>
        <v/>
      </c>
      <c r="AM154" s="15" t="str">
        <f t="shared" si="325"/>
        <v/>
      </c>
      <c r="AN154" s="15">
        <f t="shared" si="281"/>
        <v>0</v>
      </c>
      <c r="AQ154" s="14" t="str">
        <f t="shared" si="295"/>
        <v/>
      </c>
      <c r="AR154" s="25"/>
      <c r="AS154" s="26"/>
      <c r="AT154" s="30"/>
      <c r="AU154" s="28"/>
      <c r="AV154" s="29"/>
      <c r="AW154" s="29"/>
      <c r="AX154" s="14">
        <f t="shared" ca="1" si="263"/>
        <v>0</v>
      </c>
      <c r="AY154" s="14">
        <f t="shared" ca="1" si="265"/>
        <v>0</v>
      </c>
      <c r="AZ154" s="14">
        <f t="shared" ca="1" si="266"/>
        <v>0</v>
      </c>
      <c r="BA154" s="13"/>
      <c r="BB154" s="13"/>
      <c r="BC154" s="13"/>
      <c r="BD154" s="14">
        <f t="shared" ca="1" si="270"/>
        <v>0</v>
      </c>
      <c r="BE154" s="44"/>
      <c r="BF154" s="45">
        <v>1</v>
      </c>
      <c r="BG154" s="45" t="str">
        <f t="shared" ca="1" si="272"/>
        <v xml:space="preserve"> </v>
      </c>
      <c r="BH154" s="45">
        <v>2</v>
      </c>
      <c r="BI154" s="45" t="str">
        <f t="shared" ca="1" si="273"/>
        <v xml:space="preserve"> </v>
      </c>
      <c r="BJ154" s="45">
        <v>3</v>
      </c>
      <c r="BK154" s="45" t="str">
        <f t="shared" ca="1" si="282"/>
        <v xml:space="preserve"> </v>
      </c>
      <c r="BL154" s="45">
        <v>4</v>
      </c>
      <c r="BM154" s="45" t="str">
        <f t="shared" ca="1" si="274"/>
        <v xml:space="preserve"> </v>
      </c>
      <c r="BN154" s="45">
        <v>5</v>
      </c>
      <c r="BO154" s="45" t="str">
        <f t="shared" ca="1" si="275"/>
        <v xml:space="preserve"> </v>
      </c>
      <c r="BP154" s="45">
        <v>6</v>
      </c>
      <c r="BQ154" s="42" t="str">
        <f t="shared" ca="1" si="276"/>
        <v xml:space="preserve"> </v>
      </c>
      <c r="BR154" s="60">
        <f t="shared" si="201"/>
        <v>0</v>
      </c>
      <c r="BS154" s="12">
        <f t="shared" si="202"/>
        <v>1</v>
      </c>
      <c r="BT154" s="12" t="str">
        <f t="shared" ca="1" si="203"/>
        <v xml:space="preserve"> </v>
      </c>
      <c r="BU154" s="12">
        <f t="shared" si="204"/>
        <v>2</v>
      </c>
      <c r="BV154" s="12" t="str">
        <f t="shared" ca="1" si="205"/>
        <v xml:space="preserve"> </v>
      </c>
      <c r="BW154" s="12">
        <f t="shared" si="206"/>
        <v>3</v>
      </c>
      <c r="BX154" s="12" t="str">
        <f t="shared" ca="1" si="207"/>
        <v xml:space="preserve"> </v>
      </c>
      <c r="BY154" s="12">
        <f t="shared" si="208"/>
        <v>4</v>
      </c>
      <c r="BZ154" s="12" t="str">
        <f t="shared" ca="1" si="209"/>
        <v xml:space="preserve"> </v>
      </c>
      <c r="CA154" s="12">
        <f t="shared" si="210"/>
        <v>5</v>
      </c>
      <c r="CB154" s="12" t="str">
        <f t="shared" ca="1" si="211"/>
        <v xml:space="preserve"> </v>
      </c>
      <c r="CC154" s="12">
        <f t="shared" si="212"/>
        <v>6</v>
      </c>
      <c r="CD154" s="12" t="str">
        <f t="shared" ca="1" si="213"/>
        <v xml:space="preserve"> </v>
      </c>
    </row>
    <row r="155" spans="4:82" x14ac:dyDescent="0.25">
      <c r="D155" s="63">
        <v>154</v>
      </c>
      <c r="E155" s="13" t="str">
        <f>IF(COUNTIF($F$2:F154,F155)&gt;0,"R","")</f>
        <v/>
      </c>
      <c r="F155" s="52"/>
      <c r="G155" s="20" t="str">
        <f t="shared" si="262"/>
        <v/>
      </c>
      <c r="H155" s="20">
        <f t="shared" si="326"/>
        <v>0</v>
      </c>
      <c r="I155" s="20">
        <f t="shared" si="316"/>
        <v>0</v>
      </c>
      <c r="J155" s="20">
        <f t="shared" si="316"/>
        <v>0</v>
      </c>
      <c r="K155" s="20">
        <f t="shared" si="316"/>
        <v>0</v>
      </c>
      <c r="L155" s="20">
        <f t="shared" si="316"/>
        <v>0</v>
      </c>
      <c r="M155" s="20">
        <f t="shared" si="316"/>
        <v>0</v>
      </c>
      <c r="N155" s="20">
        <f t="shared" si="316"/>
        <v>0</v>
      </c>
      <c r="O155" s="20">
        <f t="shared" si="316"/>
        <v>0</v>
      </c>
      <c r="P155" s="20">
        <f t="shared" si="316"/>
        <v>0</v>
      </c>
      <c r="Q155" s="20">
        <f t="shared" si="316"/>
        <v>0</v>
      </c>
      <c r="AN155" s="15">
        <f t="shared" si="281"/>
        <v>0</v>
      </c>
      <c r="AQ155" s="14" t="str">
        <f t="shared" si="295"/>
        <v/>
      </c>
      <c r="AR155" s="25"/>
      <c r="AS155" s="26"/>
      <c r="AT155" s="30"/>
      <c r="AU155" s="28"/>
      <c r="AV155" s="29"/>
      <c r="AW155" s="29"/>
      <c r="AX155" s="14">
        <f t="shared" ca="1" si="263"/>
        <v>0</v>
      </c>
      <c r="AY155" s="14">
        <f t="shared" ca="1" si="265"/>
        <v>0</v>
      </c>
      <c r="AZ155" s="14">
        <f t="shared" ca="1" si="266"/>
        <v>0</v>
      </c>
      <c r="BA155" s="13"/>
      <c r="BB155" s="13"/>
      <c r="BC155" s="13"/>
      <c r="BD155" s="14">
        <f t="shared" ca="1" si="270"/>
        <v>0</v>
      </c>
      <c r="BE155" s="44"/>
      <c r="BF155" s="45">
        <v>1</v>
      </c>
      <c r="BG155" s="45" t="str">
        <f t="shared" ca="1" si="272"/>
        <v xml:space="preserve"> </v>
      </c>
      <c r="BH155" s="45">
        <v>2</v>
      </c>
      <c r="BI155" s="45" t="str">
        <f t="shared" ca="1" si="273"/>
        <v xml:space="preserve"> </v>
      </c>
      <c r="BJ155" s="45">
        <v>3</v>
      </c>
      <c r="BK155" s="45" t="str">
        <f t="shared" ca="1" si="282"/>
        <v xml:space="preserve"> </v>
      </c>
      <c r="BL155" s="45">
        <v>4</v>
      </c>
      <c r="BM155" s="45" t="str">
        <f t="shared" ca="1" si="274"/>
        <v xml:space="preserve"> </v>
      </c>
      <c r="BN155" s="45">
        <v>5</v>
      </c>
      <c r="BO155" s="45" t="str">
        <f t="shared" ca="1" si="275"/>
        <v xml:space="preserve"> </v>
      </c>
      <c r="BP155" s="45">
        <v>6</v>
      </c>
      <c r="BQ155" s="42" t="str">
        <f t="shared" ca="1" si="276"/>
        <v xml:space="preserve"> </v>
      </c>
      <c r="BR155" s="60">
        <f t="shared" si="201"/>
        <v>0</v>
      </c>
      <c r="BS155" s="12">
        <f t="shared" si="202"/>
        <v>1</v>
      </c>
      <c r="BT155" s="12" t="str">
        <f t="shared" ca="1" si="203"/>
        <v xml:space="preserve"> </v>
      </c>
      <c r="BU155" s="12">
        <f t="shared" si="204"/>
        <v>2</v>
      </c>
      <c r="BV155" s="12" t="str">
        <f t="shared" ca="1" si="205"/>
        <v xml:space="preserve"> </v>
      </c>
      <c r="BW155" s="12">
        <f t="shared" si="206"/>
        <v>3</v>
      </c>
      <c r="BX155" s="12" t="str">
        <f t="shared" ca="1" si="207"/>
        <v xml:space="preserve"> </v>
      </c>
      <c r="BY155" s="12">
        <f t="shared" si="208"/>
        <v>4</v>
      </c>
      <c r="BZ155" s="12" t="str">
        <f t="shared" ca="1" si="209"/>
        <v xml:space="preserve"> </v>
      </c>
      <c r="CA155" s="12">
        <f t="shared" si="210"/>
        <v>5</v>
      </c>
      <c r="CB155" s="12" t="str">
        <f t="shared" ca="1" si="211"/>
        <v xml:space="preserve"> </v>
      </c>
      <c r="CC155" s="12">
        <f t="shared" si="212"/>
        <v>6</v>
      </c>
      <c r="CD155" s="12" t="str">
        <f t="shared" ca="1" si="213"/>
        <v xml:space="preserve"> </v>
      </c>
    </row>
    <row r="156" spans="4:82" x14ac:dyDescent="0.25">
      <c r="D156" s="63">
        <v>155</v>
      </c>
      <c r="E156" s="13" t="str">
        <f>IF(COUNTIF($F$2:F155,F156)&gt;0,"R","")</f>
        <v/>
      </c>
      <c r="F156" s="52"/>
      <c r="G156" s="20" t="str">
        <f t="shared" si="262"/>
        <v/>
      </c>
      <c r="H156" s="20">
        <f t="shared" si="326"/>
        <v>0</v>
      </c>
      <c r="I156" s="20">
        <f t="shared" si="316"/>
        <v>0</v>
      </c>
      <c r="J156" s="20">
        <f t="shared" si="316"/>
        <v>0</v>
      </c>
      <c r="K156" s="20">
        <f t="shared" si="316"/>
        <v>0</v>
      </c>
      <c r="L156" s="20">
        <f t="shared" si="316"/>
        <v>0</v>
      </c>
      <c r="M156" s="20">
        <f t="shared" si="316"/>
        <v>0</v>
      </c>
      <c r="N156" s="20">
        <f t="shared" si="316"/>
        <v>0</v>
      </c>
      <c r="O156" s="20">
        <f t="shared" si="316"/>
        <v>0</v>
      </c>
      <c r="P156" s="20">
        <f t="shared" si="316"/>
        <v>0</v>
      </c>
      <c r="Q156" s="20">
        <f t="shared" si="316"/>
        <v>0</v>
      </c>
      <c r="AN156" s="15">
        <f t="shared" si="281"/>
        <v>0</v>
      </c>
      <c r="AQ156" s="14" t="str">
        <f t="shared" si="295"/>
        <v/>
      </c>
      <c r="AR156" s="25"/>
      <c r="AS156" s="26"/>
      <c r="AT156" s="30"/>
      <c r="AU156" s="28"/>
      <c r="AV156" s="29"/>
      <c r="AW156" s="29"/>
      <c r="AX156" s="14">
        <f t="shared" ca="1" si="263"/>
        <v>0</v>
      </c>
      <c r="AY156" s="14">
        <f t="shared" ca="1" si="265"/>
        <v>0</v>
      </c>
      <c r="AZ156" s="14">
        <f t="shared" ca="1" si="266"/>
        <v>0</v>
      </c>
      <c r="BA156" s="13"/>
      <c r="BB156" s="13"/>
      <c r="BC156" s="13"/>
      <c r="BD156" s="14">
        <f t="shared" ca="1" si="270"/>
        <v>0</v>
      </c>
      <c r="BE156" s="44"/>
      <c r="BF156" s="45">
        <v>1</v>
      </c>
      <c r="BG156" s="45" t="str">
        <f t="shared" ca="1" si="272"/>
        <v xml:space="preserve"> </v>
      </c>
      <c r="BH156" s="45">
        <v>2</v>
      </c>
      <c r="BI156" s="45" t="str">
        <f t="shared" ca="1" si="273"/>
        <v xml:space="preserve"> </v>
      </c>
      <c r="BJ156" s="45">
        <v>3</v>
      </c>
      <c r="BK156" s="45" t="str">
        <f t="shared" ca="1" si="282"/>
        <v xml:space="preserve"> </v>
      </c>
      <c r="BL156" s="45">
        <v>4</v>
      </c>
      <c r="BM156" s="45" t="str">
        <f t="shared" ca="1" si="274"/>
        <v xml:space="preserve"> </v>
      </c>
      <c r="BN156" s="45">
        <v>5</v>
      </c>
      <c r="BO156" s="45" t="str">
        <f t="shared" ca="1" si="275"/>
        <v xml:space="preserve"> </v>
      </c>
      <c r="BP156" s="45">
        <v>6</v>
      </c>
      <c r="BQ156" s="42" t="str">
        <f t="shared" ca="1" si="276"/>
        <v xml:space="preserve"> </v>
      </c>
      <c r="BR156" s="60">
        <f t="shared" si="201"/>
        <v>0</v>
      </c>
      <c r="BS156" s="12">
        <f t="shared" si="202"/>
        <v>1</v>
      </c>
      <c r="BT156" s="12" t="str">
        <f t="shared" ca="1" si="203"/>
        <v xml:space="preserve"> </v>
      </c>
      <c r="BU156" s="12">
        <f t="shared" si="204"/>
        <v>2</v>
      </c>
      <c r="BV156" s="12" t="str">
        <f t="shared" ca="1" si="205"/>
        <v xml:space="preserve"> </v>
      </c>
      <c r="BW156" s="12">
        <f t="shared" si="206"/>
        <v>3</v>
      </c>
      <c r="BX156" s="12" t="str">
        <f t="shared" ca="1" si="207"/>
        <v xml:space="preserve"> </v>
      </c>
      <c r="BY156" s="12">
        <f t="shared" si="208"/>
        <v>4</v>
      </c>
      <c r="BZ156" s="12" t="str">
        <f t="shared" ca="1" si="209"/>
        <v xml:space="preserve"> </v>
      </c>
      <c r="CA156" s="12">
        <f t="shared" si="210"/>
        <v>5</v>
      </c>
      <c r="CB156" s="12" t="str">
        <f t="shared" ca="1" si="211"/>
        <v xml:space="preserve"> </v>
      </c>
      <c r="CC156" s="12">
        <f t="shared" si="212"/>
        <v>6</v>
      </c>
      <c r="CD156" s="12" t="str">
        <f t="shared" ca="1" si="213"/>
        <v xml:space="preserve"> </v>
      </c>
    </row>
    <row r="157" spans="4:82" x14ac:dyDescent="0.25">
      <c r="D157" s="63">
        <v>156</v>
      </c>
      <c r="E157" s="13" t="str">
        <f>IF(COUNTIF($F$2:F156,F157)&gt;0,"R","")</f>
        <v/>
      </c>
      <c r="F157" s="52"/>
      <c r="G157" s="20" t="str">
        <f t="shared" si="262"/>
        <v/>
      </c>
      <c r="H157" s="20">
        <f t="shared" si="326"/>
        <v>0</v>
      </c>
      <c r="I157" s="20">
        <f t="shared" si="316"/>
        <v>0</v>
      </c>
      <c r="J157" s="20">
        <f t="shared" si="316"/>
        <v>0</v>
      </c>
      <c r="K157" s="20">
        <f t="shared" si="316"/>
        <v>0</v>
      </c>
      <c r="L157" s="20">
        <f t="shared" si="316"/>
        <v>0</v>
      </c>
      <c r="M157" s="20">
        <f t="shared" si="316"/>
        <v>0</v>
      </c>
      <c r="N157" s="20">
        <f t="shared" si="316"/>
        <v>0</v>
      </c>
      <c r="O157" s="20">
        <f t="shared" si="316"/>
        <v>0</v>
      </c>
      <c r="P157" s="20">
        <f t="shared" si="316"/>
        <v>0</v>
      </c>
      <c r="Q157" s="20">
        <f t="shared" si="316"/>
        <v>0</v>
      </c>
      <c r="AN157" s="15">
        <f t="shared" si="281"/>
        <v>0</v>
      </c>
      <c r="AQ157" s="14" t="str">
        <f t="shared" si="295"/>
        <v/>
      </c>
      <c r="AR157" s="25"/>
      <c r="AS157" s="26"/>
      <c r="AT157" s="30"/>
      <c r="AU157" s="28"/>
      <c r="AV157" s="29"/>
      <c r="AW157" s="29"/>
      <c r="AX157" s="13"/>
      <c r="AY157" s="14">
        <f t="shared" ca="1" si="265"/>
        <v>0</v>
      </c>
      <c r="AZ157" s="14">
        <f t="shared" ca="1" si="266"/>
        <v>0</v>
      </c>
      <c r="BA157" s="13"/>
      <c r="BB157" s="13"/>
      <c r="BC157" s="13"/>
      <c r="BD157" s="14">
        <f t="shared" ca="1" si="270"/>
        <v>0</v>
      </c>
      <c r="BE157" s="44"/>
      <c r="BF157" s="45">
        <v>1</v>
      </c>
      <c r="BG157" s="45" t="str">
        <f t="shared" si="272"/>
        <v xml:space="preserve"> </v>
      </c>
      <c r="BH157" s="45">
        <v>2</v>
      </c>
      <c r="BI157" s="45" t="str">
        <f t="shared" si="273"/>
        <v xml:space="preserve"> </v>
      </c>
      <c r="BJ157" s="45">
        <v>3</v>
      </c>
      <c r="BK157" s="45" t="str">
        <f t="shared" si="282"/>
        <v xml:space="preserve"> </v>
      </c>
      <c r="BL157" s="45">
        <v>4</v>
      </c>
      <c r="BM157" s="45" t="str">
        <f t="shared" si="274"/>
        <v xml:space="preserve"> </v>
      </c>
      <c r="BN157" s="45">
        <v>5</v>
      </c>
      <c r="BO157" s="45" t="str">
        <f t="shared" si="275"/>
        <v xml:space="preserve"> </v>
      </c>
      <c r="BP157" s="45">
        <v>6</v>
      </c>
      <c r="BQ157" s="42" t="str">
        <f t="shared" si="276"/>
        <v xml:space="preserve"> </v>
      </c>
      <c r="BR157" s="60">
        <f t="shared" si="201"/>
        <v>0</v>
      </c>
      <c r="BS157" s="12">
        <f t="shared" si="202"/>
        <v>1</v>
      </c>
      <c r="BT157" s="12" t="str">
        <f t="shared" ca="1" si="203"/>
        <v xml:space="preserve"> </v>
      </c>
      <c r="BU157" s="12">
        <f t="shared" si="204"/>
        <v>2</v>
      </c>
      <c r="BV157" s="12" t="str">
        <f t="shared" ca="1" si="205"/>
        <v xml:space="preserve"> </v>
      </c>
      <c r="BW157" s="12">
        <f t="shared" si="206"/>
        <v>3</v>
      </c>
      <c r="BX157" s="12" t="str">
        <f t="shared" ca="1" si="207"/>
        <v xml:space="preserve"> </v>
      </c>
      <c r="BY157" s="12">
        <f t="shared" si="208"/>
        <v>4</v>
      </c>
      <c r="BZ157" s="12" t="str">
        <f t="shared" ca="1" si="209"/>
        <v xml:space="preserve"> </v>
      </c>
      <c r="CA157" s="12">
        <f t="shared" si="210"/>
        <v>5</v>
      </c>
      <c r="CB157" s="12" t="str">
        <f t="shared" ca="1" si="211"/>
        <v xml:space="preserve"> </v>
      </c>
      <c r="CC157" s="12">
        <f t="shared" si="212"/>
        <v>6</v>
      </c>
      <c r="CD157" s="12" t="str">
        <f t="shared" ca="1" si="213"/>
        <v xml:space="preserve"> </v>
      </c>
    </row>
    <row r="158" spans="4:82" x14ac:dyDescent="0.25">
      <c r="D158" s="63">
        <v>157</v>
      </c>
      <c r="E158" s="13" t="str">
        <f>IF(COUNTIF($F$2:F157,F158)&gt;0,"R","")</f>
        <v/>
      </c>
      <c r="F158" s="52"/>
      <c r="G158" s="20" t="str">
        <f t="shared" si="262"/>
        <v/>
      </c>
      <c r="H158" s="20">
        <f t="shared" si="326"/>
        <v>0</v>
      </c>
      <c r="I158" s="20">
        <f t="shared" si="316"/>
        <v>0</v>
      </c>
      <c r="J158" s="20">
        <f t="shared" si="316"/>
        <v>0</v>
      </c>
      <c r="K158" s="20">
        <f t="shared" si="316"/>
        <v>0</v>
      </c>
      <c r="L158" s="20">
        <f t="shared" si="316"/>
        <v>0</v>
      </c>
      <c r="M158" s="20">
        <f t="shared" si="316"/>
        <v>0</v>
      </c>
      <c r="N158" s="20">
        <f t="shared" si="316"/>
        <v>0</v>
      </c>
      <c r="O158" s="20">
        <f t="shared" si="316"/>
        <v>0</v>
      </c>
      <c r="P158" s="20">
        <f t="shared" si="316"/>
        <v>0</v>
      </c>
      <c r="Q158" s="20">
        <f t="shared" si="316"/>
        <v>0</v>
      </c>
      <c r="AN158" s="15">
        <f t="shared" si="281"/>
        <v>0</v>
      </c>
      <c r="AQ158" s="14" t="str">
        <f t="shared" si="295"/>
        <v/>
      </c>
      <c r="AR158" s="25"/>
      <c r="AS158" s="26"/>
      <c r="AT158" s="30"/>
      <c r="AU158" s="28"/>
      <c r="AV158" s="29"/>
      <c r="AW158" s="29"/>
      <c r="AX158" s="13"/>
      <c r="AY158" s="14">
        <f t="shared" ca="1" si="265"/>
        <v>0</v>
      </c>
      <c r="AZ158" s="14">
        <f t="shared" ca="1" si="266"/>
        <v>0</v>
      </c>
      <c r="BA158" s="13"/>
      <c r="BB158" s="13"/>
      <c r="BC158" s="13"/>
      <c r="BD158" s="14">
        <f t="shared" ca="1" si="270"/>
        <v>0</v>
      </c>
      <c r="BE158" s="44"/>
      <c r="BF158" s="45">
        <v>1</v>
      </c>
      <c r="BG158" s="45" t="str">
        <f t="shared" si="272"/>
        <v xml:space="preserve"> </v>
      </c>
      <c r="BH158" s="45">
        <v>2</v>
      </c>
      <c r="BI158" s="45" t="str">
        <f t="shared" si="273"/>
        <v xml:space="preserve"> </v>
      </c>
      <c r="BJ158" s="45">
        <v>3</v>
      </c>
      <c r="BK158" s="45" t="str">
        <f t="shared" si="282"/>
        <v xml:space="preserve"> </v>
      </c>
      <c r="BL158" s="45">
        <v>4</v>
      </c>
      <c r="BM158" s="45" t="str">
        <f t="shared" si="274"/>
        <v xml:space="preserve"> </v>
      </c>
      <c r="BN158" s="45">
        <v>5</v>
      </c>
      <c r="BO158" s="45" t="str">
        <f t="shared" si="275"/>
        <v xml:space="preserve"> </v>
      </c>
      <c r="BP158" s="45">
        <v>6</v>
      </c>
      <c r="BQ158" s="42" t="str">
        <f t="shared" si="276"/>
        <v xml:space="preserve"> </v>
      </c>
      <c r="BR158" s="60">
        <f t="shared" si="201"/>
        <v>0</v>
      </c>
      <c r="BS158" s="12">
        <f t="shared" si="202"/>
        <v>1</v>
      </c>
      <c r="BT158" s="12" t="str">
        <f t="shared" si="203"/>
        <v xml:space="preserve"> </v>
      </c>
      <c r="BU158" s="12">
        <f t="shared" si="204"/>
        <v>2</v>
      </c>
      <c r="BV158" s="12" t="str">
        <f t="shared" si="205"/>
        <v xml:space="preserve"> </v>
      </c>
      <c r="BW158" s="12">
        <f t="shared" si="206"/>
        <v>3</v>
      </c>
      <c r="BX158" s="12" t="str">
        <f t="shared" si="207"/>
        <v xml:space="preserve"> </v>
      </c>
      <c r="BY158" s="12">
        <f t="shared" si="208"/>
        <v>4</v>
      </c>
      <c r="BZ158" s="12" t="str">
        <f t="shared" si="209"/>
        <v xml:space="preserve"> </v>
      </c>
      <c r="CA158" s="12">
        <f t="shared" si="210"/>
        <v>5</v>
      </c>
      <c r="CB158" s="12" t="str">
        <f t="shared" si="211"/>
        <v xml:space="preserve"> </v>
      </c>
      <c r="CC158" s="12">
        <f t="shared" si="212"/>
        <v>6</v>
      </c>
      <c r="CD158" s="12" t="str">
        <f t="shared" si="213"/>
        <v xml:space="preserve"> </v>
      </c>
    </row>
    <row r="159" spans="4:82" x14ac:dyDescent="0.25">
      <c r="D159" s="63">
        <v>158</v>
      </c>
      <c r="E159" s="13" t="str">
        <f>IF(COUNTIF($F$2:F158,F159)&gt;0,"R","")</f>
        <v/>
      </c>
      <c r="F159" s="52"/>
      <c r="G159" s="20" t="str">
        <f t="shared" si="262"/>
        <v/>
      </c>
      <c r="H159" s="20">
        <f t="shared" si="326"/>
        <v>0</v>
      </c>
      <c r="I159" s="20">
        <f t="shared" si="316"/>
        <v>0</v>
      </c>
      <c r="J159" s="20">
        <f t="shared" si="316"/>
        <v>0</v>
      </c>
      <c r="K159" s="20">
        <f t="shared" si="316"/>
        <v>0</v>
      </c>
      <c r="L159" s="20">
        <f t="shared" si="316"/>
        <v>0</v>
      </c>
      <c r="M159" s="20">
        <f t="shared" si="316"/>
        <v>0</v>
      </c>
      <c r="N159" s="20">
        <f t="shared" si="316"/>
        <v>0</v>
      </c>
      <c r="O159" s="20">
        <f t="shared" si="316"/>
        <v>0</v>
      </c>
      <c r="P159" s="20">
        <f t="shared" si="316"/>
        <v>0</v>
      </c>
      <c r="Q159" s="20">
        <f t="shared" si="316"/>
        <v>0</v>
      </c>
      <c r="AN159" s="15">
        <f t="shared" si="281"/>
        <v>0</v>
      </c>
      <c r="AQ159" s="14" t="str">
        <f t="shared" si="295"/>
        <v/>
      </c>
      <c r="AR159" s="25"/>
      <c r="AS159" s="26"/>
      <c r="AT159" s="30"/>
      <c r="AU159" s="28"/>
      <c r="AV159" s="29"/>
      <c r="AW159" s="29"/>
      <c r="AX159" s="13"/>
      <c r="AY159" s="14">
        <f t="shared" ca="1" si="265"/>
        <v>0</v>
      </c>
      <c r="AZ159" s="14">
        <f t="shared" ca="1" si="266"/>
        <v>0</v>
      </c>
      <c r="BA159" s="13"/>
      <c r="BB159" s="13"/>
      <c r="BC159" s="13"/>
      <c r="BD159" s="14">
        <f t="shared" ca="1" si="270"/>
        <v>0</v>
      </c>
      <c r="BE159" s="44"/>
      <c r="BF159" s="45">
        <v>1</v>
      </c>
      <c r="BG159" s="45" t="str">
        <f t="shared" si="272"/>
        <v xml:space="preserve"> </v>
      </c>
      <c r="BH159" s="45">
        <v>2</v>
      </c>
      <c r="BI159" s="45" t="str">
        <f t="shared" si="273"/>
        <v xml:space="preserve"> </v>
      </c>
      <c r="BJ159" s="45">
        <v>3</v>
      </c>
      <c r="BK159" s="45" t="str">
        <f t="shared" si="282"/>
        <v xml:space="preserve"> </v>
      </c>
      <c r="BL159" s="45">
        <v>4</v>
      </c>
      <c r="BM159" s="45" t="str">
        <f t="shared" si="274"/>
        <v xml:space="preserve"> </v>
      </c>
      <c r="BN159" s="45">
        <v>5</v>
      </c>
      <c r="BO159" s="45" t="str">
        <f t="shared" si="275"/>
        <v xml:space="preserve"> </v>
      </c>
      <c r="BP159" s="45">
        <v>6</v>
      </c>
      <c r="BQ159" s="42" t="str">
        <f t="shared" si="276"/>
        <v xml:space="preserve"> </v>
      </c>
      <c r="BR159" s="60">
        <f t="shared" si="201"/>
        <v>0</v>
      </c>
      <c r="BS159" s="12">
        <f t="shared" si="202"/>
        <v>1</v>
      </c>
      <c r="BT159" s="12" t="str">
        <f t="shared" si="203"/>
        <v xml:space="preserve"> </v>
      </c>
      <c r="BU159" s="12">
        <f t="shared" si="204"/>
        <v>2</v>
      </c>
      <c r="BV159" s="12" t="str">
        <f t="shared" si="205"/>
        <v xml:space="preserve"> </v>
      </c>
      <c r="BW159" s="12">
        <f t="shared" si="206"/>
        <v>3</v>
      </c>
      <c r="BX159" s="12" t="str">
        <f t="shared" si="207"/>
        <v xml:space="preserve"> </v>
      </c>
      <c r="BY159" s="12">
        <f t="shared" si="208"/>
        <v>4</v>
      </c>
      <c r="BZ159" s="12" t="str">
        <f t="shared" si="209"/>
        <v xml:space="preserve"> </v>
      </c>
      <c r="CA159" s="12">
        <f t="shared" si="210"/>
        <v>5</v>
      </c>
      <c r="CB159" s="12" t="str">
        <f t="shared" si="211"/>
        <v xml:space="preserve"> </v>
      </c>
      <c r="CC159" s="12">
        <f t="shared" si="212"/>
        <v>6</v>
      </c>
      <c r="CD159" s="12" t="str">
        <f t="shared" si="213"/>
        <v xml:space="preserve"> </v>
      </c>
    </row>
    <row r="160" spans="4:82" x14ac:dyDescent="0.25">
      <c r="D160" s="63">
        <v>159</v>
      </c>
      <c r="E160" s="13" t="str">
        <f>IF(COUNTIF($F$2:F159,F160)&gt;0,"R","")</f>
        <v/>
      </c>
      <c r="F160" s="52"/>
      <c r="G160" s="20" t="str">
        <f t="shared" si="262"/>
        <v/>
      </c>
      <c r="H160" s="20">
        <f t="shared" si="326"/>
        <v>0</v>
      </c>
      <c r="I160" s="20">
        <f t="shared" si="326"/>
        <v>0</v>
      </c>
      <c r="J160" s="20">
        <f t="shared" si="326"/>
        <v>0</v>
      </c>
      <c r="K160" s="20">
        <f t="shared" si="326"/>
        <v>0</v>
      </c>
      <c r="L160" s="20">
        <f t="shared" si="326"/>
        <v>0</v>
      </c>
      <c r="M160" s="20">
        <f t="shared" si="326"/>
        <v>0</v>
      </c>
      <c r="N160" s="20">
        <f t="shared" si="326"/>
        <v>0</v>
      </c>
      <c r="O160" s="20">
        <f t="shared" si="326"/>
        <v>0</v>
      </c>
      <c r="P160" s="20">
        <f t="shared" si="326"/>
        <v>0</v>
      </c>
      <c r="Q160" s="20">
        <f t="shared" si="326"/>
        <v>0</v>
      </c>
      <c r="AN160" s="15">
        <f t="shared" si="281"/>
        <v>0</v>
      </c>
      <c r="AQ160" s="14" t="str">
        <f t="shared" si="295"/>
        <v/>
      </c>
      <c r="AR160" s="25"/>
      <c r="AS160" s="26"/>
      <c r="AT160" s="30"/>
      <c r="AU160" s="28"/>
      <c r="AV160" s="29"/>
      <c r="AW160" s="29"/>
      <c r="AX160" s="13"/>
      <c r="AY160" s="13"/>
      <c r="AZ160" s="13"/>
      <c r="BA160" s="13"/>
      <c r="BB160" s="13"/>
      <c r="BC160" s="13"/>
      <c r="BD160" s="14">
        <f t="shared" ca="1" si="270"/>
        <v>0</v>
      </c>
      <c r="BE160" s="44"/>
      <c r="BF160" s="45">
        <v>1</v>
      </c>
      <c r="BG160" s="45" t="str">
        <f t="shared" si="272"/>
        <v xml:space="preserve"> </v>
      </c>
      <c r="BH160" s="45">
        <v>2</v>
      </c>
      <c r="BI160" s="45" t="str">
        <f t="shared" si="273"/>
        <v xml:space="preserve"> </v>
      </c>
      <c r="BJ160" s="45">
        <v>3</v>
      </c>
      <c r="BK160" s="45" t="str">
        <f t="shared" si="282"/>
        <v xml:space="preserve"> </v>
      </c>
      <c r="BL160" s="45">
        <v>4</v>
      </c>
      <c r="BM160" s="45" t="str">
        <f t="shared" si="274"/>
        <v xml:space="preserve"> </v>
      </c>
      <c r="BN160" s="45">
        <v>5</v>
      </c>
      <c r="BO160" s="45" t="str">
        <f t="shared" si="275"/>
        <v xml:space="preserve"> </v>
      </c>
      <c r="BP160" s="45">
        <v>6</v>
      </c>
      <c r="BQ160" s="42" t="str">
        <f t="shared" si="276"/>
        <v xml:space="preserve"> </v>
      </c>
      <c r="BR160" s="60">
        <f t="shared" si="201"/>
        <v>0</v>
      </c>
      <c r="BS160" s="12">
        <f t="shared" si="202"/>
        <v>1</v>
      </c>
      <c r="BT160" s="12" t="str">
        <f t="shared" si="203"/>
        <v xml:space="preserve"> </v>
      </c>
      <c r="BU160" s="12">
        <f t="shared" si="204"/>
        <v>2</v>
      </c>
      <c r="BV160" s="12" t="str">
        <f t="shared" si="205"/>
        <v xml:space="preserve"> </v>
      </c>
      <c r="BW160" s="12">
        <f t="shared" si="206"/>
        <v>3</v>
      </c>
      <c r="BX160" s="12" t="str">
        <f t="shared" si="207"/>
        <v xml:space="preserve"> </v>
      </c>
      <c r="BY160" s="12">
        <f t="shared" si="208"/>
        <v>4</v>
      </c>
      <c r="BZ160" s="12" t="str">
        <f t="shared" si="209"/>
        <v xml:space="preserve"> </v>
      </c>
      <c r="CA160" s="12">
        <f t="shared" si="210"/>
        <v>5</v>
      </c>
      <c r="CB160" s="12" t="str">
        <f t="shared" si="211"/>
        <v xml:space="preserve"> </v>
      </c>
      <c r="CC160" s="12">
        <f t="shared" si="212"/>
        <v>6</v>
      </c>
      <c r="CD160" s="12" t="str">
        <f t="shared" si="213"/>
        <v xml:space="preserve"> </v>
      </c>
    </row>
    <row r="161" spans="4:82" x14ac:dyDescent="0.25">
      <c r="D161" s="63">
        <v>160</v>
      </c>
      <c r="E161" s="13" t="str">
        <f>IF(COUNTIF($F$2:F160,F161)&gt;0,"R","")</f>
        <v/>
      </c>
      <c r="F161" s="52"/>
      <c r="G161" s="20" t="str">
        <f t="shared" si="262"/>
        <v/>
      </c>
      <c r="H161" s="20">
        <f t="shared" si="326"/>
        <v>0</v>
      </c>
      <c r="I161" s="20">
        <f t="shared" si="326"/>
        <v>0</v>
      </c>
      <c r="J161" s="20">
        <f t="shared" si="326"/>
        <v>0</v>
      </c>
      <c r="K161" s="20">
        <f t="shared" si="326"/>
        <v>0</v>
      </c>
      <c r="L161" s="20">
        <f t="shared" si="326"/>
        <v>0</v>
      </c>
      <c r="M161" s="20">
        <f t="shared" si="326"/>
        <v>0</v>
      </c>
      <c r="N161" s="20">
        <f t="shared" si="326"/>
        <v>0</v>
      </c>
      <c r="O161" s="20">
        <f t="shared" si="326"/>
        <v>0</v>
      </c>
      <c r="P161" s="20">
        <f t="shared" si="326"/>
        <v>0</v>
      </c>
      <c r="Q161" s="20">
        <f t="shared" si="326"/>
        <v>0</v>
      </c>
      <c r="T161" s="5">
        <f t="shared" ref="T161:AC161" si="327">IF(H161=0,H1,"")</f>
        <v>1</v>
      </c>
      <c r="U161" s="5">
        <f t="shared" si="327"/>
        <v>2</v>
      </c>
      <c r="V161" s="5">
        <f t="shared" si="327"/>
        <v>3</v>
      </c>
      <c r="W161" s="5">
        <f t="shared" si="327"/>
        <v>4</v>
      </c>
      <c r="X161" s="5">
        <f t="shared" si="327"/>
        <v>5</v>
      </c>
      <c r="Y161" s="5">
        <f t="shared" si="327"/>
        <v>6</v>
      </c>
      <c r="Z161" s="5">
        <f t="shared" si="327"/>
        <v>7</v>
      </c>
      <c r="AA161" s="5">
        <f t="shared" si="327"/>
        <v>8</v>
      </c>
      <c r="AB161" s="5">
        <f t="shared" si="327"/>
        <v>9</v>
      </c>
      <c r="AC161" s="5">
        <f t="shared" si="327"/>
        <v>0</v>
      </c>
      <c r="AN161" s="15">
        <f t="shared" si="281"/>
        <v>0</v>
      </c>
      <c r="AQ161" s="14" t="str">
        <f t="shared" si="295"/>
        <v/>
      </c>
      <c r="AR161" s="25"/>
      <c r="AS161" s="26"/>
      <c r="AT161" s="30"/>
      <c r="AU161" s="28"/>
      <c r="AV161" s="29"/>
      <c r="AW161" s="29"/>
      <c r="AX161" s="13"/>
      <c r="AY161" s="13"/>
      <c r="AZ161" s="13"/>
      <c r="BA161" s="13"/>
      <c r="BB161" s="13"/>
      <c r="BC161" s="13"/>
      <c r="BD161" s="14">
        <f t="shared" ca="1" si="270"/>
        <v>0</v>
      </c>
      <c r="BE161" s="44"/>
      <c r="BF161" s="45">
        <v>1</v>
      </c>
      <c r="BG161" s="45" t="str">
        <f t="shared" si="272"/>
        <v xml:space="preserve"> </v>
      </c>
      <c r="BH161" s="45">
        <v>2</v>
      </c>
      <c r="BI161" s="45" t="str">
        <f t="shared" si="273"/>
        <v xml:space="preserve"> </v>
      </c>
      <c r="BJ161" s="45">
        <v>3</v>
      </c>
      <c r="BK161" s="45" t="str">
        <f t="shared" si="282"/>
        <v xml:space="preserve"> </v>
      </c>
      <c r="BL161" s="45">
        <v>4</v>
      </c>
      <c r="BM161" s="45" t="str">
        <f t="shared" si="274"/>
        <v xml:space="preserve"> </v>
      </c>
      <c r="BN161" s="45">
        <v>5</v>
      </c>
      <c r="BO161" s="45" t="str">
        <f t="shared" si="275"/>
        <v xml:space="preserve"> </v>
      </c>
      <c r="BP161" s="45">
        <v>6</v>
      </c>
      <c r="BQ161" s="42" t="str">
        <f t="shared" si="276"/>
        <v xml:space="preserve"> </v>
      </c>
      <c r="BR161" s="60">
        <f t="shared" ref="BR161:BR224" si="328">BE160</f>
        <v>0</v>
      </c>
      <c r="BS161" s="12">
        <f t="shared" ref="BS161:BS224" si="329">BF160</f>
        <v>1</v>
      </c>
      <c r="BT161" s="12" t="str">
        <f t="shared" ref="BT161:BT224" si="330">BG160</f>
        <v xml:space="preserve"> </v>
      </c>
      <c r="BU161" s="12">
        <f t="shared" ref="BU161:BU224" si="331">BH160</f>
        <v>2</v>
      </c>
      <c r="BV161" s="12" t="str">
        <f t="shared" ref="BV161:BV224" si="332">BI160</f>
        <v xml:space="preserve"> </v>
      </c>
      <c r="BW161" s="12">
        <f t="shared" ref="BW161:BW224" si="333">BJ160</f>
        <v>3</v>
      </c>
      <c r="BX161" s="12" t="str">
        <f t="shared" ref="BX161:BX224" si="334">BK160</f>
        <v xml:space="preserve"> </v>
      </c>
      <c r="BY161" s="12">
        <f t="shared" ref="BY161:BY224" si="335">BL160</f>
        <v>4</v>
      </c>
      <c r="BZ161" s="12" t="str">
        <f t="shared" ref="BZ161:BZ224" si="336">BM160</f>
        <v xml:space="preserve"> </v>
      </c>
      <c r="CA161" s="12">
        <f t="shared" ref="CA161:CA224" si="337">BN160</f>
        <v>5</v>
      </c>
      <c r="CB161" s="12" t="str">
        <f t="shared" ref="CB161:CB224" si="338">BO160</f>
        <v xml:space="preserve"> </v>
      </c>
      <c r="CC161" s="12">
        <f t="shared" ref="CC161:CC224" si="339">BP160</f>
        <v>6</v>
      </c>
      <c r="CD161" s="12" t="str">
        <f t="shared" ref="CD161:CD224" si="340">BQ160</f>
        <v xml:space="preserve"> </v>
      </c>
    </row>
    <row r="162" spans="4:82" x14ac:dyDescent="0.25">
      <c r="D162" s="63">
        <v>161</v>
      </c>
      <c r="E162" s="13" t="str">
        <f>IF(COUNTIF($F$2:F161,F162)&gt;0,"R","")</f>
        <v/>
      </c>
      <c r="F162" s="52"/>
      <c r="G162" s="20" t="str">
        <f t="shared" si="262"/>
        <v/>
      </c>
      <c r="H162" s="22">
        <f>IF($G162=H1,1,0)</f>
        <v>0</v>
      </c>
      <c r="I162" s="22">
        <f t="shared" ref="I162:Q162" si="341">IF($G162=I1,1,0)</f>
        <v>0</v>
      </c>
      <c r="J162" s="22">
        <f t="shared" si="341"/>
        <v>0</v>
      </c>
      <c r="K162" s="22">
        <f t="shared" si="341"/>
        <v>0</v>
      </c>
      <c r="L162" s="22">
        <f t="shared" si="341"/>
        <v>0</v>
      </c>
      <c r="M162" s="22">
        <f t="shared" si="341"/>
        <v>0</v>
      </c>
      <c r="N162" s="22">
        <f t="shared" si="341"/>
        <v>0</v>
      </c>
      <c r="O162" s="22">
        <f t="shared" si="341"/>
        <v>0</v>
      </c>
      <c r="P162" s="22">
        <f t="shared" si="341"/>
        <v>0</v>
      </c>
      <c r="Q162" s="22">
        <f t="shared" si="341"/>
        <v>0</v>
      </c>
      <c r="R162" s="21"/>
      <c r="S162" s="21"/>
      <c r="T162" s="62" t="str">
        <f>IF(T$161=$G162,"W","")</f>
        <v/>
      </c>
      <c r="U162" s="62" t="str">
        <f t="shared" ref="U162:AC164" si="342">IF(U$161=$G162,"W","")</f>
        <v/>
      </c>
      <c r="V162" s="62" t="str">
        <f t="shared" si="342"/>
        <v/>
      </c>
      <c r="W162" s="62" t="str">
        <f t="shared" si="342"/>
        <v/>
      </c>
      <c r="X162" s="62" t="str">
        <f t="shared" si="342"/>
        <v/>
      </c>
      <c r="Y162" s="62" t="str">
        <f t="shared" si="342"/>
        <v/>
      </c>
      <c r="Z162" s="62" t="str">
        <f t="shared" si="342"/>
        <v/>
      </c>
      <c r="AA162" s="62" t="str">
        <f t="shared" si="342"/>
        <v/>
      </c>
      <c r="AB162" s="62" t="str">
        <f t="shared" si="342"/>
        <v/>
      </c>
      <c r="AC162" s="62" t="str">
        <f t="shared" si="342"/>
        <v/>
      </c>
      <c r="AD162" s="15" t="str">
        <f t="shared" ref="AD162:AE164" si="343">IF(T$161=$G162,"WIN","")</f>
        <v/>
      </c>
      <c r="AE162" s="15" t="str">
        <f t="shared" si="343"/>
        <v/>
      </c>
      <c r="AF162" s="15" t="str">
        <f t="shared" ref="AF162:AM162" si="344">IF(V$161=$G162,"WIN","")</f>
        <v/>
      </c>
      <c r="AG162" s="15" t="str">
        <f t="shared" si="344"/>
        <v/>
      </c>
      <c r="AH162" s="15" t="str">
        <f t="shared" si="344"/>
        <v/>
      </c>
      <c r="AI162" s="15" t="str">
        <f t="shared" si="344"/>
        <v/>
      </c>
      <c r="AJ162" s="15" t="str">
        <f t="shared" si="344"/>
        <v/>
      </c>
      <c r="AK162" s="15" t="str">
        <f t="shared" si="344"/>
        <v/>
      </c>
      <c r="AL162" s="15" t="str">
        <f t="shared" si="344"/>
        <v/>
      </c>
      <c r="AM162" s="15" t="str">
        <f t="shared" si="344"/>
        <v/>
      </c>
      <c r="AN162" s="15">
        <f t="shared" si="281"/>
        <v>0</v>
      </c>
      <c r="AO162" s="19">
        <f>SUM(AN162:AN164)</f>
        <v>0</v>
      </c>
      <c r="AP162" s="15" t="str">
        <f>IF(AO162&lt;&gt;0,"W",IF(AO162=0,"L"))</f>
        <v>L</v>
      </c>
      <c r="AQ162" s="14">
        <f t="shared" si="295"/>
        <v>10</v>
      </c>
      <c r="AR162" s="33" t="str">
        <f>IF(AND(AO162&gt;0,AQ162=1),"W","L ")</f>
        <v xml:space="preserve">L </v>
      </c>
      <c r="AS162" s="34" t="str">
        <f>IF(AND(AO162&gt;0,AQ162=2),"W","L ")</f>
        <v xml:space="preserve">L </v>
      </c>
      <c r="AT162" s="30" t="str">
        <f>IF(AND(AO162&gt;0,AQ162=3),"W","L ")</f>
        <v xml:space="preserve">L </v>
      </c>
      <c r="AU162" s="31" t="str">
        <f>IF(AND(AO162&gt;0,AQ162=4),"W","L ")</f>
        <v xml:space="preserve">L </v>
      </c>
      <c r="AV162" s="32" t="str">
        <f>IF(AND(AO162&gt;0,AQ162=5),"W","L ")</f>
        <v xml:space="preserve">L </v>
      </c>
      <c r="AW162" s="32" t="str">
        <f>IF(AND(AO162&gt;0,AQ162=6),"W","L ")</f>
        <v xml:space="preserve">L </v>
      </c>
      <c r="AX162" s="13"/>
      <c r="AY162" s="13"/>
      <c r="AZ162" s="13"/>
      <c r="BA162" s="13"/>
      <c r="BB162" s="13"/>
      <c r="BC162" s="13"/>
      <c r="BD162" s="14">
        <f t="shared" ca="1" si="270"/>
        <v>0</v>
      </c>
      <c r="BE162" s="44"/>
      <c r="BF162" s="45">
        <v>1</v>
      </c>
      <c r="BG162" s="45" t="str">
        <f t="shared" si="272"/>
        <v xml:space="preserve"> </v>
      </c>
      <c r="BH162" s="45">
        <v>2</v>
      </c>
      <c r="BI162" s="45" t="str">
        <f t="shared" si="273"/>
        <v xml:space="preserve"> </v>
      </c>
      <c r="BJ162" s="45">
        <v>3</v>
      </c>
      <c r="BK162" s="45" t="str">
        <f t="shared" si="282"/>
        <v xml:space="preserve"> </v>
      </c>
      <c r="BL162" s="45">
        <v>4</v>
      </c>
      <c r="BM162" s="45" t="str">
        <f t="shared" si="274"/>
        <v xml:space="preserve"> </v>
      </c>
      <c r="BN162" s="45">
        <v>5</v>
      </c>
      <c r="BO162" s="45" t="str">
        <f t="shared" si="275"/>
        <v xml:space="preserve"> </v>
      </c>
      <c r="BP162" s="45">
        <v>6</v>
      </c>
      <c r="BQ162" s="42" t="str">
        <f t="shared" si="276"/>
        <v xml:space="preserve"> </v>
      </c>
      <c r="BR162" s="60">
        <f t="shared" si="328"/>
        <v>0</v>
      </c>
      <c r="BS162" s="12">
        <f t="shared" si="329"/>
        <v>1</v>
      </c>
      <c r="BT162" s="12" t="str">
        <f t="shared" si="330"/>
        <v xml:space="preserve"> </v>
      </c>
      <c r="BU162" s="12">
        <f t="shared" si="331"/>
        <v>2</v>
      </c>
      <c r="BV162" s="12" t="str">
        <f t="shared" si="332"/>
        <v xml:space="preserve"> </v>
      </c>
      <c r="BW162" s="12">
        <f t="shared" si="333"/>
        <v>3</v>
      </c>
      <c r="BX162" s="12" t="str">
        <f t="shared" si="334"/>
        <v xml:space="preserve"> </v>
      </c>
      <c r="BY162" s="12">
        <f t="shared" si="335"/>
        <v>4</v>
      </c>
      <c r="BZ162" s="12" t="str">
        <f t="shared" si="336"/>
        <v xml:space="preserve"> </v>
      </c>
      <c r="CA162" s="12">
        <f t="shared" si="337"/>
        <v>5</v>
      </c>
      <c r="CB162" s="12" t="str">
        <f t="shared" si="338"/>
        <v xml:space="preserve"> </v>
      </c>
      <c r="CC162" s="12">
        <f t="shared" si="339"/>
        <v>6</v>
      </c>
      <c r="CD162" s="12" t="str">
        <f t="shared" si="340"/>
        <v xml:space="preserve"> </v>
      </c>
    </row>
    <row r="163" spans="4:82" x14ac:dyDescent="0.25">
      <c r="D163" s="63">
        <v>162</v>
      </c>
      <c r="E163" s="13" t="str">
        <f>IF(COUNTIF($F$2:F162,F163)&gt;0,"R","")</f>
        <v/>
      </c>
      <c r="F163" s="52"/>
      <c r="G163" s="20" t="str">
        <f t="shared" si="262"/>
        <v/>
      </c>
      <c r="H163" s="20">
        <f>IF($G163=H$1,1+H162,H162)</f>
        <v>0</v>
      </c>
      <c r="I163" s="20">
        <f t="shared" si="316"/>
        <v>0</v>
      </c>
      <c r="J163" s="20">
        <f t="shared" si="316"/>
        <v>0</v>
      </c>
      <c r="K163" s="20">
        <f t="shared" si="316"/>
        <v>0</v>
      </c>
      <c r="L163" s="20">
        <f t="shared" si="316"/>
        <v>0</v>
      </c>
      <c r="M163" s="20">
        <f t="shared" si="316"/>
        <v>0</v>
      </c>
      <c r="N163" s="20">
        <f t="shared" si="316"/>
        <v>0</v>
      </c>
      <c r="O163" s="20">
        <f t="shared" si="316"/>
        <v>0</v>
      </c>
      <c r="P163" s="20">
        <f t="shared" si="316"/>
        <v>0</v>
      </c>
      <c r="Q163" s="20">
        <f t="shared" si="316"/>
        <v>0</v>
      </c>
      <c r="T163" s="62" t="str">
        <f t="shared" ref="T163:T164" si="345">IF(T$161=$G163,"W","")</f>
        <v/>
      </c>
      <c r="U163" s="62" t="str">
        <f t="shared" si="342"/>
        <v/>
      </c>
      <c r="V163" s="62" t="str">
        <f t="shared" si="342"/>
        <v/>
      </c>
      <c r="W163" s="62" t="str">
        <f t="shared" si="342"/>
        <v/>
      </c>
      <c r="X163" s="62" t="str">
        <f t="shared" si="342"/>
        <v/>
      </c>
      <c r="Y163" s="62" t="str">
        <f t="shared" si="342"/>
        <v/>
      </c>
      <c r="Z163" s="62" t="str">
        <f t="shared" si="342"/>
        <v/>
      </c>
      <c r="AA163" s="62" t="str">
        <f t="shared" si="342"/>
        <v/>
      </c>
      <c r="AB163" s="62" t="str">
        <f t="shared" si="342"/>
        <v/>
      </c>
      <c r="AC163" s="62" t="str">
        <f t="shared" si="342"/>
        <v/>
      </c>
      <c r="AD163" s="15" t="str">
        <f t="shared" si="343"/>
        <v/>
      </c>
      <c r="AE163" s="15" t="str">
        <f t="shared" si="343"/>
        <v/>
      </c>
      <c r="AF163" s="15" t="str">
        <f t="shared" ref="AF163:AF164" si="346">IF(V$161=$G163,"WIN","")</f>
        <v/>
      </c>
      <c r="AG163" s="15" t="str">
        <f t="shared" ref="AG163:AG164" si="347">IF(W$161=$G163,"WIN","")</f>
        <v/>
      </c>
      <c r="AH163" s="15" t="str">
        <f t="shared" ref="AH163:AH164" si="348">IF(X$161=$G163,"WIN","")</f>
        <v/>
      </c>
      <c r="AI163" s="15" t="str">
        <f t="shared" ref="AI163:AI164" si="349">IF(Y$161=$G163,"WIN","")</f>
        <v/>
      </c>
      <c r="AJ163" s="15" t="str">
        <f t="shared" ref="AJ163:AJ164" si="350">IF(Z$161=$G163,"WIN","")</f>
        <v/>
      </c>
      <c r="AK163" s="15" t="str">
        <f t="shared" ref="AK163:AK164" si="351">IF(AA$161=$G163,"WIN","")</f>
        <v/>
      </c>
      <c r="AL163" s="15" t="str">
        <f t="shared" ref="AL163:AL164" si="352">IF(AB$161=$G163,"WIN","")</f>
        <v/>
      </c>
      <c r="AM163" s="15" t="str">
        <f t="shared" ref="AM163:AM164" si="353">IF(AC$161=$G163,"WIN","")</f>
        <v/>
      </c>
      <c r="AN163" s="15">
        <f t="shared" si="281"/>
        <v>0</v>
      </c>
      <c r="AQ163" s="14" t="str">
        <f t="shared" si="295"/>
        <v/>
      </c>
      <c r="AR163" s="25"/>
      <c r="AS163" s="26"/>
      <c r="AT163" s="30"/>
      <c r="AU163" s="28"/>
      <c r="AV163" s="29"/>
      <c r="AW163" s="29"/>
      <c r="AX163" s="13"/>
      <c r="AY163" s="13"/>
      <c r="AZ163" s="13"/>
      <c r="BA163" s="13"/>
      <c r="BB163" s="13"/>
      <c r="BC163" s="13"/>
      <c r="BD163" s="14">
        <f t="shared" ca="1" si="270"/>
        <v>0</v>
      </c>
      <c r="BE163" s="44"/>
      <c r="BF163" s="45">
        <v>1</v>
      </c>
      <c r="BG163" s="45" t="str">
        <f t="shared" si="272"/>
        <v xml:space="preserve"> </v>
      </c>
      <c r="BH163" s="45">
        <v>2</v>
      </c>
      <c r="BI163" s="45" t="str">
        <f t="shared" si="273"/>
        <v xml:space="preserve"> </v>
      </c>
      <c r="BJ163" s="45">
        <v>3</v>
      </c>
      <c r="BK163" s="45" t="str">
        <f t="shared" si="282"/>
        <v xml:space="preserve"> </v>
      </c>
      <c r="BL163" s="45">
        <v>4</v>
      </c>
      <c r="BM163" s="45" t="str">
        <f t="shared" si="274"/>
        <v xml:space="preserve"> </v>
      </c>
      <c r="BN163" s="45">
        <v>5</v>
      </c>
      <c r="BO163" s="45" t="str">
        <f t="shared" si="275"/>
        <v xml:space="preserve"> </v>
      </c>
      <c r="BP163" s="45">
        <v>6</v>
      </c>
      <c r="BQ163" s="42" t="str">
        <f t="shared" si="276"/>
        <v xml:space="preserve"> </v>
      </c>
      <c r="BR163" s="60">
        <f t="shared" si="328"/>
        <v>0</v>
      </c>
      <c r="BS163" s="12">
        <f t="shared" si="329"/>
        <v>1</v>
      </c>
      <c r="BT163" s="12" t="str">
        <f t="shared" si="330"/>
        <v xml:space="preserve"> </v>
      </c>
      <c r="BU163" s="12">
        <f t="shared" si="331"/>
        <v>2</v>
      </c>
      <c r="BV163" s="12" t="str">
        <f t="shared" si="332"/>
        <v xml:space="preserve"> </v>
      </c>
      <c r="BW163" s="12">
        <f t="shared" si="333"/>
        <v>3</v>
      </c>
      <c r="BX163" s="12" t="str">
        <f t="shared" si="334"/>
        <v xml:space="preserve"> </v>
      </c>
      <c r="BY163" s="12">
        <f t="shared" si="335"/>
        <v>4</v>
      </c>
      <c r="BZ163" s="12" t="str">
        <f t="shared" si="336"/>
        <v xml:space="preserve"> </v>
      </c>
      <c r="CA163" s="12">
        <f t="shared" si="337"/>
        <v>5</v>
      </c>
      <c r="CB163" s="12" t="str">
        <f t="shared" si="338"/>
        <v xml:space="preserve"> </v>
      </c>
      <c r="CC163" s="12">
        <f t="shared" si="339"/>
        <v>6</v>
      </c>
      <c r="CD163" s="12" t="str">
        <f t="shared" si="340"/>
        <v xml:space="preserve"> </v>
      </c>
    </row>
    <row r="164" spans="4:82" x14ac:dyDescent="0.25">
      <c r="D164" s="63">
        <v>163</v>
      </c>
      <c r="E164" s="13" t="str">
        <f>IF(COUNTIF($F$2:F163,F164)&gt;0,"R","")</f>
        <v/>
      </c>
      <c r="F164" s="52"/>
      <c r="G164" s="20" t="str">
        <f t="shared" si="262"/>
        <v/>
      </c>
      <c r="H164" s="20">
        <f t="shared" ref="H164:Q171" si="354">IF($G164=H$1,1+H163,H163)</f>
        <v>0</v>
      </c>
      <c r="I164" s="20">
        <f t="shared" si="354"/>
        <v>0</v>
      </c>
      <c r="J164" s="20">
        <f t="shared" si="354"/>
        <v>0</v>
      </c>
      <c r="K164" s="20">
        <f t="shared" si="354"/>
        <v>0</v>
      </c>
      <c r="L164" s="20">
        <f t="shared" si="354"/>
        <v>0</v>
      </c>
      <c r="M164" s="20">
        <f t="shared" si="354"/>
        <v>0</v>
      </c>
      <c r="N164" s="20">
        <f t="shared" si="354"/>
        <v>0</v>
      </c>
      <c r="O164" s="20">
        <f t="shared" si="354"/>
        <v>0</v>
      </c>
      <c r="P164" s="20">
        <f t="shared" si="354"/>
        <v>0</v>
      </c>
      <c r="Q164" s="20">
        <f t="shared" si="354"/>
        <v>0</v>
      </c>
      <c r="T164" s="62" t="str">
        <f t="shared" si="345"/>
        <v/>
      </c>
      <c r="U164" s="62" t="str">
        <f t="shared" si="342"/>
        <v/>
      </c>
      <c r="V164" s="62" t="str">
        <f t="shared" si="342"/>
        <v/>
      </c>
      <c r="W164" s="62" t="str">
        <f t="shared" si="342"/>
        <v/>
      </c>
      <c r="X164" s="62" t="str">
        <f t="shared" si="342"/>
        <v/>
      </c>
      <c r="Y164" s="62" t="str">
        <f t="shared" si="342"/>
        <v/>
      </c>
      <c r="Z164" s="62" t="str">
        <f t="shared" si="342"/>
        <v/>
      </c>
      <c r="AA164" s="62" t="str">
        <f t="shared" si="342"/>
        <v/>
      </c>
      <c r="AB164" s="62" t="str">
        <f t="shared" si="342"/>
        <v/>
      </c>
      <c r="AC164" s="62" t="str">
        <f t="shared" si="342"/>
        <v/>
      </c>
      <c r="AD164" s="15" t="str">
        <f t="shared" si="343"/>
        <v/>
      </c>
      <c r="AE164" s="15" t="str">
        <f t="shared" si="343"/>
        <v/>
      </c>
      <c r="AF164" s="15" t="str">
        <f t="shared" si="346"/>
        <v/>
      </c>
      <c r="AG164" s="15" t="str">
        <f t="shared" si="347"/>
        <v/>
      </c>
      <c r="AH164" s="15" t="str">
        <f t="shared" si="348"/>
        <v/>
      </c>
      <c r="AI164" s="15" t="str">
        <f t="shared" si="349"/>
        <v/>
      </c>
      <c r="AJ164" s="15" t="str">
        <f t="shared" si="350"/>
        <v/>
      </c>
      <c r="AK164" s="15" t="str">
        <f t="shared" si="351"/>
        <v/>
      </c>
      <c r="AL164" s="15" t="str">
        <f t="shared" si="352"/>
        <v/>
      </c>
      <c r="AM164" s="15" t="str">
        <f t="shared" si="353"/>
        <v/>
      </c>
      <c r="AN164" s="15">
        <f t="shared" si="281"/>
        <v>0</v>
      </c>
      <c r="AQ164" s="14" t="str">
        <f t="shared" si="295"/>
        <v/>
      </c>
      <c r="AR164" s="25"/>
      <c r="AS164" s="26"/>
      <c r="AT164" s="30"/>
      <c r="AU164" s="28"/>
      <c r="AV164" s="29"/>
      <c r="AW164" s="29"/>
      <c r="AX164" s="13"/>
      <c r="AY164" s="13"/>
      <c r="AZ164" s="13"/>
      <c r="BA164" s="13"/>
      <c r="BB164" s="13"/>
      <c r="BC164" s="13"/>
      <c r="BD164" s="14">
        <f t="shared" ca="1" si="270"/>
        <v>0</v>
      </c>
      <c r="BE164" s="44"/>
      <c r="BF164" s="45">
        <v>1</v>
      </c>
      <c r="BG164" s="45" t="str">
        <f t="shared" si="272"/>
        <v xml:space="preserve"> </v>
      </c>
      <c r="BH164" s="45">
        <v>2</v>
      </c>
      <c r="BI164" s="45" t="str">
        <f t="shared" si="273"/>
        <v xml:space="preserve"> </v>
      </c>
      <c r="BJ164" s="45">
        <v>3</v>
      </c>
      <c r="BK164" s="45" t="str">
        <f t="shared" si="282"/>
        <v xml:space="preserve"> </v>
      </c>
      <c r="BL164" s="45">
        <v>4</v>
      </c>
      <c r="BM164" s="45" t="str">
        <f t="shared" si="274"/>
        <v xml:space="preserve"> </v>
      </c>
      <c r="BN164" s="45">
        <v>5</v>
      </c>
      <c r="BO164" s="45" t="str">
        <f t="shared" si="275"/>
        <v xml:space="preserve"> </v>
      </c>
      <c r="BP164" s="45">
        <v>6</v>
      </c>
      <c r="BQ164" s="42" t="str">
        <f t="shared" si="276"/>
        <v xml:space="preserve"> </v>
      </c>
      <c r="BR164" s="60">
        <f t="shared" si="328"/>
        <v>0</v>
      </c>
      <c r="BS164" s="12">
        <f t="shared" si="329"/>
        <v>1</v>
      </c>
      <c r="BT164" s="12" t="str">
        <f t="shared" si="330"/>
        <v xml:space="preserve"> </v>
      </c>
      <c r="BU164" s="12">
        <f t="shared" si="331"/>
        <v>2</v>
      </c>
      <c r="BV164" s="12" t="str">
        <f t="shared" si="332"/>
        <v xml:space="preserve"> </v>
      </c>
      <c r="BW164" s="12">
        <f t="shared" si="333"/>
        <v>3</v>
      </c>
      <c r="BX164" s="12" t="str">
        <f t="shared" si="334"/>
        <v xml:space="preserve"> </v>
      </c>
      <c r="BY164" s="12">
        <f t="shared" si="335"/>
        <v>4</v>
      </c>
      <c r="BZ164" s="12" t="str">
        <f t="shared" si="336"/>
        <v xml:space="preserve"> </v>
      </c>
      <c r="CA164" s="12">
        <f t="shared" si="337"/>
        <v>5</v>
      </c>
      <c r="CB164" s="12" t="str">
        <f t="shared" si="338"/>
        <v xml:space="preserve"> </v>
      </c>
      <c r="CC164" s="12">
        <f t="shared" si="339"/>
        <v>6</v>
      </c>
      <c r="CD164" s="12" t="str">
        <f t="shared" si="340"/>
        <v xml:space="preserve"> </v>
      </c>
    </row>
    <row r="165" spans="4:82" x14ac:dyDescent="0.25">
      <c r="D165" s="63">
        <v>164</v>
      </c>
      <c r="E165" s="13" t="str">
        <f>IF(COUNTIF($F$2:F164,F165)&gt;0,"R","")</f>
        <v/>
      </c>
      <c r="F165" s="52"/>
      <c r="G165" s="20" t="str">
        <f t="shared" si="262"/>
        <v/>
      </c>
      <c r="H165" s="20">
        <f t="shared" si="354"/>
        <v>0</v>
      </c>
      <c r="I165" s="20">
        <f t="shared" si="354"/>
        <v>0</v>
      </c>
      <c r="J165" s="20">
        <f t="shared" si="354"/>
        <v>0</v>
      </c>
      <c r="K165" s="20">
        <f t="shared" si="354"/>
        <v>0</v>
      </c>
      <c r="L165" s="20">
        <f t="shared" si="354"/>
        <v>0</v>
      </c>
      <c r="M165" s="20">
        <f t="shared" si="354"/>
        <v>0</v>
      </c>
      <c r="N165" s="20">
        <f t="shared" si="354"/>
        <v>0</v>
      </c>
      <c r="O165" s="20">
        <f t="shared" si="354"/>
        <v>0</v>
      </c>
      <c r="P165" s="20">
        <f t="shared" si="354"/>
        <v>0</v>
      </c>
      <c r="Q165" s="20">
        <f t="shared" si="354"/>
        <v>0</v>
      </c>
      <c r="AN165" s="15">
        <f t="shared" si="281"/>
        <v>0</v>
      </c>
      <c r="AQ165" s="14" t="str">
        <f t="shared" si="295"/>
        <v/>
      </c>
      <c r="AR165" s="25"/>
      <c r="AS165" s="26"/>
      <c r="AT165" s="30"/>
      <c r="AU165" s="28"/>
      <c r="AV165" s="29"/>
      <c r="AW165" s="29"/>
      <c r="AX165" s="13"/>
      <c r="AY165" s="13"/>
      <c r="AZ165" s="13"/>
      <c r="BA165" s="13"/>
      <c r="BB165" s="13"/>
      <c r="BC165" s="13"/>
      <c r="BD165" s="14">
        <f t="shared" ca="1" si="270"/>
        <v>0</v>
      </c>
      <c r="BE165" s="44"/>
      <c r="BF165" s="45">
        <v>1</v>
      </c>
      <c r="BG165" s="45" t="str">
        <f t="shared" si="272"/>
        <v xml:space="preserve"> </v>
      </c>
      <c r="BH165" s="45">
        <v>2</v>
      </c>
      <c r="BI165" s="45" t="str">
        <f t="shared" si="273"/>
        <v xml:space="preserve"> </v>
      </c>
      <c r="BJ165" s="45">
        <v>3</v>
      </c>
      <c r="BK165" s="45" t="str">
        <f t="shared" si="282"/>
        <v xml:space="preserve"> </v>
      </c>
      <c r="BL165" s="45">
        <v>4</v>
      </c>
      <c r="BM165" s="45" t="str">
        <f t="shared" si="274"/>
        <v xml:space="preserve"> </v>
      </c>
      <c r="BN165" s="45">
        <v>5</v>
      </c>
      <c r="BO165" s="45" t="str">
        <f t="shared" si="275"/>
        <v xml:space="preserve"> </v>
      </c>
      <c r="BP165" s="45">
        <v>6</v>
      </c>
      <c r="BQ165" s="42" t="str">
        <f t="shared" si="276"/>
        <v xml:space="preserve"> </v>
      </c>
      <c r="BR165" s="60">
        <f t="shared" si="328"/>
        <v>0</v>
      </c>
      <c r="BS165" s="12">
        <f t="shared" si="329"/>
        <v>1</v>
      </c>
      <c r="BT165" s="12" t="str">
        <f t="shared" si="330"/>
        <v xml:space="preserve"> </v>
      </c>
      <c r="BU165" s="12">
        <f t="shared" si="331"/>
        <v>2</v>
      </c>
      <c r="BV165" s="12" t="str">
        <f t="shared" si="332"/>
        <v xml:space="preserve"> </v>
      </c>
      <c r="BW165" s="12">
        <f t="shared" si="333"/>
        <v>3</v>
      </c>
      <c r="BX165" s="12" t="str">
        <f t="shared" si="334"/>
        <v xml:space="preserve"> </v>
      </c>
      <c r="BY165" s="12">
        <f t="shared" si="335"/>
        <v>4</v>
      </c>
      <c r="BZ165" s="12" t="str">
        <f t="shared" si="336"/>
        <v xml:space="preserve"> </v>
      </c>
      <c r="CA165" s="12">
        <f t="shared" si="337"/>
        <v>5</v>
      </c>
      <c r="CB165" s="12" t="str">
        <f t="shared" si="338"/>
        <v xml:space="preserve"> </v>
      </c>
      <c r="CC165" s="12">
        <f t="shared" si="339"/>
        <v>6</v>
      </c>
      <c r="CD165" s="12" t="str">
        <f t="shared" si="340"/>
        <v xml:space="preserve"> </v>
      </c>
    </row>
    <row r="166" spans="4:82" x14ac:dyDescent="0.25">
      <c r="D166" s="63">
        <v>165</v>
      </c>
      <c r="E166" s="13" t="str">
        <f>IF(COUNTIF($F$2:F165,F166)&gt;0,"R","")</f>
        <v/>
      </c>
      <c r="F166" s="52"/>
      <c r="G166" s="20" t="str">
        <f t="shared" si="262"/>
        <v/>
      </c>
      <c r="H166" s="20">
        <f t="shared" si="354"/>
        <v>0</v>
      </c>
      <c r="I166" s="20">
        <f t="shared" si="354"/>
        <v>0</v>
      </c>
      <c r="J166" s="20">
        <f t="shared" si="354"/>
        <v>0</v>
      </c>
      <c r="K166" s="20">
        <f t="shared" si="354"/>
        <v>0</v>
      </c>
      <c r="L166" s="20">
        <f t="shared" si="354"/>
        <v>0</v>
      </c>
      <c r="M166" s="20">
        <f t="shared" si="354"/>
        <v>0</v>
      </c>
      <c r="N166" s="20">
        <f t="shared" si="354"/>
        <v>0</v>
      </c>
      <c r="O166" s="20">
        <f t="shared" si="354"/>
        <v>0</v>
      </c>
      <c r="P166" s="20">
        <f t="shared" si="354"/>
        <v>0</v>
      </c>
      <c r="Q166" s="20">
        <f t="shared" si="354"/>
        <v>0</v>
      </c>
      <c r="AN166" s="15">
        <f t="shared" si="281"/>
        <v>0</v>
      </c>
      <c r="AQ166" s="14" t="str">
        <f t="shared" si="295"/>
        <v/>
      </c>
      <c r="AR166" s="25"/>
      <c r="AS166" s="26"/>
      <c r="AT166" s="30"/>
      <c r="AU166" s="28"/>
      <c r="AV166" s="29"/>
      <c r="AW166" s="29"/>
      <c r="AX166" s="13"/>
      <c r="AY166" s="13"/>
      <c r="AZ166" s="13"/>
      <c r="BA166" s="13"/>
      <c r="BB166" s="13"/>
      <c r="BC166" s="13"/>
      <c r="BD166" s="14">
        <f t="shared" ca="1" si="270"/>
        <v>0</v>
      </c>
      <c r="BE166" s="44"/>
      <c r="BF166" s="45">
        <v>1</v>
      </c>
      <c r="BG166" s="45" t="str">
        <f t="shared" si="272"/>
        <v xml:space="preserve"> </v>
      </c>
      <c r="BH166" s="45">
        <v>2</v>
      </c>
      <c r="BI166" s="45" t="str">
        <f t="shared" si="273"/>
        <v xml:space="preserve"> </v>
      </c>
      <c r="BJ166" s="45">
        <v>3</v>
      </c>
      <c r="BK166" s="45" t="str">
        <f t="shared" si="282"/>
        <v xml:space="preserve"> </v>
      </c>
      <c r="BL166" s="45">
        <v>4</v>
      </c>
      <c r="BM166" s="45" t="str">
        <f t="shared" si="274"/>
        <v xml:space="preserve"> </v>
      </c>
      <c r="BN166" s="45">
        <v>5</v>
      </c>
      <c r="BO166" s="45" t="str">
        <f t="shared" si="275"/>
        <v xml:space="preserve"> </v>
      </c>
      <c r="BP166" s="45">
        <v>6</v>
      </c>
      <c r="BQ166" s="42" t="str">
        <f t="shared" si="276"/>
        <v xml:space="preserve"> </v>
      </c>
      <c r="BR166" s="60">
        <f t="shared" si="328"/>
        <v>0</v>
      </c>
      <c r="BS166" s="12">
        <f t="shared" si="329"/>
        <v>1</v>
      </c>
      <c r="BT166" s="12" t="str">
        <f t="shared" si="330"/>
        <v xml:space="preserve"> </v>
      </c>
      <c r="BU166" s="12">
        <f t="shared" si="331"/>
        <v>2</v>
      </c>
      <c r="BV166" s="12" t="str">
        <f t="shared" si="332"/>
        <v xml:space="preserve"> </v>
      </c>
      <c r="BW166" s="12">
        <f t="shared" si="333"/>
        <v>3</v>
      </c>
      <c r="BX166" s="12" t="str">
        <f t="shared" si="334"/>
        <v xml:space="preserve"> </v>
      </c>
      <c r="BY166" s="12">
        <f t="shared" si="335"/>
        <v>4</v>
      </c>
      <c r="BZ166" s="12" t="str">
        <f t="shared" si="336"/>
        <v xml:space="preserve"> </v>
      </c>
      <c r="CA166" s="12">
        <f t="shared" si="337"/>
        <v>5</v>
      </c>
      <c r="CB166" s="12" t="str">
        <f t="shared" si="338"/>
        <v xml:space="preserve"> </v>
      </c>
      <c r="CC166" s="12">
        <f t="shared" si="339"/>
        <v>6</v>
      </c>
      <c r="CD166" s="12" t="str">
        <f t="shared" si="340"/>
        <v xml:space="preserve"> </v>
      </c>
    </row>
    <row r="167" spans="4:82" x14ac:dyDescent="0.25">
      <c r="D167" s="63">
        <v>166</v>
      </c>
      <c r="E167" s="13" t="str">
        <f>IF(COUNTIF($F$2:F166,F167)&gt;0,"R","")</f>
        <v/>
      </c>
      <c r="F167" s="52"/>
      <c r="G167" s="20" t="str">
        <f t="shared" si="262"/>
        <v/>
      </c>
      <c r="H167" s="20">
        <f t="shared" si="354"/>
        <v>0</v>
      </c>
      <c r="I167" s="20">
        <f t="shared" si="354"/>
        <v>0</v>
      </c>
      <c r="J167" s="20">
        <f t="shared" si="354"/>
        <v>0</v>
      </c>
      <c r="K167" s="20">
        <f t="shared" si="354"/>
        <v>0</v>
      </c>
      <c r="L167" s="20">
        <f t="shared" si="354"/>
        <v>0</v>
      </c>
      <c r="M167" s="20">
        <f t="shared" si="354"/>
        <v>0</v>
      </c>
      <c r="N167" s="20">
        <f t="shared" si="354"/>
        <v>0</v>
      </c>
      <c r="O167" s="20">
        <f t="shared" si="354"/>
        <v>0</v>
      </c>
      <c r="P167" s="20">
        <f t="shared" si="354"/>
        <v>0</v>
      </c>
      <c r="Q167" s="20">
        <f t="shared" si="354"/>
        <v>0</v>
      </c>
      <c r="AN167" s="15">
        <f t="shared" si="281"/>
        <v>0</v>
      </c>
      <c r="AQ167" s="14" t="str">
        <f t="shared" si="295"/>
        <v/>
      </c>
      <c r="AR167" s="25"/>
      <c r="AS167" s="26"/>
      <c r="AT167" s="30"/>
      <c r="AU167" s="28"/>
      <c r="AV167" s="29"/>
      <c r="AW167" s="29"/>
      <c r="AX167" s="13"/>
      <c r="AY167" s="13"/>
      <c r="AZ167" s="13"/>
      <c r="BA167" s="13"/>
      <c r="BB167" s="13"/>
      <c r="BC167" s="13"/>
      <c r="BD167" s="14">
        <f t="shared" ca="1" si="270"/>
        <v>0</v>
      </c>
      <c r="BE167" s="44"/>
      <c r="BF167" s="45">
        <v>1</v>
      </c>
      <c r="BG167" s="45" t="str">
        <f t="shared" si="272"/>
        <v xml:space="preserve"> </v>
      </c>
      <c r="BH167" s="45">
        <v>2</v>
      </c>
      <c r="BI167" s="45" t="str">
        <f t="shared" si="273"/>
        <v xml:space="preserve"> </v>
      </c>
      <c r="BJ167" s="45">
        <v>3</v>
      </c>
      <c r="BK167" s="45" t="str">
        <f t="shared" si="282"/>
        <v xml:space="preserve"> </v>
      </c>
      <c r="BL167" s="45">
        <v>4</v>
      </c>
      <c r="BM167" s="45" t="str">
        <f t="shared" si="274"/>
        <v xml:space="preserve"> </v>
      </c>
      <c r="BN167" s="45">
        <v>5</v>
      </c>
      <c r="BO167" s="45" t="str">
        <f t="shared" si="275"/>
        <v xml:space="preserve"> </v>
      </c>
      <c r="BP167" s="45">
        <v>6</v>
      </c>
      <c r="BQ167" s="42" t="str">
        <f t="shared" si="276"/>
        <v xml:space="preserve"> </v>
      </c>
      <c r="BR167" s="60">
        <f t="shared" si="328"/>
        <v>0</v>
      </c>
      <c r="BS167" s="12">
        <f t="shared" si="329"/>
        <v>1</v>
      </c>
      <c r="BT167" s="12" t="str">
        <f t="shared" si="330"/>
        <v xml:space="preserve"> </v>
      </c>
      <c r="BU167" s="12">
        <f t="shared" si="331"/>
        <v>2</v>
      </c>
      <c r="BV167" s="12" t="str">
        <f t="shared" si="332"/>
        <v xml:space="preserve"> </v>
      </c>
      <c r="BW167" s="12">
        <f t="shared" si="333"/>
        <v>3</v>
      </c>
      <c r="BX167" s="12" t="str">
        <f t="shared" si="334"/>
        <v xml:space="preserve"> </v>
      </c>
      <c r="BY167" s="12">
        <f t="shared" si="335"/>
        <v>4</v>
      </c>
      <c r="BZ167" s="12" t="str">
        <f t="shared" si="336"/>
        <v xml:space="preserve"> </v>
      </c>
      <c r="CA167" s="12">
        <f t="shared" si="337"/>
        <v>5</v>
      </c>
      <c r="CB167" s="12" t="str">
        <f t="shared" si="338"/>
        <v xml:space="preserve"> </v>
      </c>
      <c r="CC167" s="12">
        <f t="shared" si="339"/>
        <v>6</v>
      </c>
      <c r="CD167" s="12" t="str">
        <f t="shared" si="340"/>
        <v xml:space="preserve"> </v>
      </c>
    </row>
    <row r="168" spans="4:82" x14ac:dyDescent="0.25">
      <c r="D168" s="63">
        <v>167</v>
      </c>
      <c r="E168" s="13" t="str">
        <f>IF(COUNTIF($F$2:F167,F168)&gt;0,"R","")</f>
        <v/>
      </c>
      <c r="F168" s="52"/>
      <c r="G168" s="20" t="str">
        <f t="shared" si="262"/>
        <v/>
      </c>
      <c r="H168" s="20">
        <f t="shared" si="354"/>
        <v>0</v>
      </c>
      <c r="I168" s="20">
        <f t="shared" si="354"/>
        <v>0</v>
      </c>
      <c r="J168" s="20">
        <f t="shared" si="354"/>
        <v>0</v>
      </c>
      <c r="K168" s="20">
        <f t="shared" si="354"/>
        <v>0</v>
      </c>
      <c r="L168" s="20">
        <f t="shared" si="354"/>
        <v>0</v>
      </c>
      <c r="M168" s="20">
        <f t="shared" si="354"/>
        <v>0</v>
      </c>
      <c r="N168" s="20">
        <f t="shared" si="354"/>
        <v>0</v>
      </c>
      <c r="O168" s="20">
        <f t="shared" si="354"/>
        <v>0</v>
      </c>
      <c r="P168" s="20">
        <f t="shared" si="354"/>
        <v>0</v>
      </c>
      <c r="Q168" s="20">
        <f t="shared" si="354"/>
        <v>0</v>
      </c>
      <c r="AN168" s="15">
        <f t="shared" si="281"/>
        <v>0</v>
      </c>
      <c r="AQ168" s="14" t="str">
        <f t="shared" si="295"/>
        <v/>
      </c>
      <c r="AR168" s="25"/>
      <c r="AS168" s="26"/>
      <c r="AT168" s="30"/>
      <c r="AU168" s="28"/>
      <c r="AV168" s="29"/>
      <c r="AW168" s="29"/>
      <c r="AX168" s="13"/>
      <c r="AY168" s="13"/>
      <c r="AZ168" s="13"/>
      <c r="BA168" s="13"/>
      <c r="BB168" s="13"/>
      <c r="BC168" s="13"/>
      <c r="BD168" s="14">
        <f t="shared" ca="1" si="270"/>
        <v>0</v>
      </c>
      <c r="BE168" s="44"/>
      <c r="BF168" s="45">
        <v>1</v>
      </c>
      <c r="BG168" s="45" t="str">
        <f t="shared" si="272"/>
        <v xml:space="preserve"> </v>
      </c>
      <c r="BH168" s="45">
        <v>2</v>
      </c>
      <c r="BI168" s="45" t="str">
        <f t="shared" si="273"/>
        <v xml:space="preserve"> </v>
      </c>
      <c r="BJ168" s="45">
        <v>3</v>
      </c>
      <c r="BK168" s="45" t="str">
        <f t="shared" si="282"/>
        <v xml:space="preserve"> </v>
      </c>
      <c r="BL168" s="45">
        <v>4</v>
      </c>
      <c r="BM168" s="45" t="str">
        <f t="shared" si="274"/>
        <v xml:space="preserve"> </v>
      </c>
      <c r="BN168" s="45">
        <v>5</v>
      </c>
      <c r="BO168" s="45" t="str">
        <f t="shared" si="275"/>
        <v xml:space="preserve"> </v>
      </c>
      <c r="BP168" s="45">
        <v>6</v>
      </c>
      <c r="BQ168" s="42" t="str">
        <f t="shared" si="276"/>
        <v xml:space="preserve"> </v>
      </c>
      <c r="BR168" s="60">
        <f t="shared" si="328"/>
        <v>0</v>
      </c>
      <c r="BS168" s="12">
        <f t="shared" si="329"/>
        <v>1</v>
      </c>
      <c r="BT168" s="12" t="str">
        <f t="shared" si="330"/>
        <v xml:space="preserve"> </v>
      </c>
      <c r="BU168" s="12">
        <f t="shared" si="331"/>
        <v>2</v>
      </c>
      <c r="BV168" s="12" t="str">
        <f t="shared" si="332"/>
        <v xml:space="preserve"> </v>
      </c>
      <c r="BW168" s="12">
        <f t="shared" si="333"/>
        <v>3</v>
      </c>
      <c r="BX168" s="12" t="str">
        <f t="shared" si="334"/>
        <v xml:space="preserve"> </v>
      </c>
      <c r="BY168" s="12">
        <f t="shared" si="335"/>
        <v>4</v>
      </c>
      <c r="BZ168" s="12" t="str">
        <f t="shared" si="336"/>
        <v xml:space="preserve"> </v>
      </c>
      <c r="CA168" s="12">
        <f t="shared" si="337"/>
        <v>5</v>
      </c>
      <c r="CB168" s="12" t="str">
        <f t="shared" si="338"/>
        <v xml:space="preserve"> </v>
      </c>
      <c r="CC168" s="12">
        <f t="shared" si="339"/>
        <v>6</v>
      </c>
      <c r="CD168" s="12" t="str">
        <f t="shared" si="340"/>
        <v xml:space="preserve"> </v>
      </c>
    </row>
    <row r="169" spans="4:82" x14ac:dyDescent="0.25">
      <c r="D169" s="63">
        <v>168</v>
      </c>
      <c r="E169" s="13" t="str">
        <f>IF(COUNTIF($F$2:F168,F169)&gt;0,"R","")</f>
        <v/>
      </c>
      <c r="F169" s="52"/>
      <c r="G169" s="20" t="str">
        <f t="shared" si="262"/>
        <v/>
      </c>
      <c r="H169" s="20">
        <f t="shared" si="354"/>
        <v>0</v>
      </c>
      <c r="I169" s="20">
        <f t="shared" si="354"/>
        <v>0</v>
      </c>
      <c r="J169" s="20">
        <f t="shared" si="354"/>
        <v>0</v>
      </c>
      <c r="K169" s="20">
        <f t="shared" si="354"/>
        <v>0</v>
      </c>
      <c r="L169" s="20">
        <f t="shared" si="354"/>
        <v>0</v>
      </c>
      <c r="M169" s="20">
        <f t="shared" si="354"/>
        <v>0</v>
      </c>
      <c r="N169" s="20">
        <f t="shared" si="354"/>
        <v>0</v>
      </c>
      <c r="O169" s="20">
        <f t="shared" si="354"/>
        <v>0</v>
      </c>
      <c r="P169" s="20">
        <f t="shared" si="354"/>
        <v>0</v>
      </c>
      <c r="Q169" s="20">
        <f t="shared" si="354"/>
        <v>0</v>
      </c>
      <c r="AN169" s="15">
        <f t="shared" si="281"/>
        <v>0</v>
      </c>
      <c r="AQ169" s="14" t="str">
        <f t="shared" si="295"/>
        <v/>
      </c>
      <c r="AR169" s="25"/>
      <c r="AS169" s="26"/>
      <c r="AT169" s="30"/>
      <c r="AU169" s="28"/>
      <c r="AV169" s="29"/>
      <c r="AW169" s="29"/>
      <c r="AX169" s="13"/>
      <c r="AY169" s="13"/>
      <c r="AZ169" s="13"/>
      <c r="BA169" s="13"/>
      <c r="BB169" s="13"/>
      <c r="BC169" s="13"/>
      <c r="BD169" s="14">
        <f t="shared" ca="1" si="270"/>
        <v>0</v>
      </c>
      <c r="BE169" s="44"/>
      <c r="BF169" s="45">
        <v>1</v>
      </c>
      <c r="BG169" s="45" t="str">
        <f t="shared" si="272"/>
        <v xml:space="preserve"> </v>
      </c>
      <c r="BH169" s="45">
        <v>2</v>
      </c>
      <c r="BI169" s="45" t="str">
        <f t="shared" si="273"/>
        <v xml:space="preserve"> </v>
      </c>
      <c r="BJ169" s="45">
        <v>3</v>
      </c>
      <c r="BK169" s="45" t="str">
        <f t="shared" si="282"/>
        <v xml:space="preserve"> </v>
      </c>
      <c r="BL169" s="45">
        <v>4</v>
      </c>
      <c r="BM169" s="45" t="str">
        <f t="shared" si="274"/>
        <v xml:space="preserve"> </v>
      </c>
      <c r="BN169" s="45">
        <v>5</v>
      </c>
      <c r="BO169" s="45" t="str">
        <f t="shared" si="275"/>
        <v xml:space="preserve"> </v>
      </c>
      <c r="BP169" s="45">
        <v>6</v>
      </c>
      <c r="BQ169" s="42" t="str">
        <f t="shared" si="276"/>
        <v xml:space="preserve"> </v>
      </c>
      <c r="BR169" s="60">
        <f t="shared" si="328"/>
        <v>0</v>
      </c>
      <c r="BS169" s="12">
        <f t="shared" si="329"/>
        <v>1</v>
      </c>
      <c r="BT169" s="12" t="str">
        <f t="shared" si="330"/>
        <v xml:space="preserve"> </v>
      </c>
      <c r="BU169" s="12">
        <f t="shared" si="331"/>
        <v>2</v>
      </c>
      <c r="BV169" s="12" t="str">
        <f t="shared" si="332"/>
        <v xml:space="preserve"> </v>
      </c>
      <c r="BW169" s="12">
        <f t="shared" si="333"/>
        <v>3</v>
      </c>
      <c r="BX169" s="12" t="str">
        <f t="shared" si="334"/>
        <v xml:space="preserve"> </v>
      </c>
      <c r="BY169" s="12">
        <f t="shared" si="335"/>
        <v>4</v>
      </c>
      <c r="BZ169" s="12" t="str">
        <f t="shared" si="336"/>
        <v xml:space="preserve"> </v>
      </c>
      <c r="CA169" s="12">
        <f t="shared" si="337"/>
        <v>5</v>
      </c>
      <c r="CB169" s="12" t="str">
        <f t="shared" si="338"/>
        <v xml:space="preserve"> </v>
      </c>
      <c r="CC169" s="12">
        <f t="shared" si="339"/>
        <v>6</v>
      </c>
      <c r="CD169" s="12" t="str">
        <f t="shared" si="340"/>
        <v xml:space="preserve"> </v>
      </c>
    </row>
    <row r="170" spans="4:82" x14ac:dyDescent="0.25">
      <c r="D170" s="63">
        <v>169</v>
      </c>
      <c r="E170" s="13" t="str">
        <f>IF(COUNTIF($F$2:F169,F170)&gt;0,"R","")</f>
        <v/>
      </c>
      <c r="F170" s="52"/>
      <c r="G170" s="20" t="str">
        <f t="shared" si="262"/>
        <v/>
      </c>
      <c r="H170" s="20">
        <f t="shared" si="354"/>
        <v>0</v>
      </c>
      <c r="I170" s="20">
        <f t="shared" si="354"/>
        <v>0</v>
      </c>
      <c r="J170" s="20">
        <f t="shared" si="354"/>
        <v>0</v>
      </c>
      <c r="K170" s="20">
        <f t="shared" si="354"/>
        <v>0</v>
      </c>
      <c r="L170" s="20">
        <f t="shared" si="354"/>
        <v>0</v>
      </c>
      <c r="M170" s="20">
        <f t="shared" si="354"/>
        <v>0</v>
      </c>
      <c r="N170" s="20">
        <f t="shared" si="354"/>
        <v>0</v>
      </c>
      <c r="O170" s="20">
        <f t="shared" si="354"/>
        <v>0</v>
      </c>
      <c r="P170" s="20">
        <f t="shared" si="354"/>
        <v>0</v>
      </c>
      <c r="Q170" s="20">
        <f t="shared" si="354"/>
        <v>0</v>
      </c>
      <c r="AN170" s="15">
        <f t="shared" si="281"/>
        <v>0</v>
      </c>
      <c r="AQ170" s="14" t="str">
        <f t="shared" si="295"/>
        <v/>
      </c>
      <c r="AR170" s="25"/>
      <c r="AS170" s="26"/>
      <c r="AT170" s="30"/>
      <c r="AU170" s="28"/>
      <c r="AV170" s="29"/>
      <c r="AW170" s="29"/>
      <c r="AX170" s="13"/>
      <c r="AY170" s="13"/>
      <c r="AZ170" s="13"/>
      <c r="BA170" s="13"/>
      <c r="BB170" s="13"/>
      <c r="BC170" s="13"/>
      <c r="BD170" s="14">
        <f t="shared" ca="1" si="270"/>
        <v>0</v>
      </c>
      <c r="BE170" s="44"/>
      <c r="BF170" s="45">
        <v>1</v>
      </c>
      <c r="BG170" s="45" t="str">
        <f t="shared" si="272"/>
        <v xml:space="preserve"> </v>
      </c>
      <c r="BH170" s="45">
        <v>2</v>
      </c>
      <c r="BI170" s="45" t="str">
        <f t="shared" si="273"/>
        <v xml:space="preserve"> </v>
      </c>
      <c r="BJ170" s="45">
        <v>3</v>
      </c>
      <c r="BK170" s="45" t="str">
        <f t="shared" si="282"/>
        <v xml:space="preserve"> </v>
      </c>
      <c r="BL170" s="45">
        <v>4</v>
      </c>
      <c r="BM170" s="45" t="str">
        <f t="shared" si="274"/>
        <v xml:space="preserve"> </v>
      </c>
      <c r="BN170" s="45">
        <v>5</v>
      </c>
      <c r="BO170" s="45" t="str">
        <f t="shared" si="275"/>
        <v xml:space="preserve"> </v>
      </c>
      <c r="BP170" s="45">
        <v>6</v>
      </c>
      <c r="BQ170" s="42" t="str">
        <f t="shared" si="276"/>
        <v xml:space="preserve"> </v>
      </c>
      <c r="BR170" s="60">
        <f t="shared" si="328"/>
        <v>0</v>
      </c>
      <c r="BS170" s="12">
        <f t="shared" si="329"/>
        <v>1</v>
      </c>
      <c r="BT170" s="12" t="str">
        <f t="shared" si="330"/>
        <v xml:space="preserve"> </v>
      </c>
      <c r="BU170" s="12">
        <f t="shared" si="331"/>
        <v>2</v>
      </c>
      <c r="BV170" s="12" t="str">
        <f t="shared" si="332"/>
        <v xml:space="preserve"> </v>
      </c>
      <c r="BW170" s="12">
        <f t="shared" si="333"/>
        <v>3</v>
      </c>
      <c r="BX170" s="12" t="str">
        <f t="shared" si="334"/>
        <v xml:space="preserve"> </v>
      </c>
      <c r="BY170" s="12">
        <f t="shared" si="335"/>
        <v>4</v>
      </c>
      <c r="BZ170" s="12" t="str">
        <f t="shared" si="336"/>
        <v xml:space="preserve"> </v>
      </c>
      <c r="CA170" s="12">
        <f t="shared" si="337"/>
        <v>5</v>
      </c>
      <c r="CB170" s="12" t="str">
        <f t="shared" si="338"/>
        <v xml:space="preserve"> </v>
      </c>
      <c r="CC170" s="12">
        <f t="shared" si="339"/>
        <v>6</v>
      </c>
      <c r="CD170" s="12" t="str">
        <f t="shared" si="340"/>
        <v xml:space="preserve"> </v>
      </c>
    </row>
    <row r="171" spans="4:82" x14ac:dyDescent="0.25">
      <c r="D171" s="63">
        <v>170</v>
      </c>
      <c r="E171" s="13" t="str">
        <f>IF(COUNTIF($F$2:F170,F171)&gt;0,"R","")</f>
        <v/>
      </c>
      <c r="F171" s="52"/>
      <c r="G171" s="20" t="str">
        <f t="shared" si="262"/>
        <v/>
      </c>
      <c r="H171" s="20">
        <f t="shared" si="354"/>
        <v>0</v>
      </c>
      <c r="I171" s="20">
        <f t="shared" si="354"/>
        <v>0</v>
      </c>
      <c r="J171" s="20">
        <f t="shared" si="354"/>
        <v>0</v>
      </c>
      <c r="K171" s="20">
        <f t="shared" si="354"/>
        <v>0</v>
      </c>
      <c r="L171" s="20">
        <f t="shared" si="354"/>
        <v>0</v>
      </c>
      <c r="M171" s="20">
        <f t="shared" si="354"/>
        <v>0</v>
      </c>
      <c r="N171" s="20">
        <f t="shared" si="354"/>
        <v>0</v>
      </c>
      <c r="O171" s="20">
        <f t="shared" si="354"/>
        <v>0</v>
      </c>
      <c r="P171" s="20">
        <f t="shared" si="354"/>
        <v>0</v>
      </c>
      <c r="Q171" s="20">
        <f t="shared" si="354"/>
        <v>0</v>
      </c>
      <c r="T171" s="5">
        <f t="shared" ref="T171:AC171" si="355">IF(H171=0,H1,"")</f>
        <v>1</v>
      </c>
      <c r="U171" s="5">
        <f t="shared" si="355"/>
        <v>2</v>
      </c>
      <c r="V171" s="5">
        <f t="shared" si="355"/>
        <v>3</v>
      </c>
      <c r="W171" s="5">
        <f t="shared" si="355"/>
        <v>4</v>
      </c>
      <c r="X171" s="5">
        <f t="shared" si="355"/>
        <v>5</v>
      </c>
      <c r="Y171" s="5">
        <f t="shared" si="355"/>
        <v>6</v>
      </c>
      <c r="Z171" s="5">
        <f t="shared" si="355"/>
        <v>7</v>
      </c>
      <c r="AA171" s="5">
        <f t="shared" si="355"/>
        <v>8</v>
      </c>
      <c r="AB171" s="5">
        <f t="shared" si="355"/>
        <v>9</v>
      </c>
      <c r="AC171" s="5">
        <f t="shared" si="355"/>
        <v>0</v>
      </c>
      <c r="AN171" s="15">
        <f t="shared" si="281"/>
        <v>0</v>
      </c>
      <c r="AQ171" s="14" t="str">
        <f t="shared" si="295"/>
        <v/>
      </c>
      <c r="AR171" s="25"/>
      <c r="AS171" s="26"/>
      <c r="AT171" s="30"/>
      <c r="AU171" s="28"/>
      <c r="AV171" s="29"/>
      <c r="AW171" s="29"/>
      <c r="AX171" s="13"/>
      <c r="AY171" s="13"/>
      <c r="AZ171" s="13"/>
      <c r="BA171" s="13"/>
      <c r="BB171" s="13"/>
      <c r="BC171" s="13"/>
      <c r="BD171" s="14">
        <f t="shared" ca="1" si="270"/>
        <v>0</v>
      </c>
      <c r="BE171" s="44"/>
      <c r="BF171" s="45">
        <v>1</v>
      </c>
      <c r="BG171" s="45" t="str">
        <f t="shared" si="272"/>
        <v xml:space="preserve"> </v>
      </c>
      <c r="BH171" s="45">
        <v>2</v>
      </c>
      <c r="BI171" s="45" t="str">
        <f t="shared" si="273"/>
        <v xml:space="preserve"> </v>
      </c>
      <c r="BJ171" s="45">
        <v>3</v>
      </c>
      <c r="BK171" s="45" t="str">
        <f t="shared" si="282"/>
        <v xml:space="preserve"> </v>
      </c>
      <c r="BL171" s="45">
        <v>4</v>
      </c>
      <c r="BM171" s="45" t="str">
        <f t="shared" si="274"/>
        <v xml:space="preserve"> </v>
      </c>
      <c r="BN171" s="45">
        <v>5</v>
      </c>
      <c r="BO171" s="45" t="str">
        <f t="shared" si="275"/>
        <v xml:space="preserve"> </v>
      </c>
      <c r="BP171" s="45">
        <v>6</v>
      </c>
      <c r="BQ171" s="42" t="str">
        <f t="shared" si="276"/>
        <v xml:space="preserve"> </v>
      </c>
      <c r="BR171" s="60">
        <f t="shared" si="328"/>
        <v>0</v>
      </c>
      <c r="BS171" s="12">
        <f t="shared" si="329"/>
        <v>1</v>
      </c>
      <c r="BT171" s="12" t="str">
        <f t="shared" si="330"/>
        <v xml:space="preserve"> </v>
      </c>
      <c r="BU171" s="12">
        <f t="shared" si="331"/>
        <v>2</v>
      </c>
      <c r="BV171" s="12" t="str">
        <f t="shared" si="332"/>
        <v xml:space="preserve"> </v>
      </c>
      <c r="BW171" s="12">
        <f t="shared" si="333"/>
        <v>3</v>
      </c>
      <c r="BX171" s="12" t="str">
        <f t="shared" si="334"/>
        <v xml:space="preserve"> </v>
      </c>
      <c r="BY171" s="12">
        <f t="shared" si="335"/>
        <v>4</v>
      </c>
      <c r="BZ171" s="12" t="str">
        <f t="shared" si="336"/>
        <v xml:space="preserve"> </v>
      </c>
      <c r="CA171" s="12">
        <f t="shared" si="337"/>
        <v>5</v>
      </c>
      <c r="CB171" s="12" t="str">
        <f t="shared" si="338"/>
        <v xml:space="preserve"> </v>
      </c>
      <c r="CC171" s="12">
        <f t="shared" si="339"/>
        <v>6</v>
      </c>
      <c r="CD171" s="12" t="str">
        <f t="shared" si="340"/>
        <v xml:space="preserve"> </v>
      </c>
    </row>
    <row r="172" spans="4:82" x14ac:dyDescent="0.25">
      <c r="D172" s="63">
        <v>171</v>
      </c>
      <c r="E172" s="13" t="str">
        <f>IF(COUNTIF($F$2:F171,F172)&gt;0,"R","")</f>
        <v/>
      </c>
      <c r="F172" s="52"/>
      <c r="G172" s="20" t="str">
        <f t="shared" si="262"/>
        <v/>
      </c>
      <c r="H172" s="22">
        <f t="shared" ref="H172:M172" si="356">IF($G172=H1,1,0)</f>
        <v>0</v>
      </c>
      <c r="I172" s="22">
        <f t="shared" si="356"/>
        <v>0</v>
      </c>
      <c r="J172" s="22">
        <f t="shared" si="356"/>
        <v>0</v>
      </c>
      <c r="K172" s="22">
        <f t="shared" si="356"/>
        <v>0</v>
      </c>
      <c r="L172" s="22">
        <f t="shared" si="356"/>
        <v>0</v>
      </c>
      <c r="M172" s="22">
        <f t="shared" si="356"/>
        <v>0</v>
      </c>
      <c r="N172" s="22">
        <f t="shared" ref="N172:Q172" si="357">IF($G172=N1,1,0)</f>
        <v>0</v>
      </c>
      <c r="O172" s="22">
        <f t="shared" si="357"/>
        <v>0</v>
      </c>
      <c r="P172" s="22">
        <f t="shared" si="357"/>
        <v>0</v>
      </c>
      <c r="Q172" s="22">
        <f t="shared" si="357"/>
        <v>0</v>
      </c>
      <c r="R172" s="21"/>
      <c r="S172" s="21"/>
      <c r="T172" s="62" t="str">
        <f>IF(T$171=$G172,"W","")</f>
        <v/>
      </c>
      <c r="U172" s="62" t="str">
        <f t="shared" ref="U172:AC174" si="358">IF(U$171=$G172,"W","")</f>
        <v/>
      </c>
      <c r="V172" s="62" t="str">
        <f t="shared" si="358"/>
        <v/>
      </c>
      <c r="W172" s="62" t="str">
        <f t="shared" si="358"/>
        <v/>
      </c>
      <c r="X172" s="62" t="str">
        <f t="shared" si="358"/>
        <v/>
      </c>
      <c r="Y172" s="62" t="str">
        <f t="shared" si="358"/>
        <v/>
      </c>
      <c r="Z172" s="62" t="str">
        <f t="shared" si="358"/>
        <v/>
      </c>
      <c r="AA172" s="62" t="str">
        <f t="shared" si="358"/>
        <v/>
      </c>
      <c r="AB172" s="62" t="str">
        <f t="shared" si="358"/>
        <v/>
      </c>
      <c r="AC172" s="62" t="str">
        <f t="shared" si="358"/>
        <v/>
      </c>
      <c r="AD172" s="15" t="str">
        <f t="shared" ref="AD172:AE174" si="359">IF(T$171=$G172,"WIN","")</f>
        <v/>
      </c>
      <c r="AE172" s="15" t="str">
        <f t="shared" si="359"/>
        <v/>
      </c>
      <c r="AF172" s="15" t="str">
        <f t="shared" ref="AF172:AM172" si="360">IF(V$171=$G172,"WIN","")</f>
        <v/>
      </c>
      <c r="AG172" s="15" t="str">
        <f t="shared" si="360"/>
        <v/>
      </c>
      <c r="AH172" s="15" t="str">
        <f t="shared" si="360"/>
        <v/>
      </c>
      <c r="AI172" s="15" t="str">
        <f t="shared" si="360"/>
        <v/>
      </c>
      <c r="AJ172" s="15" t="str">
        <f t="shared" si="360"/>
        <v/>
      </c>
      <c r="AK172" s="15" t="str">
        <f t="shared" si="360"/>
        <v/>
      </c>
      <c r="AL172" s="15" t="str">
        <f t="shared" si="360"/>
        <v/>
      </c>
      <c r="AM172" s="15" t="str">
        <f t="shared" si="360"/>
        <v/>
      </c>
      <c r="AN172" s="15">
        <f t="shared" si="281"/>
        <v>0</v>
      </c>
      <c r="AO172" s="19">
        <f>SUM(AN172:AN174)</f>
        <v>0</v>
      </c>
      <c r="AP172" s="15" t="str">
        <f>IF(AO172&lt;&gt;0,"W",IF(AO172=0,"L"))</f>
        <v>L</v>
      </c>
      <c r="AQ172" s="14">
        <f t="shared" si="295"/>
        <v>10</v>
      </c>
      <c r="AR172" s="33" t="str">
        <f>IF(AND(AO172&gt;0,AQ172=1),"W","L ")</f>
        <v xml:space="preserve">L </v>
      </c>
      <c r="AS172" s="34" t="str">
        <f>IF(AND(AO172&gt;0,AQ172=2),"W","L ")</f>
        <v xml:space="preserve">L </v>
      </c>
      <c r="AT172" s="30" t="str">
        <f>IF(AND(AO172&gt;0,AQ172=3),"W","L ")</f>
        <v xml:space="preserve">L </v>
      </c>
      <c r="AU172" s="31" t="str">
        <f>IF(AND(AO172&gt;0,AQ172=4),"W","L ")</f>
        <v xml:space="preserve">L </v>
      </c>
      <c r="AV172" s="32" t="str">
        <f>IF(AND(AO172&gt;0,AQ172=5),"W","L ")</f>
        <v xml:space="preserve">L </v>
      </c>
      <c r="AW172" s="32" t="str">
        <f>IF(AND(AO172&gt;0,AQ172=6),"W","L ")</f>
        <v xml:space="preserve">L </v>
      </c>
      <c r="AX172" s="13"/>
      <c r="AY172" s="13"/>
      <c r="AZ172" s="13"/>
      <c r="BA172" s="13"/>
      <c r="BB172" s="13"/>
      <c r="BC172" s="13"/>
      <c r="BD172" s="14">
        <f t="shared" ca="1" si="270"/>
        <v>0</v>
      </c>
      <c r="BE172" s="44"/>
      <c r="BF172" s="45">
        <v>1</v>
      </c>
      <c r="BG172" s="45" t="str">
        <f t="shared" si="272"/>
        <v xml:space="preserve"> </v>
      </c>
      <c r="BH172" s="45">
        <v>2</v>
      </c>
      <c r="BI172" s="45" t="str">
        <f t="shared" si="273"/>
        <v xml:space="preserve"> </v>
      </c>
      <c r="BJ172" s="45">
        <v>3</v>
      </c>
      <c r="BK172" s="45" t="str">
        <f t="shared" si="282"/>
        <v xml:space="preserve"> </v>
      </c>
      <c r="BL172" s="45">
        <v>4</v>
      </c>
      <c r="BM172" s="45" t="str">
        <f t="shared" si="274"/>
        <v xml:space="preserve"> </v>
      </c>
      <c r="BN172" s="45">
        <v>5</v>
      </c>
      <c r="BO172" s="45" t="str">
        <f t="shared" si="275"/>
        <v xml:space="preserve"> </v>
      </c>
      <c r="BP172" s="45">
        <v>6</v>
      </c>
      <c r="BQ172" s="42" t="str">
        <f t="shared" si="276"/>
        <v xml:space="preserve"> </v>
      </c>
      <c r="BR172" s="60">
        <f t="shared" si="328"/>
        <v>0</v>
      </c>
      <c r="BS172" s="12">
        <f t="shared" si="329"/>
        <v>1</v>
      </c>
      <c r="BT172" s="12" t="str">
        <f t="shared" si="330"/>
        <v xml:space="preserve"> </v>
      </c>
      <c r="BU172" s="12">
        <f t="shared" si="331"/>
        <v>2</v>
      </c>
      <c r="BV172" s="12" t="str">
        <f t="shared" si="332"/>
        <v xml:space="preserve"> </v>
      </c>
      <c r="BW172" s="12">
        <f t="shared" si="333"/>
        <v>3</v>
      </c>
      <c r="BX172" s="12" t="str">
        <f t="shared" si="334"/>
        <v xml:space="preserve"> </v>
      </c>
      <c r="BY172" s="12">
        <f t="shared" si="335"/>
        <v>4</v>
      </c>
      <c r="BZ172" s="12" t="str">
        <f t="shared" si="336"/>
        <v xml:space="preserve"> </v>
      </c>
      <c r="CA172" s="12">
        <f t="shared" si="337"/>
        <v>5</v>
      </c>
      <c r="CB172" s="12" t="str">
        <f t="shared" si="338"/>
        <v xml:space="preserve"> </v>
      </c>
      <c r="CC172" s="12">
        <f t="shared" si="339"/>
        <v>6</v>
      </c>
      <c r="CD172" s="12" t="str">
        <f t="shared" si="340"/>
        <v xml:space="preserve"> </v>
      </c>
    </row>
    <row r="173" spans="4:82" x14ac:dyDescent="0.25">
      <c r="D173" s="63">
        <v>172</v>
      </c>
      <c r="E173" s="13" t="str">
        <f>IF(COUNTIF($F$2:F172,F173)&gt;0,"R","")</f>
        <v/>
      </c>
      <c r="F173" s="52"/>
      <c r="G173" s="20" t="str">
        <f t="shared" si="262"/>
        <v/>
      </c>
      <c r="H173" s="20">
        <f>IF($G173=H$1,1+H172,H172)</f>
        <v>0</v>
      </c>
      <c r="I173" s="20">
        <f t="shared" ref="I173:Q173" si="361">IF($G173=I$1,1+I172,I172)</f>
        <v>0</v>
      </c>
      <c r="J173" s="20">
        <f t="shared" si="361"/>
        <v>0</v>
      </c>
      <c r="K173" s="20">
        <f t="shared" si="361"/>
        <v>0</v>
      </c>
      <c r="L173" s="20">
        <f t="shared" si="361"/>
        <v>0</v>
      </c>
      <c r="M173" s="20">
        <f t="shared" si="361"/>
        <v>0</v>
      </c>
      <c r="N173" s="20">
        <f t="shared" si="361"/>
        <v>0</v>
      </c>
      <c r="O173" s="20">
        <f t="shared" si="361"/>
        <v>0</v>
      </c>
      <c r="P173" s="20">
        <f t="shared" si="361"/>
        <v>0</v>
      </c>
      <c r="Q173" s="20">
        <f t="shared" si="361"/>
        <v>0</v>
      </c>
      <c r="T173" s="62" t="str">
        <f t="shared" ref="T173:T174" si="362">IF(T$171=$G173,"W","")</f>
        <v/>
      </c>
      <c r="U173" s="62" t="str">
        <f t="shared" si="358"/>
        <v/>
      </c>
      <c r="V173" s="62" t="str">
        <f t="shared" si="358"/>
        <v/>
      </c>
      <c r="W173" s="62" t="str">
        <f t="shared" si="358"/>
        <v/>
      </c>
      <c r="X173" s="62" t="str">
        <f t="shared" si="358"/>
        <v/>
      </c>
      <c r="Y173" s="62" t="str">
        <f t="shared" si="358"/>
        <v/>
      </c>
      <c r="Z173" s="62" t="str">
        <f t="shared" si="358"/>
        <v/>
      </c>
      <c r="AA173" s="62" t="str">
        <f t="shared" si="358"/>
        <v/>
      </c>
      <c r="AB173" s="62" t="str">
        <f t="shared" si="358"/>
        <v/>
      </c>
      <c r="AC173" s="62" t="str">
        <f t="shared" si="358"/>
        <v/>
      </c>
      <c r="AD173" s="15" t="str">
        <f t="shared" si="359"/>
        <v/>
      </c>
      <c r="AE173" s="15" t="str">
        <f t="shared" si="359"/>
        <v/>
      </c>
      <c r="AF173" s="15" t="str">
        <f t="shared" ref="AF173:AF174" si="363">IF(V$171=$G173,"WIN","")</f>
        <v/>
      </c>
      <c r="AG173" s="15" t="str">
        <f t="shared" ref="AG173:AG174" si="364">IF(W$171=$G173,"WIN","")</f>
        <v/>
      </c>
      <c r="AH173" s="15" t="str">
        <f t="shared" ref="AH173:AH174" si="365">IF(X$171=$G173,"WIN","")</f>
        <v/>
      </c>
      <c r="AI173" s="15" t="str">
        <f t="shared" ref="AI173:AI174" si="366">IF(Y$171=$G173,"WIN","")</f>
        <v/>
      </c>
      <c r="AJ173" s="15" t="str">
        <f t="shared" ref="AJ173:AJ174" si="367">IF(Z$171=$G173,"WIN","")</f>
        <v/>
      </c>
      <c r="AK173" s="15" t="str">
        <f t="shared" ref="AK173:AK174" si="368">IF(AA$171=$G173,"WIN","")</f>
        <v/>
      </c>
      <c r="AL173" s="15" t="str">
        <f t="shared" ref="AL173:AL174" si="369">IF(AB$171=$G173,"WIN","")</f>
        <v/>
      </c>
      <c r="AM173" s="15" t="str">
        <f t="shared" ref="AM173:AM174" si="370">IF(AC$171=$G173,"WIN","")</f>
        <v/>
      </c>
      <c r="AN173" s="15">
        <f t="shared" si="281"/>
        <v>0</v>
      </c>
      <c r="AQ173" s="14" t="str">
        <f t="shared" si="295"/>
        <v/>
      </c>
      <c r="AR173" s="25"/>
      <c r="AS173" s="26"/>
      <c r="AT173" s="30"/>
      <c r="AU173" s="28"/>
      <c r="AV173" s="29"/>
      <c r="AW173" s="29"/>
      <c r="AX173" s="13"/>
      <c r="AY173" s="13"/>
      <c r="AZ173" s="13"/>
      <c r="BA173" s="13"/>
      <c r="BB173" s="13"/>
      <c r="BC173" s="13"/>
      <c r="BD173" s="14">
        <f t="shared" ca="1" si="270"/>
        <v>0</v>
      </c>
      <c r="BE173" s="44"/>
      <c r="BF173" s="45">
        <v>1</v>
      </c>
      <c r="BG173" s="45" t="str">
        <f t="shared" si="272"/>
        <v xml:space="preserve"> </v>
      </c>
      <c r="BH173" s="45">
        <v>2</v>
      </c>
      <c r="BI173" s="45" t="str">
        <f t="shared" si="273"/>
        <v xml:space="preserve"> </v>
      </c>
      <c r="BJ173" s="45">
        <v>3</v>
      </c>
      <c r="BK173" s="45" t="str">
        <f t="shared" si="282"/>
        <v xml:space="preserve"> </v>
      </c>
      <c r="BL173" s="45">
        <v>4</v>
      </c>
      <c r="BM173" s="45" t="str">
        <f t="shared" si="274"/>
        <v xml:space="preserve"> </v>
      </c>
      <c r="BN173" s="45">
        <v>5</v>
      </c>
      <c r="BO173" s="45" t="str">
        <f t="shared" si="275"/>
        <v xml:space="preserve"> </v>
      </c>
      <c r="BP173" s="45">
        <v>6</v>
      </c>
      <c r="BQ173" s="42" t="str">
        <f t="shared" si="276"/>
        <v xml:space="preserve"> </v>
      </c>
      <c r="BR173" s="60">
        <f t="shared" si="328"/>
        <v>0</v>
      </c>
      <c r="BS173" s="12">
        <f t="shared" si="329"/>
        <v>1</v>
      </c>
      <c r="BT173" s="12" t="str">
        <f t="shared" si="330"/>
        <v xml:space="preserve"> </v>
      </c>
      <c r="BU173" s="12">
        <f t="shared" si="331"/>
        <v>2</v>
      </c>
      <c r="BV173" s="12" t="str">
        <f t="shared" si="332"/>
        <v xml:space="preserve"> </v>
      </c>
      <c r="BW173" s="12">
        <f t="shared" si="333"/>
        <v>3</v>
      </c>
      <c r="BX173" s="12" t="str">
        <f t="shared" si="334"/>
        <v xml:space="preserve"> </v>
      </c>
      <c r="BY173" s="12">
        <f t="shared" si="335"/>
        <v>4</v>
      </c>
      <c r="BZ173" s="12" t="str">
        <f t="shared" si="336"/>
        <v xml:space="preserve"> </v>
      </c>
      <c r="CA173" s="12">
        <f t="shared" si="337"/>
        <v>5</v>
      </c>
      <c r="CB173" s="12" t="str">
        <f t="shared" si="338"/>
        <v xml:space="preserve"> </v>
      </c>
      <c r="CC173" s="12">
        <f t="shared" si="339"/>
        <v>6</v>
      </c>
      <c r="CD173" s="12" t="str">
        <f t="shared" si="340"/>
        <v xml:space="preserve"> </v>
      </c>
    </row>
    <row r="174" spans="4:82" x14ac:dyDescent="0.25">
      <c r="D174" s="63">
        <v>173</v>
      </c>
      <c r="E174" s="13" t="str">
        <f>IF(COUNTIF($F$2:F173,F174)&gt;0,"R","")</f>
        <v/>
      </c>
      <c r="F174" s="52"/>
      <c r="G174" s="20" t="str">
        <f t="shared" si="262"/>
        <v/>
      </c>
      <c r="H174" s="20">
        <f t="shared" ref="H174:Q179" si="371">IF($G174=H$1,1+H173,H173)</f>
        <v>0</v>
      </c>
      <c r="I174" s="20">
        <f t="shared" si="371"/>
        <v>0</v>
      </c>
      <c r="J174" s="20">
        <f t="shared" si="371"/>
        <v>0</v>
      </c>
      <c r="K174" s="20">
        <f t="shared" si="371"/>
        <v>0</v>
      </c>
      <c r="L174" s="20">
        <f t="shared" si="371"/>
        <v>0</v>
      </c>
      <c r="M174" s="20">
        <f t="shared" si="371"/>
        <v>0</v>
      </c>
      <c r="N174" s="20">
        <f t="shared" si="371"/>
        <v>0</v>
      </c>
      <c r="O174" s="20">
        <f t="shared" si="371"/>
        <v>0</v>
      </c>
      <c r="P174" s="20">
        <f t="shared" si="371"/>
        <v>0</v>
      </c>
      <c r="Q174" s="20">
        <f t="shared" si="371"/>
        <v>0</v>
      </c>
      <c r="T174" s="62" t="str">
        <f t="shared" si="362"/>
        <v/>
      </c>
      <c r="U174" s="62" t="str">
        <f t="shared" si="358"/>
        <v/>
      </c>
      <c r="V174" s="62" t="str">
        <f t="shared" si="358"/>
        <v/>
      </c>
      <c r="W174" s="62" t="str">
        <f t="shared" si="358"/>
        <v/>
      </c>
      <c r="X174" s="62" t="str">
        <f t="shared" si="358"/>
        <v/>
      </c>
      <c r="Y174" s="62" t="str">
        <f t="shared" si="358"/>
        <v/>
      </c>
      <c r="Z174" s="62" t="str">
        <f t="shared" si="358"/>
        <v/>
      </c>
      <c r="AA174" s="62" t="str">
        <f t="shared" si="358"/>
        <v/>
      </c>
      <c r="AB174" s="62" t="str">
        <f t="shared" si="358"/>
        <v/>
      </c>
      <c r="AC174" s="62" t="str">
        <f t="shared" si="358"/>
        <v/>
      </c>
      <c r="AD174" s="15" t="str">
        <f t="shared" si="359"/>
        <v/>
      </c>
      <c r="AE174" s="15" t="str">
        <f t="shared" si="359"/>
        <v/>
      </c>
      <c r="AF174" s="15" t="str">
        <f t="shared" si="363"/>
        <v/>
      </c>
      <c r="AG174" s="15" t="str">
        <f t="shared" si="364"/>
        <v/>
      </c>
      <c r="AH174" s="15" t="str">
        <f t="shared" si="365"/>
        <v/>
      </c>
      <c r="AI174" s="15" t="str">
        <f t="shared" si="366"/>
        <v/>
      </c>
      <c r="AJ174" s="15" t="str">
        <f t="shared" si="367"/>
        <v/>
      </c>
      <c r="AK174" s="15" t="str">
        <f t="shared" si="368"/>
        <v/>
      </c>
      <c r="AL174" s="15" t="str">
        <f t="shared" si="369"/>
        <v/>
      </c>
      <c r="AM174" s="15" t="str">
        <f t="shared" si="370"/>
        <v/>
      </c>
      <c r="AN174" s="15">
        <f t="shared" si="281"/>
        <v>0</v>
      </c>
      <c r="AQ174" s="14" t="str">
        <f t="shared" si="295"/>
        <v/>
      </c>
      <c r="AR174" s="25"/>
      <c r="AS174" s="26"/>
      <c r="AT174" s="30"/>
      <c r="AU174" s="28"/>
      <c r="AV174" s="29"/>
      <c r="AW174" s="29"/>
      <c r="AX174" s="13"/>
      <c r="AY174" s="13"/>
      <c r="AZ174" s="13"/>
      <c r="BA174" s="13"/>
      <c r="BB174" s="13"/>
      <c r="BC174" s="13"/>
      <c r="BD174" s="14">
        <f t="shared" ca="1" si="270"/>
        <v>0</v>
      </c>
      <c r="BE174" s="44"/>
      <c r="BF174" s="45">
        <v>1</v>
      </c>
      <c r="BG174" s="45" t="str">
        <f t="shared" si="272"/>
        <v xml:space="preserve"> </v>
      </c>
      <c r="BH174" s="45">
        <v>2</v>
      </c>
      <c r="BI174" s="45" t="str">
        <f t="shared" si="273"/>
        <v xml:space="preserve"> </v>
      </c>
      <c r="BJ174" s="45">
        <v>3</v>
      </c>
      <c r="BK174" s="45" t="str">
        <f t="shared" si="282"/>
        <v xml:space="preserve"> </v>
      </c>
      <c r="BL174" s="45">
        <v>4</v>
      </c>
      <c r="BM174" s="45" t="str">
        <f t="shared" si="274"/>
        <v xml:space="preserve"> </v>
      </c>
      <c r="BN174" s="45">
        <v>5</v>
      </c>
      <c r="BO174" s="45" t="str">
        <f t="shared" si="275"/>
        <v xml:space="preserve"> </v>
      </c>
      <c r="BP174" s="45">
        <v>6</v>
      </c>
      <c r="BQ174" s="42" t="str">
        <f t="shared" si="276"/>
        <v xml:space="preserve"> </v>
      </c>
      <c r="BR174" s="60">
        <f t="shared" si="328"/>
        <v>0</v>
      </c>
      <c r="BS174" s="12">
        <f t="shared" si="329"/>
        <v>1</v>
      </c>
      <c r="BT174" s="12" t="str">
        <f t="shared" si="330"/>
        <v xml:space="preserve"> </v>
      </c>
      <c r="BU174" s="12">
        <f t="shared" si="331"/>
        <v>2</v>
      </c>
      <c r="BV174" s="12" t="str">
        <f t="shared" si="332"/>
        <v xml:space="preserve"> </v>
      </c>
      <c r="BW174" s="12">
        <f t="shared" si="333"/>
        <v>3</v>
      </c>
      <c r="BX174" s="12" t="str">
        <f t="shared" si="334"/>
        <v xml:space="preserve"> </v>
      </c>
      <c r="BY174" s="12">
        <f t="shared" si="335"/>
        <v>4</v>
      </c>
      <c r="BZ174" s="12" t="str">
        <f t="shared" si="336"/>
        <v xml:space="preserve"> </v>
      </c>
      <c r="CA174" s="12">
        <f t="shared" si="337"/>
        <v>5</v>
      </c>
      <c r="CB174" s="12" t="str">
        <f t="shared" si="338"/>
        <v xml:space="preserve"> </v>
      </c>
      <c r="CC174" s="12">
        <f t="shared" si="339"/>
        <v>6</v>
      </c>
      <c r="CD174" s="12" t="str">
        <f t="shared" si="340"/>
        <v xml:space="preserve"> </v>
      </c>
    </row>
    <row r="175" spans="4:82" x14ac:dyDescent="0.25">
      <c r="D175" s="63">
        <v>174</v>
      </c>
      <c r="E175" s="13" t="str">
        <f>IF(COUNTIF($F$2:F174,F175)&gt;0,"R","")</f>
        <v/>
      </c>
      <c r="F175" s="52"/>
      <c r="G175" s="20" t="str">
        <f t="shared" si="262"/>
        <v/>
      </c>
      <c r="H175" s="20">
        <f t="shared" si="371"/>
        <v>0</v>
      </c>
      <c r="I175" s="20">
        <f t="shared" si="371"/>
        <v>0</v>
      </c>
      <c r="J175" s="20">
        <f t="shared" si="371"/>
        <v>0</v>
      </c>
      <c r="K175" s="20">
        <f t="shared" si="371"/>
        <v>0</v>
      </c>
      <c r="L175" s="20">
        <f t="shared" si="371"/>
        <v>0</v>
      </c>
      <c r="M175" s="20">
        <f t="shared" si="371"/>
        <v>0</v>
      </c>
      <c r="N175" s="20">
        <f t="shared" si="371"/>
        <v>0</v>
      </c>
      <c r="O175" s="20">
        <f t="shared" si="371"/>
        <v>0</v>
      </c>
      <c r="P175" s="20">
        <f t="shared" si="371"/>
        <v>0</v>
      </c>
      <c r="Q175" s="20">
        <f t="shared" si="371"/>
        <v>0</v>
      </c>
      <c r="AN175" s="15">
        <f t="shared" si="281"/>
        <v>0</v>
      </c>
      <c r="AQ175" s="14" t="str">
        <f t="shared" si="295"/>
        <v/>
      </c>
      <c r="AR175" s="25"/>
      <c r="AS175" s="26"/>
      <c r="AT175" s="30"/>
      <c r="AU175" s="28"/>
      <c r="AV175" s="29"/>
      <c r="AW175" s="29"/>
      <c r="AX175" s="13"/>
      <c r="AY175" s="13"/>
      <c r="AZ175" s="13"/>
      <c r="BA175" s="13"/>
      <c r="BB175" s="13"/>
      <c r="BC175" s="13"/>
      <c r="BD175" s="14">
        <f t="shared" ca="1" si="270"/>
        <v>0</v>
      </c>
      <c r="BE175" s="44"/>
      <c r="BF175" s="45">
        <v>1</v>
      </c>
      <c r="BG175" s="45" t="str">
        <f t="shared" si="272"/>
        <v xml:space="preserve"> </v>
      </c>
      <c r="BH175" s="45">
        <v>2</v>
      </c>
      <c r="BI175" s="45" t="str">
        <f t="shared" si="273"/>
        <v xml:space="preserve"> </v>
      </c>
      <c r="BJ175" s="45">
        <v>3</v>
      </c>
      <c r="BK175" s="45" t="str">
        <f t="shared" si="282"/>
        <v xml:space="preserve"> </v>
      </c>
      <c r="BL175" s="45">
        <v>4</v>
      </c>
      <c r="BM175" s="45" t="str">
        <f t="shared" si="274"/>
        <v xml:space="preserve"> </v>
      </c>
      <c r="BN175" s="45">
        <v>5</v>
      </c>
      <c r="BO175" s="45" t="str">
        <f t="shared" si="275"/>
        <v xml:space="preserve"> </v>
      </c>
      <c r="BP175" s="45">
        <v>6</v>
      </c>
      <c r="BQ175" s="42" t="str">
        <f t="shared" si="276"/>
        <v xml:space="preserve"> </v>
      </c>
      <c r="BR175" s="60">
        <f t="shared" si="328"/>
        <v>0</v>
      </c>
      <c r="BS175" s="12">
        <f t="shared" si="329"/>
        <v>1</v>
      </c>
      <c r="BT175" s="12" t="str">
        <f t="shared" si="330"/>
        <v xml:space="preserve"> </v>
      </c>
      <c r="BU175" s="12">
        <f t="shared" si="331"/>
        <v>2</v>
      </c>
      <c r="BV175" s="12" t="str">
        <f t="shared" si="332"/>
        <v xml:space="preserve"> </v>
      </c>
      <c r="BW175" s="12">
        <f t="shared" si="333"/>
        <v>3</v>
      </c>
      <c r="BX175" s="12" t="str">
        <f t="shared" si="334"/>
        <v xml:space="preserve"> </v>
      </c>
      <c r="BY175" s="12">
        <f t="shared" si="335"/>
        <v>4</v>
      </c>
      <c r="BZ175" s="12" t="str">
        <f t="shared" si="336"/>
        <v xml:space="preserve"> </v>
      </c>
      <c r="CA175" s="12">
        <f t="shared" si="337"/>
        <v>5</v>
      </c>
      <c r="CB175" s="12" t="str">
        <f t="shared" si="338"/>
        <v xml:space="preserve"> </v>
      </c>
      <c r="CC175" s="12">
        <f t="shared" si="339"/>
        <v>6</v>
      </c>
      <c r="CD175" s="12" t="str">
        <f t="shared" si="340"/>
        <v xml:space="preserve"> </v>
      </c>
    </row>
    <row r="176" spans="4:82" x14ac:dyDescent="0.25">
      <c r="D176" s="63">
        <v>175</v>
      </c>
      <c r="E176" s="13" t="str">
        <f>IF(COUNTIF($F$2:F175,F176)&gt;0,"R","")</f>
        <v/>
      </c>
      <c r="F176" s="52"/>
      <c r="G176" s="20" t="str">
        <f t="shared" si="262"/>
        <v/>
      </c>
      <c r="H176" s="20">
        <f t="shared" si="371"/>
        <v>0</v>
      </c>
      <c r="I176" s="20">
        <f t="shared" si="371"/>
        <v>0</v>
      </c>
      <c r="J176" s="20">
        <f t="shared" si="371"/>
        <v>0</v>
      </c>
      <c r="K176" s="20">
        <f t="shared" si="371"/>
        <v>0</v>
      </c>
      <c r="L176" s="20">
        <f t="shared" si="371"/>
        <v>0</v>
      </c>
      <c r="M176" s="20">
        <f t="shared" si="371"/>
        <v>0</v>
      </c>
      <c r="N176" s="20">
        <f t="shared" si="371"/>
        <v>0</v>
      </c>
      <c r="O176" s="20">
        <f t="shared" si="371"/>
        <v>0</v>
      </c>
      <c r="P176" s="20">
        <f t="shared" si="371"/>
        <v>0</v>
      </c>
      <c r="Q176" s="20">
        <f t="shared" si="371"/>
        <v>0</v>
      </c>
      <c r="AN176" s="15">
        <f t="shared" si="281"/>
        <v>0</v>
      </c>
      <c r="AQ176" s="14" t="str">
        <f t="shared" si="295"/>
        <v/>
      </c>
      <c r="AR176" s="25"/>
      <c r="AS176" s="26"/>
      <c r="AT176" s="30"/>
      <c r="AU176" s="28"/>
      <c r="AV176" s="29"/>
      <c r="AW176" s="29"/>
      <c r="AX176" s="13"/>
      <c r="AY176" s="13"/>
      <c r="AZ176" s="13"/>
      <c r="BA176" s="13"/>
      <c r="BB176" s="13"/>
      <c r="BC176" s="13"/>
      <c r="BD176" s="14">
        <f t="shared" ca="1" si="270"/>
        <v>0</v>
      </c>
      <c r="BE176" s="44"/>
      <c r="BF176" s="45">
        <v>1</v>
      </c>
      <c r="BG176" s="45" t="str">
        <f t="shared" si="272"/>
        <v xml:space="preserve"> </v>
      </c>
      <c r="BH176" s="45">
        <v>2</v>
      </c>
      <c r="BI176" s="45" t="str">
        <f t="shared" si="273"/>
        <v xml:space="preserve"> </v>
      </c>
      <c r="BJ176" s="45">
        <v>3</v>
      </c>
      <c r="BK176" s="45" t="str">
        <f t="shared" si="282"/>
        <v xml:space="preserve"> </v>
      </c>
      <c r="BL176" s="45">
        <v>4</v>
      </c>
      <c r="BM176" s="45" t="str">
        <f t="shared" si="274"/>
        <v xml:space="preserve"> </v>
      </c>
      <c r="BN176" s="45">
        <v>5</v>
      </c>
      <c r="BO176" s="45" t="str">
        <f t="shared" si="275"/>
        <v xml:space="preserve"> </v>
      </c>
      <c r="BP176" s="45">
        <v>6</v>
      </c>
      <c r="BQ176" s="42" t="str">
        <f t="shared" si="276"/>
        <v xml:space="preserve"> </v>
      </c>
      <c r="BR176" s="60">
        <f t="shared" si="328"/>
        <v>0</v>
      </c>
      <c r="BS176" s="12">
        <f t="shared" si="329"/>
        <v>1</v>
      </c>
      <c r="BT176" s="12" t="str">
        <f t="shared" si="330"/>
        <v xml:space="preserve"> </v>
      </c>
      <c r="BU176" s="12">
        <f t="shared" si="331"/>
        <v>2</v>
      </c>
      <c r="BV176" s="12" t="str">
        <f t="shared" si="332"/>
        <v xml:space="preserve"> </v>
      </c>
      <c r="BW176" s="12">
        <f t="shared" si="333"/>
        <v>3</v>
      </c>
      <c r="BX176" s="12" t="str">
        <f t="shared" si="334"/>
        <v xml:space="preserve"> </v>
      </c>
      <c r="BY176" s="12">
        <f t="shared" si="335"/>
        <v>4</v>
      </c>
      <c r="BZ176" s="12" t="str">
        <f t="shared" si="336"/>
        <v xml:space="preserve"> </v>
      </c>
      <c r="CA176" s="12">
        <f t="shared" si="337"/>
        <v>5</v>
      </c>
      <c r="CB176" s="12" t="str">
        <f t="shared" si="338"/>
        <v xml:space="preserve"> </v>
      </c>
      <c r="CC176" s="12">
        <f t="shared" si="339"/>
        <v>6</v>
      </c>
      <c r="CD176" s="12" t="str">
        <f t="shared" si="340"/>
        <v xml:space="preserve"> </v>
      </c>
    </row>
    <row r="177" spans="4:82" x14ac:dyDescent="0.25">
      <c r="D177" s="63">
        <v>176</v>
      </c>
      <c r="E177" s="13" t="str">
        <f>IF(COUNTIF($F$2:F176,F177)&gt;0,"R","")</f>
        <v/>
      </c>
      <c r="F177" s="52"/>
      <c r="G177" s="20" t="str">
        <f t="shared" si="262"/>
        <v/>
      </c>
      <c r="H177" s="20">
        <f t="shared" si="371"/>
        <v>0</v>
      </c>
      <c r="I177" s="20">
        <f t="shared" si="371"/>
        <v>0</v>
      </c>
      <c r="J177" s="20">
        <f t="shared" si="371"/>
        <v>0</v>
      </c>
      <c r="K177" s="20">
        <f t="shared" si="371"/>
        <v>0</v>
      </c>
      <c r="L177" s="20">
        <f t="shared" si="371"/>
        <v>0</v>
      </c>
      <c r="M177" s="20">
        <f t="shared" si="371"/>
        <v>0</v>
      </c>
      <c r="N177" s="20">
        <f t="shared" si="371"/>
        <v>0</v>
      </c>
      <c r="O177" s="20">
        <f t="shared" si="371"/>
        <v>0</v>
      </c>
      <c r="P177" s="20">
        <f t="shared" si="371"/>
        <v>0</v>
      </c>
      <c r="Q177" s="20">
        <f t="shared" si="371"/>
        <v>0</v>
      </c>
      <c r="AN177" s="15">
        <f t="shared" si="281"/>
        <v>0</v>
      </c>
      <c r="AQ177" s="14" t="str">
        <f t="shared" si="295"/>
        <v/>
      </c>
      <c r="AR177" s="25"/>
      <c r="AS177" s="26"/>
      <c r="AT177" s="30"/>
      <c r="AU177" s="28"/>
      <c r="AV177" s="29"/>
      <c r="AW177" s="29"/>
      <c r="AX177" s="13"/>
      <c r="AY177" s="13"/>
      <c r="AZ177" s="13"/>
      <c r="BA177" s="13"/>
      <c r="BB177" s="13"/>
      <c r="BC177" s="13"/>
      <c r="BD177" s="14">
        <f t="shared" ca="1" si="270"/>
        <v>0</v>
      </c>
      <c r="BE177" s="44"/>
      <c r="BF177" s="45">
        <v>1</v>
      </c>
      <c r="BG177" s="45" t="str">
        <f t="shared" si="272"/>
        <v xml:space="preserve"> </v>
      </c>
      <c r="BH177" s="45">
        <v>2</v>
      </c>
      <c r="BI177" s="45" t="str">
        <f t="shared" si="273"/>
        <v xml:space="preserve"> </v>
      </c>
      <c r="BJ177" s="45">
        <v>3</v>
      </c>
      <c r="BK177" s="45" t="str">
        <f t="shared" si="282"/>
        <v xml:space="preserve"> </v>
      </c>
      <c r="BL177" s="45">
        <v>4</v>
      </c>
      <c r="BM177" s="45" t="str">
        <f t="shared" si="274"/>
        <v xml:space="preserve"> </v>
      </c>
      <c r="BN177" s="45">
        <v>5</v>
      </c>
      <c r="BO177" s="45" t="str">
        <f t="shared" si="275"/>
        <v xml:space="preserve"> </v>
      </c>
      <c r="BP177" s="45">
        <v>6</v>
      </c>
      <c r="BQ177" s="42" t="str">
        <f t="shared" si="276"/>
        <v xml:space="preserve"> </v>
      </c>
      <c r="BR177" s="60">
        <f t="shared" si="328"/>
        <v>0</v>
      </c>
      <c r="BS177" s="12">
        <f t="shared" si="329"/>
        <v>1</v>
      </c>
      <c r="BT177" s="12" t="str">
        <f t="shared" si="330"/>
        <v xml:space="preserve"> </v>
      </c>
      <c r="BU177" s="12">
        <f t="shared" si="331"/>
        <v>2</v>
      </c>
      <c r="BV177" s="12" t="str">
        <f t="shared" si="332"/>
        <v xml:space="preserve"> </v>
      </c>
      <c r="BW177" s="12">
        <f t="shared" si="333"/>
        <v>3</v>
      </c>
      <c r="BX177" s="12" t="str">
        <f t="shared" si="334"/>
        <v xml:space="preserve"> </v>
      </c>
      <c r="BY177" s="12">
        <f t="shared" si="335"/>
        <v>4</v>
      </c>
      <c r="BZ177" s="12" t="str">
        <f t="shared" si="336"/>
        <v xml:space="preserve"> </v>
      </c>
      <c r="CA177" s="12">
        <f t="shared" si="337"/>
        <v>5</v>
      </c>
      <c r="CB177" s="12" t="str">
        <f t="shared" si="338"/>
        <v xml:space="preserve"> </v>
      </c>
      <c r="CC177" s="12">
        <f t="shared" si="339"/>
        <v>6</v>
      </c>
      <c r="CD177" s="12" t="str">
        <f t="shared" si="340"/>
        <v xml:space="preserve"> </v>
      </c>
    </row>
    <row r="178" spans="4:82" x14ac:dyDescent="0.25">
      <c r="D178" s="63">
        <v>177</v>
      </c>
      <c r="E178" s="13" t="str">
        <f>IF(COUNTIF($F$2:F177,F178)&gt;0,"R","")</f>
        <v/>
      </c>
      <c r="F178" s="52"/>
      <c r="G178" s="20" t="str">
        <f t="shared" si="262"/>
        <v/>
      </c>
      <c r="H178" s="20">
        <f t="shared" si="371"/>
        <v>0</v>
      </c>
      <c r="I178" s="20">
        <f t="shared" si="371"/>
        <v>0</v>
      </c>
      <c r="J178" s="20">
        <f t="shared" si="371"/>
        <v>0</v>
      </c>
      <c r="K178" s="20">
        <f t="shared" si="371"/>
        <v>0</v>
      </c>
      <c r="L178" s="20">
        <f t="shared" si="371"/>
        <v>0</v>
      </c>
      <c r="M178" s="20">
        <f t="shared" si="371"/>
        <v>0</v>
      </c>
      <c r="N178" s="20">
        <f t="shared" si="371"/>
        <v>0</v>
      </c>
      <c r="O178" s="20">
        <f t="shared" si="371"/>
        <v>0</v>
      </c>
      <c r="P178" s="20">
        <f t="shared" si="371"/>
        <v>0</v>
      </c>
      <c r="Q178" s="20">
        <f t="shared" si="371"/>
        <v>0</v>
      </c>
      <c r="AN178" s="15">
        <f t="shared" si="281"/>
        <v>0</v>
      </c>
      <c r="AQ178" s="14" t="str">
        <f t="shared" si="295"/>
        <v/>
      </c>
      <c r="AR178" s="25"/>
      <c r="AS178" s="26"/>
      <c r="AT178" s="30"/>
      <c r="AU178" s="28"/>
      <c r="AV178" s="29"/>
      <c r="AW178" s="29"/>
      <c r="AX178" s="13"/>
      <c r="AY178" s="13"/>
      <c r="AZ178" s="13"/>
      <c r="BA178" s="13"/>
      <c r="BB178" s="13"/>
      <c r="BC178" s="13"/>
      <c r="BD178" s="14">
        <f t="shared" ca="1" si="270"/>
        <v>0</v>
      </c>
      <c r="BE178" s="44"/>
      <c r="BF178" s="45">
        <v>1</v>
      </c>
      <c r="BG178" s="45" t="str">
        <f t="shared" si="272"/>
        <v xml:space="preserve"> </v>
      </c>
      <c r="BH178" s="45">
        <v>2</v>
      </c>
      <c r="BI178" s="45" t="str">
        <f t="shared" si="273"/>
        <v xml:space="preserve"> </v>
      </c>
      <c r="BJ178" s="45">
        <v>3</v>
      </c>
      <c r="BK178" s="45" t="str">
        <f t="shared" si="282"/>
        <v xml:space="preserve"> </v>
      </c>
      <c r="BL178" s="45">
        <v>4</v>
      </c>
      <c r="BM178" s="45" t="str">
        <f t="shared" si="274"/>
        <v xml:space="preserve"> </v>
      </c>
      <c r="BN178" s="45">
        <v>5</v>
      </c>
      <c r="BO178" s="45" t="str">
        <f t="shared" si="275"/>
        <v xml:space="preserve"> </v>
      </c>
      <c r="BP178" s="45">
        <v>6</v>
      </c>
      <c r="BQ178" s="42" t="str">
        <f t="shared" si="276"/>
        <v xml:space="preserve"> </v>
      </c>
      <c r="BR178" s="60">
        <f t="shared" si="328"/>
        <v>0</v>
      </c>
      <c r="BS178" s="12">
        <f t="shared" si="329"/>
        <v>1</v>
      </c>
      <c r="BT178" s="12" t="str">
        <f t="shared" si="330"/>
        <v xml:space="preserve"> </v>
      </c>
      <c r="BU178" s="12">
        <f t="shared" si="331"/>
        <v>2</v>
      </c>
      <c r="BV178" s="12" t="str">
        <f t="shared" si="332"/>
        <v xml:space="preserve"> </v>
      </c>
      <c r="BW178" s="12">
        <f t="shared" si="333"/>
        <v>3</v>
      </c>
      <c r="BX178" s="12" t="str">
        <f t="shared" si="334"/>
        <v xml:space="preserve"> </v>
      </c>
      <c r="BY178" s="12">
        <f t="shared" si="335"/>
        <v>4</v>
      </c>
      <c r="BZ178" s="12" t="str">
        <f t="shared" si="336"/>
        <v xml:space="preserve"> </v>
      </c>
      <c r="CA178" s="12">
        <f t="shared" si="337"/>
        <v>5</v>
      </c>
      <c r="CB178" s="12" t="str">
        <f t="shared" si="338"/>
        <v xml:space="preserve"> </v>
      </c>
      <c r="CC178" s="12">
        <f t="shared" si="339"/>
        <v>6</v>
      </c>
      <c r="CD178" s="12" t="str">
        <f t="shared" si="340"/>
        <v xml:space="preserve"> </v>
      </c>
    </row>
    <row r="179" spans="4:82" x14ac:dyDescent="0.25">
      <c r="D179" s="63">
        <v>178</v>
      </c>
      <c r="E179" s="13" t="str">
        <f>IF(COUNTIF($F$2:F178,F179)&gt;0,"R","")</f>
        <v/>
      </c>
      <c r="F179" s="52"/>
      <c r="G179" s="20" t="str">
        <f t="shared" si="262"/>
        <v/>
      </c>
      <c r="H179" s="20">
        <f t="shared" si="371"/>
        <v>0</v>
      </c>
      <c r="I179" s="20">
        <f t="shared" si="371"/>
        <v>0</v>
      </c>
      <c r="J179" s="20">
        <f t="shared" si="371"/>
        <v>0</v>
      </c>
      <c r="K179" s="20">
        <f t="shared" si="371"/>
        <v>0</v>
      </c>
      <c r="L179" s="20">
        <f t="shared" si="371"/>
        <v>0</v>
      </c>
      <c r="M179" s="20">
        <f t="shared" si="371"/>
        <v>0</v>
      </c>
      <c r="N179" s="20">
        <f t="shared" si="371"/>
        <v>0</v>
      </c>
      <c r="O179" s="20">
        <f t="shared" si="371"/>
        <v>0</v>
      </c>
      <c r="P179" s="20">
        <f t="shared" si="371"/>
        <v>0</v>
      </c>
      <c r="Q179" s="20">
        <f t="shared" si="371"/>
        <v>0</v>
      </c>
      <c r="AN179" s="15">
        <f t="shared" si="281"/>
        <v>0</v>
      </c>
      <c r="AQ179" s="14" t="str">
        <f t="shared" si="295"/>
        <v/>
      </c>
      <c r="AR179" s="25"/>
      <c r="AS179" s="26"/>
      <c r="AT179" s="30"/>
      <c r="AU179" s="28"/>
      <c r="AV179" s="29"/>
      <c r="AW179" s="29"/>
      <c r="AX179" s="13"/>
      <c r="AY179" s="13"/>
      <c r="AZ179" s="13"/>
      <c r="BA179" s="13"/>
      <c r="BB179" s="13"/>
      <c r="BC179" s="13"/>
      <c r="BD179" s="14">
        <f t="shared" ca="1" si="270"/>
        <v>0</v>
      </c>
      <c r="BE179" s="44"/>
      <c r="BF179" s="45">
        <v>1</v>
      </c>
      <c r="BG179" s="45" t="str">
        <f t="shared" si="272"/>
        <v xml:space="preserve"> </v>
      </c>
      <c r="BH179" s="45">
        <v>2</v>
      </c>
      <c r="BI179" s="45" t="str">
        <f t="shared" si="273"/>
        <v xml:space="preserve"> </v>
      </c>
      <c r="BJ179" s="45">
        <v>3</v>
      </c>
      <c r="BK179" s="45" t="str">
        <f t="shared" si="282"/>
        <v xml:space="preserve"> </v>
      </c>
      <c r="BL179" s="45">
        <v>4</v>
      </c>
      <c r="BM179" s="45" t="str">
        <f t="shared" si="274"/>
        <v xml:space="preserve"> </v>
      </c>
      <c r="BN179" s="45">
        <v>5</v>
      </c>
      <c r="BO179" s="45" t="str">
        <f t="shared" si="275"/>
        <v xml:space="preserve"> </v>
      </c>
      <c r="BP179" s="45">
        <v>6</v>
      </c>
      <c r="BQ179" s="42" t="str">
        <f t="shared" si="276"/>
        <v xml:space="preserve"> </v>
      </c>
      <c r="BR179" s="60">
        <f t="shared" si="328"/>
        <v>0</v>
      </c>
      <c r="BS179" s="12">
        <f t="shared" si="329"/>
        <v>1</v>
      </c>
      <c r="BT179" s="12" t="str">
        <f t="shared" si="330"/>
        <v xml:space="preserve"> </v>
      </c>
      <c r="BU179" s="12">
        <f t="shared" si="331"/>
        <v>2</v>
      </c>
      <c r="BV179" s="12" t="str">
        <f t="shared" si="332"/>
        <v xml:space="preserve"> </v>
      </c>
      <c r="BW179" s="12">
        <f t="shared" si="333"/>
        <v>3</v>
      </c>
      <c r="BX179" s="12" t="str">
        <f t="shared" si="334"/>
        <v xml:space="preserve"> </v>
      </c>
      <c r="BY179" s="12">
        <f t="shared" si="335"/>
        <v>4</v>
      </c>
      <c r="BZ179" s="12" t="str">
        <f t="shared" si="336"/>
        <v xml:space="preserve"> </v>
      </c>
      <c r="CA179" s="12">
        <f t="shared" si="337"/>
        <v>5</v>
      </c>
      <c r="CB179" s="12" t="str">
        <f t="shared" si="338"/>
        <v xml:space="preserve"> </v>
      </c>
      <c r="CC179" s="12">
        <f t="shared" si="339"/>
        <v>6</v>
      </c>
      <c r="CD179" s="12" t="str">
        <f t="shared" si="340"/>
        <v xml:space="preserve"> </v>
      </c>
    </row>
    <row r="180" spans="4:82" x14ac:dyDescent="0.25">
      <c r="D180" s="63">
        <v>179</v>
      </c>
      <c r="E180" s="13" t="str">
        <f>IF(COUNTIF($F$2:F179,F180)&gt;0,"R","")</f>
        <v/>
      </c>
      <c r="F180" s="52"/>
      <c r="G180" s="20" t="str">
        <f t="shared" si="262"/>
        <v/>
      </c>
      <c r="H180" s="20">
        <f t="shared" ref="H180:H181" si="372">IF($G180=H$1,1+H179,H179)</f>
        <v>0</v>
      </c>
      <c r="I180" s="20">
        <f t="shared" ref="I180:I181" si="373">IF($G180=I$1,1+I179,I179)</f>
        <v>0</v>
      </c>
      <c r="J180" s="20">
        <f t="shared" ref="J180:J181" si="374">IF($G180=J$1,1+J179,J179)</f>
        <v>0</v>
      </c>
      <c r="K180" s="20">
        <f t="shared" ref="K180:K181" si="375">IF($G180=K$1,1+K179,K179)</f>
        <v>0</v>
      </c>
      <c r="L180" s="20">
        <f t="shared" ref="L180:L181" si="376">IF($G180=L$1,1+L179,L179)</f>
        <v>0</v>
      </c>
      <c r="M180" s="20">
        <f t="shared" ref="M180:M181" si="377">IF($G180=M$1,1+M179,M179)</f>
        <v>0</v>
      </c>
      <c r="N180" s="20">
        <f t="shared" ref="N180:N181" si="378">IF($G180=N$1,1+N179,N179)</f>
        <v>0</v>
      </c>
      <c r="O180" s="20">
        <f t="shared" ref="O180:O181" si="379">IF($G180=O$1,1+O179,O179)</f>
        <v>0</v>
      </c>
      <c r="P180" s="20">
        <f t="shared" ref="P180:P181" si="380">IF($G180=P$1,1+P179,P179)</f>
        <v>0</v>
      </c>
      <c r="Q180" s="20">
        <f t="shared" ref="Q180:Q181" si="381">IF($G180=Q$1,1+Q179,Q179)</f>
        <v>0</v>
      </c>
      <c r="AN180" s="15">
        <f t="shared" si="281"/>
        <v>0</v>
      </c>
      <c r="AQ180" s="14" t="str">
        <f t="shared" si="295"/>
        <v/>
      </c>
      <c r="AR180" s="25"/>
      <c r="AS180" s="26"/>
      <c r="AT180" s="30"/>
      <c r="AU180" s="28"/>
      <c r="AV180" s="29"/>
      <c r="AW180" s="29"/>
      <c r="AX180" s="13"/>
      <c r="AY180" s="13"/>
      <c r="AZ180" s="13"/>
      <c r="BA180" s="13"/>
      <c r="BB180" s="13"/>
      <c r="BC180" s="13"/>
      <c r="BD180" s="14">
        <f t="shared" ca="1" si="270"/>
        <v>0</v>
      </c>
      <c r="BE180" s="44"/>
      <c r="BF180" s="45">
        <v>1</v>
      </c>
      <c r="BG180" s="45" t="str">
        <f t="shared" si="272"/>
        <v xml:space="preserve"> </v>
      </c>
      <c r="BH180" s="45">
        <v>2</v>
      </c>
      <c r="BI180" s="45" t="str">
        <f t="shared" si="273"/>
        <v xml:space="preserve"> </v>
      </c>
      <c r="BJ180" s="45">
        <v>3</v>
      </c>
      <c r="BK180" s="45" t="str">
        <f t="shared" si="282"/>
        <v xml:space="preserve"> </v>
      </c>
      <c r="BL180" s="45">
        <v>4</v>
      </c>
      <c r="BM180" s="45" t="str">
        <f t="shared" si="274"/>
        <v xml:space="preserve"> </v>
      </c>
      <c r="BN180" s="45">
        <v>5</v>
      </c>
      <c r="BO180" s="45" t="str">
        <f t="shared" si="275"/>
        <v xml:space="preserve"> </v>
      </c>
      <c r="BP180" s="45">
        <v>6</v>
      </c>
      <c r="BQ180" s="42" t="str">
        <f t="shared" si="276"/>
        <v xml:space="preserve"> </v>
      </c>
      <c r="BR180" s="60">
        <f t="shared" si="328"/>
        <v>0</v>
      </c>
      <c r="BS180" s="12">
        <f t="shared" si="329"/>
        <v>1</v>
      </c>
      <c r="BT180" s="12" t="str">
        <f t="shared" si="330"/>
        <v xml:space="preserve"> </v>
      </c>
      <c r="BU180" s="12">
        <f t="shared" si="331"/>
        <v>2</v>
      </c>
      <c r="BV180" s="12" t="str">
        <f t="shared" si="332"/>
        <v xml:space="preserve"> </v>
      </c>
      <c r="BW180" s="12">
        <f t="shared" si="333"/>
        <v>3</v>
      </c>
      <c r="BX180" s="12" t="str">
        <f t="shared" si="334"/>
        <v xml:space="preserve"> </v>
      </c>
      <c r="BY180" s="12">
        <f t="shared" si="335"/>
        <v>4</v>
      </c>
      <c r="BZ180" s="12" t="str">
        <f t="shared" si="336"/>
        <v xml:space="preserve"> </v>
      </c>
      <c r="CA180" s="12">
        <f t="shared" si="337"/>
        <v>5</v>
      </c>
      <c r="CB180" s="12" t="str">
        <f t="shared" si="338"/>
        <v xml:space="preserve"> </v>
      </c>
      <c r="CC180" s="12">
        <f t="shared" si="339"/>
        <v>6</v>
      </c>
      <c r="CD180" s="12" t="str">
        <f t="shared" si="340"/>
        <v xml:space="preserve"> </v>
      </c>
    </row>
    <row r="181" spans="4:82" x14ac:dyDescent="0.25">
      <c r="D181" s="63">
        <v>180</v>
      </c>
      <c r="E181" s="13" t="str">
        <f>IF(COUNTIF($F$2:F180,F181)&gt;0,"R","")</f>
        <v/>
      </c>
      <c r="F181" s="52"/>
      <c r="G181" s="20" t="str">
        <f t="shared" si="262"/>
        <v/>
      </c>
      <c r="H181" s="20">
        <f t="shared" si="372"/>
        <v>0</v>
      </c>
      <c r="I181" s="20">
        <f t="shared" si="373"/>
        <v>0</v>
      </c>
      <c r="J181" s="20">
        <f t="shared" si="374"/>
        <v>0</v>
      </c>
      <c r="K181" s="20">
        <f t="shared" si="375"/>
        <v>0</v>
      </c>
      <c r="L181" s="20">
        <f t="shared" si="376"/>
        <v>0</v>
      </c>
      <c r="M181" s="20">
        <f t="shared" si="377"/>
        <v>0</v>
      </c>
      <c r="N181" s="20">
        <f t="shared" si="378"/>
        <v>0</v>
      </c>
      <c r="O181" s="20">
        <f t="shared" si="379"/>
        <v>0</v>
      </c>
      <c r="P181" s="20">
        <f t="shared" si="380"/>
        <v>0</v>
      </c>
      <c r="Q181" s="20">
        <f t="shared" si="381"/>
        <v>0</v>
      </c>
      <c r="T181" s="5">
        <f t="shared" ref="T181:AC181" si="382">IF(H181=0,H1,"")</f>
        <v>1</v>
      </c>
      <c r="U181" s="5">
        <f t="shared" si="382"/>
        <v>2</v>
      </c>
      <c r="V181" s="5">
        <f t="shared" si="382"/>
        <v>3</v>
      </c>
      <c r="W181" s="5">
        <f t="shared" si="382"/>
        <v>4</v>
      </c>
      <c r="X181" s="5">
        <f t="shared" si="382"/>
        <v>5</v>
      </c>
      <c r="Y181" s="5">
        <f t="shared" si="382"/>
        <v>6</v>
      </c>
      <c r="Z181" s="5">
        <f t="shared" si="382"/>
        <v>7</v>
      </c>
      <c r="AA181" s="5">
        <f t="shared" si="382"/>
        <v>8</v>
      </c>
      <c r="AB181" s="5">
        <f t="shared" si="382"/>
        <v>9</v>
      </c>
      <c r="AC181" s="5">
        <f t="shared" si="382"/>
        <v>0</v>
      </c>
      <c r="AN181" s="15">
        <f t="shared" si="281"/>
        <v>0</v>
      </c>
      <c r="AQ181" s="14" t="str">
        <f t="shared" si="295"/>
        <v/>
      </c>
      <c r="AR181" s="25"/>
      <c r="AS181" s="26"/>
      <c r="AT181" s="30"/>
      <c r="AU181" s="28"/>
      <c r="AV181" s="29"/>
      <c r="AW181" s="29"/>
      <c r="AX181" s="13"/>
      <c r="AY181" s="13"/>
      <c r="AZ181" s="13"/>
      <c r="BA181" s="13"/>
      <c r="BB181" s="13"/>
      <c r="BC181" s="13"/>
      <c r="BD181" s="14">
        <f t="shared" ca="1" si="270"/>
        <v>0</v>
      </c>
      <c r="BE181" s="44"/>
      <c r="BF181" s="45">
        <v>1</v>
      </c>
      <c r="BG181" s="45" t="str">
        <f t="shared" si="272"/>
        <v xml:space="preserve"> </v>
      </c>
      <c r="BH181" s="45">
        <v>2</v>
      </c>
      <c r="BI181" s="45" t="str">
        <f t="shared" si="273"/>
        <v xml:space="preserve"> </v>
      </c>
      <c r="BJ181" s="45">
        <v>3</v>
      </c>
      <c r="BK181" s="45" t="str">
        <f t="shared" si="282"/>
        <v xml:space="preserve"> </v>
      </c>
      <c r="BL181" s="45">
        <v>4</v>
      </c>
      <c r="BM181" s="45" t="str">
        <f t="shared" si="274"/>
        <v xml:space="preserve"> </v>
      </c>
      <c r="BN181" s="45">
        <v>5</v>
      </c>
      <c r="BO181" s="45" t="str">
        <f t="shared" si="275"/>
        <v xml:space="preserve"> </v>
      </c>
      <c r="BP181" s="45">
        <v>6</v>
      </c>
      <c r="BQ181" s="42" t="str">
        <f t="shared" si="276"/>
        <v xml:space="preserve"> </v>
      </c>
      <c r="BR181" s="60">
        <f t="shared" si="328"/>
        <v>0</v>
      </c>
      <c r="BS181" s="12">
        <f t="shared" si="329"/>
        <v>1</v>
      </c>
      <c r="BT181" s="12" t="str">
        <f t="shared" si="330"/>
        <v xml:space="preserve"> </v>
      </c>
      <c r="BU181" s="12">
        <f t="shared" si="331"/>
        <v>2</v>
      </c>
      <c r="BV181" s="12" t="str">
        <f t="shared" si="332"/>
        <v xml:space="preserve"> </v>
      </c>
      <c r="BW181" s="12">
        <f t="shared" si="333"/>
        <v>3</v>
      </c>
      <c r="BX181" s="12" t="str">
        <f t="shared" si="334"/>
        <v xml:space="preserve"> </v>
      </c>
      <c r="BY181" s="12">
        <f t="shared" si="335"/>
        <v>4</v>
      </c>
      <c r="BZ181" s="12" t="str">
        <f t="shared" si="336"/>
        <v xml:space="preserve"> </v>
      </c>
      <c r="CA181" s="12">
        <f t="shared" si="337"/>
        <v>5</v>
      </c>
      <c r="CB181" s="12" t="str">
        <f t="shared" si="338"/>
        <v xml:space="preserve"> </v>
      </c>
      <c r="CC181" s="12">
        <f t="shared" si="339"/>
        <v>6</v>
      </c>
      <c r="CD181" s="12" t="str">
        <f t="shared" si="340"/>
        <v xml:space="preserve"> </v>
      </c>
    </row>
    <row r="182" spans="4:82" x14ac:dyDescent="0.25">
      <c r="D182" s="63">
        <v>181</v>
      </c>
      <c r="E182" s="13" t="str">
        <f>IF(COUNTIF($F$2:F181,F182)&gt;0,"R","")</f>
        <v/>
      </c>
      <c r="F182" s="52"/>
      <c r="G182" s="20" t="str">
        <f t="shared" si="262"/>
        <v/>
      </c>
      <c r="H182" s="22">
        <f>IF($G182=H1,1,0)</f>
        <v>0</v>
      </c>
      <c r="I182" s="22">
        <f t="shared" ref="I182:Q182" si="383">IF($G182=I1,1,0)</f>
        <v>0</v>
      </c>
      <c r="J182" s="22">
        <f t="shared" si="383"/>
        <v>0</v>
      </c>
      <c r="K182" s="22">
        <f t="shared" si="383"/>
        <v>0</v>
      </c>
      <c r="L182" s="22">
        <f t="shared" si="383"/>
        <v>0</v>
      </c>
      <c r="M182" s="22">
        <f t="shared" si="383"/>
        <v>0</v>
      </c>
      <c r="N182" s="22">
        <f t="shared" si="383"/>
        <v>0</v>
      </c>
      <c r="O182" s="22">
        <f t="shared" si="383"/>
        <v>0</v>
      </c>
      <c r="P182" s="22">
        <f t="shared" si="383"/>
        <v>0</v>
      </c>
      <c r="Q182" s="22">
        <f t="shared" si="383"/>
        <v>0</v>
      </c>
      <c r="R182" s="21"/>
      <c r="S182" s="21"/>
      <c r="T182" s="62" t="str">
        <f>IF(T$181=$G182,"W","")</f>
        <v/>
      </c>
      <c r="U182" s="62" t="str">
        <f t="shared" ref="U182:AC184" si="384">IF(U$181=$G182,"W","")</f>
        <v/>
      </c>
      <c r="V182" s="62" t="str">
        <f t="shared" si="384"/>
        <v/>
      </c>
      <c r="W182" s="62" t="str">
        <f t="shared" si="384"/>
        <v/>
      </c>
      <c r="X182" s="62" t="str">
        <f t="shared" si="384"/>
        <v/>
      </c>
      <c r="Y182" s="62" t="str">
        <f t="shared" si="384"/>
        <v/>
      </c>
      <c r="Z182" s="62" t="str">
        <f t="shared" si="384"/>
        <v/>
      </c>
      <c r="AA182" s="62" t="str">
        <f t="shared" si="384"/>
        <v/>
      </c>
      <c r="AB182" s="62" t="str">
        <f t="shared" si="384"/>
        <v/>
      </c>
      <c r="AC182" s="62" t="str">
        <f t="shared" si="384"/>
        <v/>
      </c>
      <c r="AD182" s="15" t="str">
        <f t="shared" ref="AD182:AE184" si="385">IF(T$181=$G182,"WIN","")</f>
        <v/>
      </c>
      <c r="AE182" s="15" t="str">
        <f t="shared" si="385"/>
        <v/>
      </c>
      <c r="AF182" s="15" t="str">
        <f t="shared" ref="AF182:AM182" si="386">IF(V$181=$G182,"WIN","")</f>
        <v/>
      </c>
      <c r="AG182" s="15" t="str">
        <f t="shared" si="386"/>
        <v/>
      </c>
      <c r="AH182" s="15" t="str">
        <f t="shared" si="386"/>
        <v/>
      </c>
      <c r="AI182" s="15" t="str">
        <f t="shared" si="386"/>
        <v/>
      </c>
      <c r="AJ182" s="15" t="str">
        <f t="shared" si="386"/>
        <v/>
      </c>
      <c r="AK182" s="15" t="str">
        <f t="shared" si="386"/>
        <v/>
      </c>
      <c r="AL182" s="15" t="str">
        <f t="shared" si="386"/>
        <v/>
      </c>
      <c r="AM182" s="15" t="str">
        <f t="shared" si="386"/>
        <v/>
      </c>
      <c r="AN182" s="15">
        <f t="shared" si="281"/>
        <v>0</v>
      </c>
      <c r="AO182" s="19">
        <f>SUM(AN182:AN184)</f>
        <v>0</v>
      </c>
      <c r="AP182" s="15" t="str">
        <f>IF(AO182&lt;&gt;0,"W",IF(AO182=0,"L"))</f>
        <v>L</v>
      </c>
      <c r="AQ182" s="14">
        <f t="shared" si="295"/>
        <v>10</v>
      </c>
      <c r="AR182" s="33" t="str">
        <f>IF(AND(AO182&gt;0,AQ182=1),"W","L ")</f>
        <v xml:space="preserve">L </v>
      </c>
      <c r="AS182" s="34" t="str">
        <f>IF(AND(AO182&gt;0,AQ182=2),"W","L ")</f>
        <v xml:space="preserve">L </v>
      </c>
      <c r="AT182" s="30" t="str">
        <f>IF(AND(AO182&gt;0,AQ182=3),"W","L ")</f>
        <v xml:space="preserve">L </v>
      </c>
      <c r="AU182" s="31" t="str">
        <f>IF(AND(AO182&gt;0,AQ182=4),"W","L ")</f>
        <v xml:space="preserve">L </v>
      </c>
      <c r="AV182" s="32" t="str">
        <f>IF(AND(AO182&gt;0,AQ182=5),"W","L ")</f>
        <v xml:space="preserve">L </v>
      </c>
      <c r="AW182" s="32" t="str">
        <f>IF(AND(AO182&gt;0,AQ182=6),"W","L ")</f>
        <v xml:space="preserve">L </v>
      </c>
      <c r="AX182" s="13"/>
      <c r="AY182" s="13"/>
      <c r="AZ182" s="13"/>
      <c r="BA182" s="13"/>
      <c r="BB182" s="13"/>
      <c r="BC182" s="13"/>
      <c r="BD182" s="14">
        <f t="shared" ca="1" si="270"/>
        <v>0</v>
      </c>
      <c r="BE182" s="44"/>
      <c r="BF182" s="45">
        <v>1</v>
      </c>
      <c r="BG182" s="45" t="str">
        <f t="shared" si="272"/>
        <v xml:space="preserve"> </v>
      </c>
      <c r="BH182" s="45">
        <v>2</v>
      </c>
      <c r="BI182" s="45" t="str">
        <f t="shared" si="273"/>
        <v xml:space="preserve"> </v>
      </c>
      <c r="BJ182" s="45">
        <v>3</v>
      </c>
      <c r="BK182" s="45" t="str">
        <f t="shared" si="282"/>
        <v xml:space="preserve"> </v>
      </c>
      <c r="BL182" s="45">
        <v>4</v>
      </c>
      <c r="BM182" s="45" t="str">
        <f t="shared" si="274"/>
        <v xml:space="preserve"> </v>
      </c>
      <c r="BN182" s="45">
        <v>5</v>
      </c>
      <c r="BO182" s="45" t="str">
        <f t="shared" si="275"/>
        <v xml:space="preserve"> </v>
      </c>
      <c r="BP182" s="45">
        <v>6</v>
      </c>
      <c r="BQ182" s="42" t="str">
        <f t="shared" si="276"/>
        <v xml:space="preserve"> </v>
      </c>
      <c r="BR182" s="60">
        <f t="shared" si="328"/>
        <v>0</v>
      </c>
      <c r="BS182" s="12">
        <f t="shared" si="329"/>
        <v>1</v>
      </c>
      <c r="BT182" s="12" t="str">
        <f t="shared" si="330"/>
        <v xml:space="preserve"> </v>
      </c>
      <c r="BU182" s="12">
        <f t="shared" si="331"/>
        <v>2</v>
      </c>
      <c r="BV182" s="12" t="str">
        <f t="shared" si="332"/>
        <v xml:space="preserve"> </v>
      </c>
      <c r="BW182" s="12">
        <f t="shared" si="333"/>
        <v>3</v>
      </c>
      <c r="BX182" s="12" t="str">
        <f t="shared" si="334"/>
        <v xml:space="preserve"> </v>
      </c>
      <c r="BY182" s="12">
        <f t="shared" si="335"/>
        <v>4</v>
      </c>
      <c r="BZ182" s="12" t="str">
        <f t="shared" si="336"/>
        <v xml:space="preserve"> </v>
      </c>
      <c r="CA182" s="12">
        <f t="shared" si="337"/>
        <v>5</v>
      </c>
      <c r="CB182" s="12" t="str">
        <f t="shared" si="338"/>
        <v xml:space="preserve"> </v>
      </c>
      <c r="CC182" s="12">
        <f t="shared" si="339"/>
        <v>6</v>
      </c>
      <c r="CD182" s="12" t="str">
        <f t="shared" si="340"/>
        <v xml:space="preserve"> </v>
      </c>
    </row>
    <row r="183" spans="4:82" x14ac:dyDescent="0.25">
      <c r="D183" s="63">
        <v>182</v>
      </c>
      <c r="E183" s="13" t="str">
        <f>IF(COUNTIF($F$2:F182,F183)&gt;0,"R","")</f>
        <v/>
      </c>
      <c r="F183" s="52"/>
      <c r="G183" s="20" t="str">
        <f t="shared" si="262"/>
        <v/>
      </c>
      <c r="H183" s="20">
        <f>IF($G183=H$1,1+H182,H182)</f>
        <v>0</v>
      </c>
      <c r="I183" s="20">
        <f t="shared" ref="I183:Q183" si="387">IF($G183=I$1,1+I182,I182)</f>
        <v>0</v>
      </c>
      <c r="J183" s="20">
        <f t="shared" si="387"/>
        <v>0</v>
      </c>
      <c r="K183" s="20">
        <f t="shared" si="387"/>
        <v>0</v>
      </c>
      <c r="L183" s="20">
        <f t="shared" si="387"/>
        <v>0</v>
      </c>
      <c r="M183" s="20">
        <f t="shared" si="387"/>
        <v>0</v>
      </c>
      <c r="N183" s="20">
        <f t="shared" si="387"/>
        <v>0</v>
      </c>
      <c r="O183" s="20">
        <f t="shared" si="387"/>
        <v>0</v>
      </c>
      <c r="P183" s="20">
        <f t="shared" si="387"/>
        <v>0</v>
      </c>
      <c r="Q183" s="20">
        <f t="shared" si="387"/>
        <v>0</v>
      </c>
      <c r="T183" s="62" t="str">
        <f t="shared" ref="T183:T184" si="388">IF(T$181=$G183,"W","")</f>
        <v/>
      </c>
      <c r="U183" s="62" t="str">
        <f t="shared" si="384"/>
        <v/>
      </c>
      <c r="V183" s="62" t="str">
        <f t="shared" si="384"/>
        <v/>
      </c>
      <c r="W183" s="62" t="str">
        <f t="shared" si="384"/>
        <v/>
      </c>
      <c r="X183" s="62" t="str">
        <f t="shared" si="384"/>
        <v/>
      </c>
      <c r="Y183" s="62" t="str">
        <f t="shared" si="384"/>
        <v/>
      </c>
      <c r="Z183" s="62" t="str">
        <f t="shared" si="384"/>
        <v/>
      </c>
      <c r="AA183" s="62" t="str">
        <f t="shared" si="384"/>
        <v/>
      </c>
      <c r="AB183" s="62" t="str">
        <f t="shared" si="384"/>
        <v/>
      </c>
      <c r="AC183" s="62" t="str">
        <f t="shared" si="384"/>
        <v/>
      </c>
      <c r="AD183" s="15" t="str">
        <f t="shared" si="385"/>
        <v/>
      </c>
      <c r="AE183" s="15" t="str">
        <f t="shared" si="385"/>
        <v/>
      </c>
      <c r="AF183" s="15" t="str">
        <f t="shared" ref="AF183:AF184" si="389">IF(V$181=$G183,"WIN","")</f>
        <v/>
      </c>
      <c r="AG183" s="15" t="str">
        <f t="shared" ref="AG183:AG184" si="390">IF(W$181=$G183,"WIN","")</f>
        <v/>
      </c>
      <c r="AH183" s="15" t="str">
        <f t="shared" ref="AH183:AH184" si="391">IF(X$181=$G183,"WIN","")</f>
        <v/>
      </c>
      <c r="AI183" s="15" t="str">
        <f t="shared" ref="AI183:AI184" si="392">IF(Y$181=$G183,"WIN","")</f>
        <v/>
      </c>
      <c r="AJ183" s="15" t="str">
        <f t="shared" ref="AJ183:AJ184" si="393">IF(Z$181=$G183,"WIN","")</f>
        <v/>
      </c>
      <c r="AK183" s="15" t="str">
        <f t="shared" ref="AK183:AK184" si="394">IF(AA$181=$G183,"WIN","")</f>
        <v/>
      </c>
      <c r="AL183" s="15" t="str">
        <f t="shared" ref="AL183:AL184" si="395">IF(AB$181=$G183,"WIN","")</f>
        <v/>
      </c>
      <c r="AM183" s="15" t="str">
        <f t="shared" ref="AM183:AM184" si="396">IF(AC$181=$G183,"WIN","")</f>
        <v/>
      </c>
      <c r="AN183" s="15">
        <f t="shared" si="281"/>
        <v>0</v>
      </c>
      <c r="AQ183" s="14" t="str">
        <f t="shared" si="295"/>
        <v/>
      </c>
      <c r="AR183" s="25"/>
      <c r="AS183" s="26"/>
      <c r="AT183" s="30"/>
      <c r="AU183" s="28"/>
      <c r="AV183" s="29"/>
      <c r="AW183" s="29"/>
      <c r="AX183" s="13"/>
      <c r="AY183" s="13"/>
      <c r="AZ183" s="13"/>
      <c r="BA183" s="13"/>
      <c r="BB183" s="13"/>
      <c r="BC183" s="13"/>
      <c r="BD183" s="14">
        <f t="shared" ca="1" si="270"/>
        <v>0</v>
      </c>
      <c r="BE183" s="44"/>
      <c r="BF183" s="45">
        <v>1</v>
      </c>
      <c r="BG183" s="45" t="str">
        <f t="shared" si="272"/>
        <v xml:space="preserve"> </v>
      </c>
      <c r="BH183" s="45">
        <v>2</v>
      </c>
      <c r="BI183" s="45" t="str">
        <f t="shared" si="273"/>
        <v xml:space="preserve"> </v>
      </c>
      <c r="BJ183" s="45">
        <v>3</v>
      </c>
      <c r="BK183" s="45" t="str">
        <f t="shared" si="282"/>
        <v xml:space="preserve"> </v>
      </c>
      <c r="BL183" s="45">
        <v>4</v>
      </c>
      <c r="BM183" s="45" t="str">
        <f t="shared" si="274"/>
        <v xml:space="preserve"> </v>
      </c>
      <c r="BN183" s="45">
        <v>5</v>
      </c>
      <c r="BO183" s="45" t="str">
        <f t="shared" si="275"/>
        <v xml:space="preserve"> </v>
      </c>
      <c r="BP183" s="45">
        <v>6</v>
      </c>
      <c r="BQ183" s="42" t="str">
        <f t="shared" si="276"/>
        <v xml:space="preserve"> </v>
      </c>
      <c r="BR183" s="60">
        <f t="shared" si="328"/>
        <v>0</v>
      </c>
      <c r="BS183" s="12">
        <f t="shared" si="329"/>
        <v>1</v>
      </c>
      <c r="BT183" s="12" t="str">
        <f t="shared" si="330"/>
        <v xml:space="preserve"> </v>
      </c>
      <c r="BU183" s="12">
        <f t="shared" si="331"/>
        <v>2</v>
      </c>
      <c r="BV183" s="12" t="str">
        <f t="shared" si="332"/>
        <v xml:space="preserve"> </v>
      </c>
      <c r="BW183" s="12">
        <f t="shared" si="333"/>
        <v>3</v>
      </c>
      <c r="BX183" s="12" t="str">
        <f t="shared" si="334"/>
        <v xml:space="preserve"> </v>
      </c>
      <c r="BY183" s="12">
        <f t="shared" si="335"/>
        <v>4</v>
      </c>
      <c r="BZ183" s="12" t="str">
        <f t="shared" si="336"/>
        <v xml:space="preserve"> </v>
      </c>
      <c r="CA183" s="12">
        <f t="shared" si="337"/>
        <v>5</v>
      </c>
      <c r="CB183" s="12" t="str">
        <f t="shared" si="338"/>
        <v xml:space="preserve"> </v>
      </c>
      <c r="CC183" s="12">
        <f t="shared" si="339"/>
        <v>6</v>
      </c>
      <c r="CD183" s="12" t="str">
        <f t="shared" si="340"/>
        <v xml:space="preserve"> </v>
      </c>
    </row>
    <row r="184" spans="4:82" x14ac:dyDescent="0.25">
      <c r="D184" s="63">
        <v>183</v>
      </c>
      <c r="E184" s="13" t="str">
        <f>IF(COUNTIF($F$2:F183,F184)&gt;0,"R","")</f>
        <v/>
      </c>
      <c r="F184" s="52"/>
      <c r="G184" s="20" t="str">
        <f t="shared" si="262"/>
        <v/>
      </c>
      <c r="H184" s="20">
        <f t="shared" ref="H184:Q191" si="397">IF($G184=H$1,1+H183,H183)</f>
        <v>0</v>
      </c>
      <c r="I184" s="20">
        <f t="shared" si="397"/>
        <v>0</v>
      </c>
      <c r="J184" s="20">
        <f t="shared" si="397"/>
        <v>0</v>
      </c>
      <c r="K184" s="20">
        <f t="shared" si="397"/>
        <v>0</v>
      </c>
      <c r="L184" s="20">
        <f t="shared" si="397"/>
        <v>0</v>
      </c>
      <c r="M184" s="20">
        <f t="shared" si="397"/>
        <v>0</v>
      </c>
      <c r="N184" s="20">
        <f t="shared" si="397"/>
        <v>0</v>
      </c>
      <c r="O184" s="20">
        <f t="shared" si="397"/>
        <v>0</v>
      </c>
      <c r="P184" s="20">
        <f t="shared" si="397"/>
        <v>0</v>
      </c>
      <c r="Q184" s="20">
        <f t="shared" si="397"/>
        <v>0</v>
      </c>
      <c r="T184" s="62" t="str">
        <f t="shared" si="388"/>
        <v/>
      </c>
      <c r="U184" s="62" t="str">
        <f t="shared" si="384"/>
        <v/>
      </c>
      <c r="V184" s="62" t="str">
        <f t="shared" si="384"/>
        <v/>
      </c>
      <c r="W184" s="62" t="str">
        <f t="shared" si="384"/>
        <v/>
      </c>
      <c r="X184" s="62" t="str">
        <f t="shared" si="384"/>
        <v/>
      </c>
      <c r="Y184" s="62" t="str">
        <f t="shared" si="384"/>
        <v/>
      </c>
      <c r="Z184" s="62" t="str">
        <f t="shared" si="384"/>
        <v/>
      </c>
      <c r="AA184" s="62" t="str">
        <f t="shared" si="384"/>
        <v/>
      </c>
      <c r="AB184" s="62" t="str">
        <f t="shared" si="384"/>
        <v/>
      </c>
      <c r="AC184" s="62" t="str">
        <f t="shared" si="384"/>
        <v/>
      </c>
      <c r="AD184" s="15" t="str">
        <f t="shared" si="385"/>
        <v/>
      </c>
      <c r="AE184" s="15" t="str">
        <f t="shared" si="385"/>
        <v/>
      </c>
      <c r="AF184" s="15" t="str">
        <f t="shared" si="389"/>
        <v/>
      </c>
      <c r="AG184" s="15" t="str">
        <f t="shared" si="390"/>
        <v/>
      </c>
      <c r="AH184" s="15" t="str">
        <f t="shared" si="391"/>
        <v/>
      </c>
      <c r="AI184" s="15" t="str">
        <f t="shared" si="392"/>
        <v/>
      </c>
      <c r="AJ184" s="15" t="str">
        <f t="shared" si="393"/>
        <v/>
      </c>
      <c r="AK184" s="15" t="str">
        <f t="shared" si="394"/>
        <v/>
      </c>
      <c r="AL184" s="15" t="str">
        <f t="shared" si="395"/>
        <v/>
      </c>
      <c r="AM184" s="15" t="str">
        <f t="shared" si="396"/>
        <v/>
      </c>
      <c r="AN184" s="15">
        <f t="shared" si="281"/>
        <v>0</v>
      </c>
      <c r="AQ184" s="14" t="str">
        <f t="shared" si="295"/>
        <v/>
      </c>
      <c r="AR184" s="25"/>
      <c r="AS184" s="26"/>
      <c r="AT184" s="30"/>
      <c r="AU184" s="28"/>
      <c r="AV184" s="29"/>
      <c r="AW184" s="29"/>
      <c r="AX184" s="13"/>
      <c r="AY184" s="13"/>
      <c r="AZ184" s="13"/>
      <c r="BA184" s="13"/>
      <c r="BB184" s="13"/>
      <c r="BC184" s="13"/>
      <c r="BD184" s="14">
        <f t="shared" ca="1" si="270"/>
        <v>0</v>
      </c>
      <c r="BE184" s="44"/>
      <c r="BF184" s="45">
        <v>1</v>
      </c>
      <c r="BG184" s="45" t="str">
        <f t="shared" si="272"/>
        <v xml:space="preserve"> </v>
      </c>
      <c r="BH184" s="45">
        <v>2</v>
      </c>
      <c r="BI184" s="45" t="str">
        <f t="shared" si="273"/>
        <v xml:space="preserve"> </v>
      </c>
      <c r="BJ184" s="45">
        <v>3</v>
      </c>
      <c r="BK184" s="45" t="str">
        <f t="shared" si="282"/>
        <v xml:space="preserve"> </v>
      </c>
      <c r="BL184" s="45">
        <v>4</v>
      </c>
      <c r="BM184" s="45" t="str">
        <f t="shared" si="274"/>
        <v xml:space="preserve"> </v>
      </c>
      <c r="BN184" s="45">
        <v>5</v>
      </c>
      <c r="BO184" s="45" t="str">
        <f t="shared" si="275"/>
        <v xml:space="preserve"> </v>
      </c>
      <c r="BP184" s="45">
        <v>6</v>
      </c>
      <c r="BQ184" s="42" t="str">
        <f t="shared" si="276"/>
        <v xml:space="preserve"> </v>
      </c>
      <c r="BR184" s="60">
        <f t="shared" si="328"/>
        <v>0</v>
      </c>
      <c r="BS184" s="12">
        <f t="shared" si="329"/>
        <v>1</v>
      </c>
      <c r="BT184" s="12" t="str">
        <f t="shared" si="330"/>
        <v xml:space="preserve"> </v>
      </c>
      <c r="BU184" s="12">
        <f t="shared" si="331"/>
        <v>2</v>
      </c>
      <c r="BV184" s="12" t="str">
        <f t="shared" si="332"/>
        <v xml:space="preserve"> </v>
      </c>
      <c r="BW184" s="12">
        <f t="shared" si="333"/>
        <v>3</v>
      </c>
      <c r="BX184" s="12" t="str">
        <f t="shared" si="334"/>
        <v xml:space="preserve"> </v>
      </c>
      <c r="BY184" s="12">
        <f t="shared" si="335"/>
        <v>4</v>
      </c>
      <c r="BZ184" s="12" t="str">
        <f t="shared" si="336"/>
        <v xml:space="preserve"> </v>
      </c>
      <c r="CA184" s="12">
        <f t="shared" si="337"/>
        <v>5</v>
      </c>
      <c r="CB184" s="12" t="str">
        <f t="shared" si="338"/>
        <v xml:space="preserve"> </v>
      </c>
      <c r="CC184" s="12">
        <f t="shared" si="339"/>
        <v>6</v>
      </c>
      <c r="CD184" s="12" t="str">
        <f t="shared" si="340"/>
        <v xml:space="preserve"> </v>
      </c>
    </row>
    <row r="185" spans="4:82" x14ac:dyDescent="0.25">
      <c r="D185" s="63">
        <v>184</v>
      </c>
      <c r="E185" s="13" t="str">
        <f>IF(COUNTIF($F$2:F184,F185)&gt;0,"R","")</f>
        <v/>
      </c>
      <c r="F185" s="52"/>
      <c r="G185" s="20" t="str">
        <f t="shared" si="262"/>
        <v/>
      </c>
      <c r="H185" s="20">
        <f t="shared" si="397"/>
        <v>0</v>
      </c>
      <c r="I185" s="20">
        <f t="shared" si="397"/>
        <v>0</v>
      </c>
      <c r="J185" s="20">
        <f t="shared" si="397"/>
        <v>0</v>
      </c>
      <c r="K185" s="20">
        <f t="shared" si="397"/>
        <v>0</v>
      </c>
      <c r="L185" s="20">
        <f t="shared" si="397"/>
        <v>0</v>
      </c>
      <c r="M185" s="20">
        <f t="shared" si="397"/>
        <v>0</v>
      </c>
      <c r="N185" s="20">
        <f t="shared" si="397"/>
        <v>0</v>
      </c>
      <c r="O185" s="20">
        <f t="shared" si="397"/>
        <v>0</v>
      </c>
      <c r="P185" s="20">
        <f t="shared" si="397"/>
        <v>0</v>
      </c>
      <c r="Q185" s="20">
        <f t="shared" si="397"/>
        <v>0</v>
      </c>
      <c r="AN185" s="15">
        <f t="shared" si="281"/>
        <v>0</v>
      </c>
      <c r="AQ185" s="14" t="str">
        <f t="shared" si="295"/>
        <v/>
      </c>
      <c r="AR185" s="25"/>
      <c r="AS185" s="26"/>
      <c r="AT185" s="30"/>
      <c r="AU185" s="28"/>
      <c r="AV185" s="29"/>
      <c r="AW185" s="29"/>
      <c r="AX185" s="13"/>
      <c r="AY185" s="13"/>
      <c r="AZ185" s="13"/>
      <c r="BA185" s="13"/>
      <c r="BB185" s="13"/>
      <c r="BC185" s="13"/>
      <c r="BD185" s="14">
        <f t="shared" ca="1" si="270"/>
        <v>0</v>
      </c>
      <c r="BE185" s="44"/>
      <c r="BF185" s="45">
        <v>1</v>
      </c>
      <c r="BG185" s="45" t="str">
        <f t="shared" si="272"/>
        <v xml:space="preserve"> </v>
      </c>
      <c r="BH185" s="45">
        <v>2</v>
      </c>
      <c r="BI185" s="45" t="str">
        <f t="shared" si="273"/>
        <v xml:space="preserve"> </v>
      </c>
      <c r="BJ185" s="45">
        <v>3</v>
      </c>
      <c r="BK185" s="45" t="str">
        <f t="shared" si="282"/>
        <v xml:space="preserve"> </v>
      </c>
      <c r="BL185" s="45">
        <v>4</v>
      </c>
      <c r="BM185" s="45" t="str">
        <f t="shared" si="274"/>
        <v xml:space="preserve"> </v>
      </c>
      <c r="BN185" s="45">
        <v>5</v>
      </c>
      <c r="BO185" s="45" t="str">
        <f t="shared" si="275"/>
        <v xml:space="preserve"> </v>
      </c>
      <c r="BP185" s="45">
        <v>6</v>
      </c>
      <c r="BQ185" s="42" t="str">
        <f t="shared" si="276"/>
        <v xml:space="preserve"> </v>
      </c>
      <c r="BR185" s="60">
        <f t="shared" si="328"/>
        <v>0</v>
      </c>
      <c r="BS185" s="12">
        <f t="shared" si="329"/>
        <v>1</v>
      </c>
      <c r="BT185" s="12" t="str">
        <f t="shared" si="330"/>
        <v xml:space="preserve"> </v>
      </c>
      <c r="BU185" s="12">
        <f t="shared" si="331"/>
        <v>2</v>
      </c>
      <c r="BV185" s="12" t="str">
        <f t="shared" si="332"/>
        <v xml:space="preserve"> </v>
      </c>
      <c r="BW185" s="12">
        <f t="shared" si="333"/>
        <v>3</v>
      </c>
      <c r="BX185" s="12" t="str">
        <f t="shared" si="334"/>
        <v xml:space="preserve"> </v>
      </c>
      <c r="BY185" s="12">
        <f t="shared" si="335"/>
        <v>4</v>
      </c>
      <c r="BZ185" s="12" t="str">
        <f t="shared" si="336"/>
        <v xml:space="preserve"> </v>
      </c>
      <c r="CA185" s="12">
        <f t="shared" si="337"/>
        <v>5</v>
      </c>
      <c r="CB185" s="12" t="str">
        <f t="shared" si="338"/>
        <v xml:space="preserve"> </v>
      </c>
      <c r="CC185" s="12">
        <f t="shared" si="339"/>
        <v>6</v>
      </c>
      <c r="CD185" s="12" t="str">
        <f t="shared" si="340"/>
        <v xml:space="preserve"> </v>
      </c>
    </row>
    <row r="186" spans="4:82" x14ac:dyDescent="0.25">
      <c r="D186" s="63">
        <v>185</v>
      </c>
      <c r="E186" s="13" t="str">
        <f>IF(COUNTIF($F$2:F185,F186)&gt;0,"R","")</f>
        <v/>
      </c>
      <c r="F186" s="52"/>
      <c r="G186" s="20" t="str">
        <f t="shared" si="262"/>
        <v/>
      </c>
      <c r="H186" s="20">
        <f t="shared" si="397"/>
        <v>0</v>
      </c>
      <c r="I186" s="20">
        <f t="shared" si="397"/>
        <v>0</v>
      </c>
      <c r="J186" s="20">
        <f t="shared" si="397"/>
        <v>0</v>
      </c>
      <c r="K186" s="20">
        <f t="shared" si="397"/>
        <v>0</v>
      </c>
      <c r="L186" s="20">
        <f t="shared" si="397"/>
        <v>0</v>
      </c>
      <c r="M186" s="20">
        <f t="shared" si="397"/>
        <v>0</v>
      </c>
      <c r="N186" s="20">
        <f t="shared" si="397"/>
        <v>0</v>
      </c>
      <c r="O186" s="20">
        <f t="shared" si="397"/>
        <v>0</v>
      </c>
      <c r="P186" s="20">
        <f t="shared" si="397"/>
        <v>0</v>
      </c>
      <c r="Q186" s="20">
        <f t="shared" si="397"/>
        <v>0</v>
      </c>
      <c r="AN186" s="15">
        <f t="shared" si="281"/>
        <v>0</v>
      </c>
      <c r="AQ186" s="14" t="str">
        <f t="shared" si="295"/>
        <v/>
      </c>
      <c r="AR186" s="25"/>
      <c r="AS186" s="26"/>
      <c r="AT186" s="30"/>
      <c r="AU186" s="28"/>
      <c r="AV186" s="29"/>
      <c r="AW186" s="29"/>
      <c r="AX186" s="13"/>
      <c r="AY186" s="13"/>
      <c r="AZ186" s="13"/>
      <c r="BA186" s="13"/>
      <c r="BB186" s="13"/>
      <c r="BC186" s="13"/>
      <c r="BD186" s="14">
        <f t="shared" ca="1" si="270"/>
        <v>0</v>
      </c>
      <c r="BE186" s="44"/>
      <c r="BF186" s="45">
        <v>1</v>
      </c>
      <c r="BG186" s="45" t="str">
        <f t="shared" si="272"/>
        <v xml:space="preserve"> </v>
      </c>
      <c r="BH186" s="45">
        <v>2</v>
      </c>
      <c r="BI186" s="45" t="str">
        <f t="shared" si="273"/>
        <v xml:space="preserve"> </v>
      </c>
      <c r="BJ186" s="45">
        <v>3</v>
      </c>
      <c r="BK186" s="45" t="str">
        <f t="shared" si="282"/>
        <v xml:space="preserve"> </v>
      </c>
      <c r="BL186" s="45">
        <v>4</v>
      </c>
      <c r="BM186" s="45" t="str">
        <f t="shared" si="274"/>
        <v xml:space="preserve"> </v>
      </c>
      <c r="BN186" s="45">
        <v>5</v>
      </c>
      <c r="BO186" s="45" t="str">
        <f t="shared" si="275"/>
        <v xml:space="preserve"> </v>
      </c>
      <c r="BP186" s="45">
        <v>6</v>
      </c>
      <c r="BQ186" s="42" t="str">
        <f t="shared" si="276"/>
        <v xml:space="preserve"> </v>
      </c>
      <c r="BR186" s="60">
        <f t="shared" si="328"/>
        <v>0</v>
      </c>
      <c r="BS186" s="12">
        <f t="shared" si="329"/>
        <v>1</v>
      </c>
      <c r="BT186" s="12" t="str">
        <f t="shared" si="330"/>
        <v xml:space="preserve"> </v>
      </c>
      <c r="BU186" s="12">
        <f t="shared" si="331"/>
        <v>2</v>
      </c>
      <c r="BV186" s="12" t="str">
        <f t="shared" si="332"/>
        <v xml:space="preserve"> </v>
      </c>
      <c r="BW186" s="12">
        <f t="shared" si="333"/>
        <v>3</v>
      </c>
      <c r="BX186" s="12" t="str">
        <f t="shared" si="334"/>
        <v xml:space="preserve"> </v>
      </c>
      <c r="BY186" s="12">
        <f t="shared" si="335"/>
        <v>4</v>
      </c>
      <c r="BZ186" s="12" t="str">
        <f t="shared" si="336"/>
        <v xml:space="preserve"> </v>
      </c>
      <c r="CA186" s="12">
        <f t="shared" si="337"/>
        <v>5</v>
      </c>
      <c r="CB186" s="12" t="str">
        <f t="shared" si="338"/>
        <v xml:space="preserve"> </v>
      </c>
      <c r="CC186" s="12">
        <f t="shared" si="339"/>
        <v>6</v>
      </c>
      <c r="CD186" s="12" t="str">
        <f t="shared" si="340"/>
        <v xml:space="preserve"> </v>
      </c>
    </row>
    <row r="187" spans="4:82" x14ac:dyDescent="0.25">
      <c r="D187" s="63">
        <v>186</v>
      </c>
      <c r="E187" s="13" t="str">
        <f>IF(COUNTIF($F$2:F186,F187)&gt;0,"R","")</f>
        <v/>
      </c>
      <c r="F187" s="52"/>
      <c r="G187" s="20" t="str">
        <f t="shared" si="262"/>
        <v/>
      </c>
      <c r="H187" s="20">
        <f t="shared" si="397"/>
        <v>0</v>
      </c>
      <c r="I187" s="20">
        <f t="shared" si="397"/>
        <v>0</v>
      </c>
      <c r="J187" s="20">
        <f t="shared" si="397"/>
        <v>0</v>
      </c>
      <c r="K187" s="20">
        <f t="shared" si="397"/>
        <v>0</v>
      </c>
      <c r="L187" s="20">
        <f t="shared" si="397"/>
        <v>0</v>
      </c>
      <c r="M187" s="20">
        <f t="shared" si="397"/>
        <v>0</v>
      </c>
      <c r="N187" s="20">
        <f t="shared" si="397"/>
        <v>0</v>
      </c>
      <c r="O187" s="20">
        <f t="shared" si="397"/>
        <v>0</v>
      </c>
      <c r="P187" s="20">
        <f t="shared" si="397"/>
        <v>0</v>
      </c>
      <c r="Q187" s="20">
        <f t="shared" si="397"/>
        <v>0</v>
      </c>
      <c r="AN187" s="15">
        <f t="shared" si="281"/>
        <v>0</v>
      </c>
      <c r="AQ187" s="14" t="str">
        <f t="shared" si="295"/>
        <v/>
      </c>
      <c r="AR187" s="25"/>
      <c r="AS187" s="26"/>
      <c r="AT187" s="30"/>
      <c r="AU187" s="28"/>
      <c r="AV187" s="29"/>
      <c r="AW187" s="29"/>
      <c r="AX187" s="13"/>
      <c r="AY187" s="13"/>
      <c r="AZ187" s="13"/>
      <c r="BA187" s="13"/>
      <c r="BB187" s="13"/>
      <c r="BC187" s="13"/>
      <c r="BD187" s="14">
        <f t="shared" ca="1" si="270"/>
        <v>0</v>
      </c>
      <c r="BE187" s="44"/>
      <c r="BF187" s="45">
        <v>1</v>
      </c>
      <c r="BG187" s="45" t="str">
        <f t="shared" si="272"/>
        <v xml:space="preserve"> </v>
      </c>
      <c r="BH187" s="45">
        <v>2</v>
      </c>
      <c r="BI187" s="45" t="str">
        <f t="shared" si="273"/>
        <v xml:space="preserve"> </v>
      </c>
      <c r="BJ187" s="45">
        <v>3</v>
      </c>
      <c r="BK187" s="45" t="str">
        <f t="shared" si="282"/>
        <v xml:space="preserve"> </v>
      </c>
      <c r="BL187" s="45">
        <v>4</v>
      </c>
      <c r="BM187" s="45" t="str">
        <f t="shared" si="274"/>
        <v xml:space="preserve"> </v>
      </c>
      <c r="BN187" s="45">
        <v>5</v>
      </c>
      <c r="BO187" s="45" t="str">
        <f t="shared" si="275"/>
        <v xml:space="preserve"> </v>
      </c>
      <c r="BP187" s="45">
        <v>6</v>
      </c>
      <c r="BQ187" s="42" t="str">
        <f t="shared" si="276"/>
        <v xml:space="preserve"> </v>
      </c>
      <c r="BR187" s="60">
        <f t="shared" si="328"/>
        <v>0</v>
      </c>
      <c r="BS187" s="12">
        <f t="shared" si="329"/>
        <v>1</v>
      </c>
      <c r="BT187" s="12" t="str">
        <f t="shared" si="330"/>
        <v xml:space="preserve"> </v>
      </c>
      <c r="BU187" s="12">
        <f t="shared" si="331"/>
        <v>2</v>
      </c>
      <c r="BV187" s="12" t="str">
        <f t="shared" si="332"/>
        <v xml:space="preserve"> </v>
      </c>
      <c r="BW187" s="12">
        <f t="shared" si="333"/>
        <v>3</v>
      </c>
      <c r="BX187" s="12" t="str">
        <f t="shared" si="334"/>
        <v xml:space="preserve"> </v>
      </c>
      <c r="BY187" s="12">
        <f t="shared" si="335"/>
        <v>4</v>
      </c>
      <c r="BZ187" s="12" t="str">
        <f t="shared" si="336"/>
        <v xml:space="preserve"> </v>
      </c>
      <c r="CA187" s="12">
        <f t="shared" si="337"/>
        <v>5</v>
      </c>
      <c r="CB187" s="12" t="str">
        <f t="shared" si="338"/>
        <v xml:space="preserve"> </v>
      </c>
      <c r="CC187" s="12">
        <f t="shared" si="339"/>
        <v>6</v>
      </c>
      <c r="CD187" s="12" t="str">
        <f t="shared" si="340"/>
        <v xml:space="preserve"> </v>
      </c>
    </row>
    <row r="188" spans="4:82" x14ac:dyDescent="0.25">
      <c r="D188" s="63">
        <v>187</v>
      </c>
      <c r="E188" s="13" t="str">
        <f>IF(COUNTIF($F$2:F187,F188)&gt;0,"R","")</f>
        <v/>
      </c>
      <c r="F188" s="52"/>
      <c r="G188" s="20" t="str">
        <f t="shared" si="262"/>
        <v/>
      </c>
      <c r="H188" s="20">
        <f t="shared" si="397"/>
        <v>0</v>
      </c>
      <c r="I188" s="20">
        <f t="shared" si="397"/>
        <v>0</v>
      </c>
      <c r="J188" s="20">
        <f t="shared" si="397"/>
        <v>0</v>
      </c>
      <c r="K188" s="20">
        <f t="shared" si="397"/>
        <v>0</v>
      </c>
      <c r="L188" s="20">
        <f t="shared" si="397"/>
        <v>0</v>
      </c>
      <c r="M188" s="20">
        <f t="shared" si="397"/>
        <v>0</v>
      </c>
      <c r="N188" s="20">
        <f t="shared" si="397"/>
        <v>0</v>
      </c>
      <c r="O188" s="20">
        <f t="shared" si="397"/>
        <v>0</v>
      </c>
      <c r="P188" s="20">
        <f t="shared" si="397"/>
        <v>0</v>
      </c>
      <c r="Q188" s="20">
        <f t="shared" si="397"/>
        <v>0</v>
      </c>
      <c r="AN188" s="15">
        <f t="shared" si="281"/>
        <v>0</v>
      </c>
      <c r="AQ188" s="14" t="str">
        <f t="shared" si="295"/>
        <v/>
      </c>
      <c r="AR188" s="25"/>
      <c r="AS188" s="26"/>
      <c r="AT188" s="30"/>
      <c r="AU188" s="28"/>
      <c r="AV188" s="29"/>
      <c r="AW188" s="29"/>
      <c r="AX188" s="13"/>
      <c r="AY188" s="13"/>
      <c r="AZ188" s="13"/>
      <c r="BA188" s="13"/>
      <c r="BB188" s="13"/>
      <c r="BC188" s="13"/>
      <c r="BD188" s="14">
        <f t="shared" ca="1" si="270"/>
        <v>0</v>
      </c>
      <c r="BE188" s="44"/>
      <c r="BF188" s="45">
        <v>1</v>
      </c>
      <c r="BG188" s="45" t="str">
        <f t="shared" si="272"/>
        <v xml:space="preserve"> </v>
      </c>
      <c r="BH188" s="45">
        <v>2</v>
      </c>
      <c r="BI188" s="45" t="str">
        <f t="shared" si="273"/>
        <v xml:space="preserve"> </v>
      </c>
      <c r="BJ188" s="45">
        <v>3</v>
      </c>
      <c r="BK188" s="45" t="str">
        <f t="shared" si="282"/>
        <v xml:space="preserve"> </v>
      </c>
      <c r="BL188" s="45">
        <v>4</v>
      </c>
      <c r="BM188" s="45" t="str">
        <f t="shared" si="274"/>
        <v xml:space="preserve"> </v>
      </c>
      <c r="BN188" s="45">
        <v>5</v>
      </c>
      <c r="BO188" s="45" t="str">
        <f t="shared" si="275"/>
        <v xml:space="preserve"> </v>
      </c>
      <c r="BP188" s="45">
        <v>6</v>
      </c>
      <c r="BQ188" s="42" t="str">
        <f t="shared" si="276"/>
        <v xml:space="preserve"> </v>
      </c>
      <c r="BR188" s="60">
        <f t="shared" si="328"/>
        <v>0</v>
      </c>
      <c r="BS188" s="12">
        <f t="shared" si="329"/>
        <v>1</v>
      </c>
      <c r="BT188" s="12" t="str">
        <f t="shared" si="330"/>
        <v xml:space="preserve"> </v>
      </c>
      <c r="BU188" s="12">
        <f t="shared" si="331"/>
        <v>2</v>
      </c>
      <c r="BV188" s="12" t="str">
        <f t="shared" si="332"/>
        <v xml:space="preserve"> </v>
      </c>
      <c r="BW188" s="12">
        <f t="shared" si="333"/>
        <v>3</v>
      </c>
      <c r="BX188" s="12" t="str">
        <f t="shared" si="334"/>
        <v xml:space="preserve"> </v>
      </c>
      <c r="BY188" s="12">
        <f t="shared" si="335"/>
        <v>4</v>
      </c>
      <c r="BZ188" s="12" t="str">
        <f t="shared" si="336"/>
        <v xml:space="preserve"> </v>
      </c>
      <c r="CA188" s="12">
        <f t="shared" si="337"/>
        <v>5</v>
      </c>
      <c r="CB188" s="12" t="str">
        <f t="shared" si="338"/>
        <v xml:space="preserve"> </v>
      </c>
      <c r="CC188" s="12">
        <f t="shared" si="339"/>
        <v>6</v>
      </c>
      <c r="CD188" s="12" t="str">
        <f t="shared" si="340"/>
        <v xml:space="preserve"> </v>
      </c>
    </row>
    <row r="189" spans="4:82" x14ac:dyDescent="0.25">
      <c r="D189" s="63">
        <v>188</v>
      </c>
      <c r="E189" s="13" t="str">
        <f>IF(COUNTIF($F$2:F188,F189)&gt;0,"R","")</f>
        <v/>
      </c>
      <c r="F189" s="52"/>
      <c r="G189" s="20" t="str">
        <f t="shared" si="262"/>
        <v/>
      </c>
      <c r="H189" s="20">
        <f t="shared" si="397"/>
        <v>0</v>
      </c>
      <c r="I189" s="20">
        <f t="shared" si="397"/>
        <v>0</v>
      </c>
      <c r="J189" s="20">
        <f t="shared" si="397"/>
        <v>0</v>
      </c>
      <c r="K189" s="20">
        <f t="shared" si="397"/>
        <v>0</v>
      </c>
      <c r="L189" s="20">
        <f t="shared" si="397"/>
        <v>0</v>
      </c>
      <c r="M189" s="20">
        <f t="shared" si="397"/>
        <v>0</v>
      </c>
      <c r="N189" s="20">
        <f t="shared" si="397"/>
        <v>0</v>
      </c>
      <c r="O189" s="20">
        <f t="shared" si="397"/>
        <v>0</v>
      </c>
      <c r="P189" s="20">
        <f t="shared" si="397"/>
        <v>0</v>
      </c>
      <c r="Q189" s="20">
        <f t="shared" si="397"/>
        <v>0</v>
      </c>
      <c r="AN189" s="15">
        <f t="shared" si="281"/>
        <v>0</v>
      </c>
      <c r="AQ189" s="14" t="str">
        <f t="shared" si="295"/>
        <v/>
      </c>
      <c r="AR189" s="25"/>
      <c r="AS189" s="26"/>
      <c r="AT189" s="30"/>
      <c r="AU189" s="28"/>
      <c r="AV189" s="29"/>
      <c r="AW189" s="29"/>
      <c r="AX189" s="13"/>
      <c r="AY189" s="13"/>
      <c r="AZ189" s="13"/>
      <c r="BA189" s="13"/>
      <c r="BB189" s="13"/>
      <c r="BC189" s="13"/>
      <c r="BD189" s="14">
        <f t="shared" ca="1" si="270"/>
        <v>0</v>
      </c>
      <c r="BE189" s="44"/>
      <c r="BF189" s="45">
        <v>1</v>
      </c>
      <c r="BG189" s="45" t="str">
        <f t="shared" si="272"/>
        <v xml:space="preserve"> </v>
      </c>
      <c r="BH189" s="45">
        <v>2</v>
      </c>
      <c r="BI189" s="45" t="str">
        <f t="shared" si="273"/>
        <v xml:space="preserve"> </v>
      </c>
      <c r="BJ189" s="45">
        <v>3</v>
      </c>
      <c r="BK189" s="45" t="str">
        <f t="shared" si="282"/>
        <v xml:space="preserve"> </v>
      </c>
      <c r="BL189" s="45">
        <v>4</v>
      </c>
      <c r="BM189" s="45" t="str">
        <f t="shared" si="274"/>
        <v xml:space="preserve"> </v>
      </c>
      <c r="BN189" s="45">
        <v>5</v>
      </c>
      <c r="BO189" s="45" t="str">
        <f t="shared" si="275"/>
        <v xml:space="preserve"> </v>
      </c>
      <c r="BP189" s="45">
        <v>6</v>
      </c>
      <c r="BQ189" s="42" t="str">
        <f t="shared" si="276"/>
        <v xml:space="preserve"> </v>
      </c>
      <c r="BR189" s="60">
        <f t="shared" si="328"/>
        <v>0</v>
      </c>
      <c r="BS189" s="12">
        <f t="shared" si="329"/>
        <v>1</v>
      </c>
      <c r="BT189" s="12" t="str">
        <f t="shared" si="330"/>
        <v xml:space="preserve"> </v>
      </c>
      <c r="BU189" s="12">
        <f t="shared" si="331"/>
        <v>2</v>
      </c>
      <c r="BV189" s="12" t="str">
        <f t="shared" si="332"/>
        <v xml:space="preserve"> </v>
      </c>
      <c r="BW189" s="12">
        <f t="shared" si="333"/>
        <v>3</v>
      </c>
      <c r="BX189" s="12" t="str">
        <f t="shared" si="334"/>
        <v xml:space="preserve"> </v>
      </c>
      <c r="BY189" s="12">
        <f t="shared" si="335"/>
        <v>4</v>
      </c>
      <c r="BZ189" s="12" t="str">
        <f t="shared" si="336"/>
        <v xml:space="preserve"> </v>
      </c>
      <c r="CA189" s="12">
        <f t="shared" si="337"/>
        <v>5</v>
      </c>
      <c r="CB189" s="12" t="str">
        <f t="shared" si="338"/>
        <v xml:space="preserve"> </v>
      </c>
      <c r="CC189" s="12">
        <f t="shared" si="339"/>
        <v>6</v>
      </c>
      <c r="CD189" s="12" t="str">
        <f t="shared" si="340"/>
        <v xml:space="preserve"> </v>
      </c>
    </row>
    <row r="190" spans="4:82" x14ac:dyDescent="0.25">
      <c r="D190" s="63">
        <v>189</v>
      </c>
      <c r="E190" s="13" t="str">
        <f>IF(COUNTIF($F$2:F189,F190)&gt;0,"R","")</f>
        <v/>
      </c>
      <c r="F190" s="52"/>
      <c r="G190" s="20" t="str">
        <f t="shared" si="262"/>
        <v/>
      </c>
      <c r="H190" s="20">
        <f t="shared" si="397"/>
        <v>0</v>
      </c>
      <c r="I190" s="20">
        <f t="shared" si="397"/>
        <v>0</v>
      </c>
      <c r="J190" s="20">
        <f t="shared" si="397"/>
        <v>0</v>
      </c>
      <c r="K190" s="20">
        <f t="shared" si="397"/>
        <v>0</v>
      </c>
      <c r="L190" s="20">
        <f t="shared" si="397"/>
        <v>0</v>
      </c>
      <c r="M190" s="20">
        <f t="shared" si="397"/>
        <v>0</v>
      </c>
      <c r="N190" s="20">
        <f t="shared" si="397"/>
        <v>0</v>
      </c>
      <c r="O190" s="20">
        <f t="shared" si="397"/>
        <v>0</v>
      </c>
      <c r="P190" s="20">
        <f t="shared" si="397"/>
        <v>0</v>
      </c>
      <c r="Q190" s="20">
        <f t="shared" si="397"/>
        <v>0</v>
      </c>
      <c r="AN190" s="15">
        <f t="shared" si="281"/>
        <v>0</v>
      </c>
      <c r="AQ190" s="14" t="str">
        <f t="shared" si="295"/>
        <v/>
      </c>
      <c r="AR190" s="25"/>
      <c r="AS190" s="26"/>
      <c r="AT190" s="30"/>
      <c r="AU190" s="28"/>
      <c r="AV190" s="29"/>
      <c r="AW190" s="29"/>
      <c r="AX190" s="13"/>
      <c r="AY190" s="13"/>
      <c r="AZ190" s="13"/>
      <c r="BA190" s="13"/>
      <c r="BB190" s="13"/>
      <c r="BC190" s="13"/>
      <c r="BD190" s="14">
        <f t="shared" ca="1" si="270"/>
        <v>0</v>
      </c>
      <c r="BE190" s="44"/>
      <c r="BF190" s="45">
        <v>1</v>
      </c>
      <c r="BG190" s="45" t="str">
        <f t="shared" si="272"/>
        <v xml:space="preserve"> </v>
      </c>
      <c r="BH190" s="45">
        <v>2</v>
      </c>
      <c r="BI190" s="45" t="str">
        <f t="shared" si="273"/>
        <v xml:space="preserve"> </v>
      </c>
      <c r="BJ190" s="45">
        <v>3</v>
      </c>
      <c r="BK190" s="45" t="str">
        <f t="shared" si="282"/>
        <v xml:space="preserve"> </v>
      </c>
      <c r="BL190" s="45">
        <v>4</v>
      </c>
      <c r="BM190" s="45" t="str">
        <f t="shared" si="274"/>
        <v xml:space="preserve"> </v>
      </c>
      <c r="BN190" s="45">
        <v>5</v>
      </c>
      <c r="BO190" s="45" t="str">
        <f t="shared" si="275"/>
        <v xml:space="preserve"> </v>
      </c>
      <c r="BP190" s="45">
        <v>6</v>
      </c>
      <c r="BQ190" s="42" t="str">
        <f t="shared" si="276"/>
        <v xml:space="preserve"> </v>
      </c>
      <c r="BR190" s="60">
        <f t="shared" si="328"/>
        <v>0</v>
      </c>
      <c r="BS190" s="12">
        <f t="shared" si="329"/>
        <v>1</v>
      </c>
      <c r="BT190" s="12" t="str">
        <f t="shared" si="330"/>
        <v xml:space="preserve"> </v>
      </c>
      <c r="BU190" s="12">
        <f t="shared" si="331"/>
        <v>2</v>
      </c>
      <c r="BV190" s="12" t="str">
        <f t="shared" si="332"/>
        <v xml:space="preserve"> </v>
      </c>
      <c r="BW190" s="12">
        <f t="shared" si="333"/>
        <v>3</v>
      </c>
      <c r="BX190" s="12" t="str">
        <f t="shared" si="334"/>
        <v xml:space="preserve"> </v>
      </c>
      <c r="BY190" s="12">
        <f t="shared" si="335"/>
        <v>4</v>
      </c>
      <c r="BZ190" s="12" t="str">
        <f t="shared" si="336"/>
        <v xml:space="preserve"> </v>
      </c>
      <c r="CA190" s="12">
        <f t="shared" si="337"/>
        <v>5</v>
      </c>
      <c r="CB190" s="12" t="str">
        <f t="shared" si="338"/>
        <v xml:space="preserve"> </v>
      </c>
      <c r="CC190" s="12">
        <f t="shared" si="339"/>
        <v>6</v>
      </c>
      <c r="CD190" s="12" t="str">
        <f t="shared" si="340"/>
        <v xml:space="preserve"> </v>
      </c>
    </row>
    <row r="191" spans="4:82" x14ac:dyDescent="0.25">
      <c r="D191" s="63">
        <v>190</v>
      </c>
      <c r="E191" s="13" t="str">
        <f>IF(COUNTIF($F$2:F190,F191)&gt;0,"R","")</f>
        <v/>
      </c>
      <c r="F191" s="52"/>
      <c r="G191" s="20" t="str">
        <f t="shared" si="262"/>
        <v/>
      </c>
      <c r="H191" s="20">
        <f t="shared" si="397"/>
        <v>0</v>
      </c>
      <c r="I191" s="20">
        <f t="shared" si="397"/>
        <v>0</v>
      </c>
      <c r="J191" s="20">
        <f t="shared" si="397"/>
        <v>0</v>
      </c>
      <c r="K191" s="20">
        <f t="shared" si="397"/>
        <v>0</v>
      </c>
      <c r="L191" s="20">
        <f t="shared" si="397"/>
        <v>0</v>
      </c>
      <c r="M191" s="20">
        <f t="shared" si="397"/>
        <v>0</v>
      </c>
      <c r="N191" s="20">
        <f t="shared" si="397"/>
        <v>0</v>
      </c>
      <c r="O191" s="20">
        <f t="shared" si="397"/>
        <v>0</v>
      </c>
      <c r="P191" s="20">
        <f t="shared" si="397"/>
        <v>0</v>
      </c>
      <c r="Q191" s="20">
        <f t="shared" si="397"/>
        <v>0</v>
      </c>
      <c r="T191" s="5">
        <f t="shared" ref="T191:AC191" si="398">IF(H191=0,H1,"")</f>
        <v>1</v>
      </c>
      <c r="U191" s="5">
        <f t="shared" si="398"/>
        <v>2</v>
      </c>
      <c r="V191" s="5">
        <f t="shared" si="398"/>
        <v>3</v>
      </c>
      <c r="W191" s="5">
        <f t="shared" si="398"/>
        <v>4</v>
      </c>
      <c r="X191" s="5">
        <f t="shared" si="398"/>
        <v>5</v>
      </c>
      <c r="Y191" s="5">
        <f t="shared" si="398"/>
        <v>6</v>
      </c>
      <c r="Z191" s="5">
        <f t="shared" si="398"/>
        <v>7</v>
      </c>
      <c r="AA191" s="5">
        <f t="shared" si="398"/>
        <v>8</v>
      </c>
      <c r="AB191" s="5">
        <f t="shared" si="398"/>
        <v>9</v>
      </c>
      <c r="AC191" s="5">
        <f t="shared" si="398"/>
        <v>0</v>
      </c>
      <c r="AN191" s="15">
        <f t="shared" si="281"/>
        <v>0</v>
      </c>
      <c r="AQ191" s="14" t="str">
        <f t="shared" si="295"/>
        <v/>
      </c>
      <c r="AR191" s="25"/>
      <c r="AS191" s="26"/>
      <c r="AT191" s="30"/>
      <c r="AU191" s="28"/>
      <c r="AV191" s="29"/>
      <c r="AW191" s="29"/>
      <c r="AX191" s="13"/>
      <c r="AY191" s="13"/>
      <c r="AZ191" s="13"/>
      <c r="BA191" s="13"/>
      <c r="BB191" s="13"/>
      <c r="BC191" s="13"/>
      <c r="BD191" s="14">
        <f t="shared" ca="1" si="270"/>
        <v>0</v>
      </c>
      <c r="BE191" s="44"/>
      <c r="BF191" s="45">
        <v>1</v>
      </c>
      <c r="BG191" s="45" t="str">
        <f t="shared" si="272"/>
        <v xml:space="preserve"> </v>
      </c>
      <c r="BH191" s="45">
        <v>2</v>
      </c>
      <c r="BI191" s="45" t="str">
        <f t="shared" si="273"/>
        <v xml:space="preserve"> </v>
      </c>
      <c r="BJ191" s="45">
        <v>3</v>
      </c>
      <c r="BK191" s="45" t="str">
        <f t="shared" si="282"/>
        <v xml:space="preserve"> </v>
      </c>
      <c r="BL191" s="45">
        <v>4</v>
      </c>
      <c r="BM191" s="45" t="str">
        <f t="shared" si="274"/>
        <v xml:space="preserve"> </v>
      </c>
      <c r="BN191" s="45">
        <v>5</v>
      </c>
      <c r="BO191" s="45" t="str">
        <f t="shared" si="275"/>
        <v xml:space="preserve"> </v>
      </c>
      <c r="BP191" s="45">
        <v>6</v>
      </c>
      <c r="BQ191" s="42" t="str">
        <f t="shared" si="276"/>
        <v xml:space="preserve"> </v>
      </c>
      <c r="BR191" s="60">
        <f t="shared" si="328"/>
        <v>0</v>
      </c>
      <c r="BS191" s="12">
        <f t="shared" si="329"/>
        <v>1</v>
      </c>
      <c r="BT191" s="12" t="str">
        <f t="shared" si="330"/>
        <v xml:space="preserve"> </v>
      </c>
      <c r="BU191" s="12">
        <f t="shared" si="331"/>
        <v>2</v>
      </c>
      <c r="BV191" s="12" t="str">
        <f t="shared" si="332"/>
        <v xml:space="preserve"> </v>
      </c>
      <c r="BW191" s="12">
        <f t="shared" si="333"/>
        <v>3</v>
      </c>
      <c r="BX191" s="12" t="str">
        <f t="shared" si="334"/>
        <v xml:space="preserve"> </v>
      </c>
      <c r="BY191" s="12">
        <f t="shared" si="335"/>
        <v>4</v>
      </c>
      <c r="BZ191" s="12" t="str">
        <f t="shared" si="336"/>
        <v xml:space="preserve"> </v>
      </c>
      <c r="CA191" s="12">
        <f t="shared" si="337"/>
        <v>5</v>
      </c>
      <c r="CB191" s="12" t="str">
        <f t="shared" si="338"/>
        <v xml:space="preserve"> </v>
      </c>
      <c r="CC191" s="12">
        <f t="shared" si="339"/>
        <v>6</v>
      </c>
      <c r="CD191" s="12" t="str">
        <f t="shared" si="340"/>
        <v xml:space="preserve"> </v>
      </c>
    </row>
    <row r="192" spans="4:82" x14ac:dyDescent="0.25">
      <c r="D192" s="63">
        <v>191</v>
      </c>
      <c r="E192" s="13" t="str">
        <f>IF(COUNTIF($F$2:F191,F192)&gt;0,"R","")</f>
        <v/>
      </c>
      <c r="F192" s="52"/>
      <c r="G192" s="20" t="str">
        <f t="shared" si="262"/>
        <v/>
      </c>
      <c r="H192" s="22">
        <f>IF($G192=H1,1,0)</f>
        <v>0</v>
      </c>
      <c r="I192" s="22">
        <f t="shared" ref="I192:Q192" si="399">IF($G192=I1,1,0)</f>
        <v>0</v>
      </c>
      <c r="J192" s="22">
        <f t="shared" si="399"/>
        <v>0</v>
      </c>
      <c r="K192" s="22">
        <f t="shared" si="399"/>
        <v>0</v>
      </c>
      <c r="L192" s="22">
        <f t="shared" si="399"/>
        <v>0</v>
      </c>
      <c r="M192" s="22">
        <f t="shared" si="399"/>
        <v>0</v>
      </c>
      <c r="N192" s="22">
        <f t="shared" si="399"/>
        <v>0</v>
      </c>
      <c r="O192" s="22">
        <f t="shared" si="399"/>
        <v>0</v>
      </c>
      <c r="P192" s="22">
        <f t="shared" si="399"/>
        <v>0</v>
      </c>
      <c r="Q192" s="22">
        <f t="shared" si="399"/>
        <v>0</v>
      </c>
      <c r="R192" s="21"/>
      <c r="S192" s="21"/>
      <c r="T192" s="62" t="str">
        <f>IF(T$191=$G192,"W","")</f>
        <v/>
      </c>
      <c r="U192" s="62" t="str">
        <f t="shared" ref="U192:AC194" si="400">IF(U$191=$G192,"W","")</f>
        <v/>
      </c>
      <c r="V192" s="62" t="str">
        <f t="shared" si="400"/>
        <v/>
      </c>
      <c r="W192" s="62" t="str">
        <f t="shared" si="400"/>
        <v/>
      </c>
      <c r="X192" s="62" t="str">
        <f t="shared" si="400"/>
        <v/>
      </c>
      <c r="Y192" s="62" t="str">
        <f t="shared" si="400"/>
        <v/>
      </c>
      <c r="Z192" s="62" t="str">
        <f t="shared" si="400"/>
        <v/>
      </c>
      <c r="AA192" s="62" t="str">
        <f t="shared" si="400"/>
        <v/>
      </c>
      <c r="AB192" s="62" t="str">
        <f t="shared" si="400"/>
        <v/>
      </c>
      <c r="AC192" s="62" t="str">
        <f t="shared" si="400"/>
        <v/>
      </c>
      <c r="AD192" s="15" t="str">
        <f t="shared" ref="AD192:AE194" si="401">IF(T$191=$G192,"WIN","")</f>
        <v/>
      </c>
      <c r="AE192" s="15" t="str">
        <f t="shared" si="401"/>
        <v/>
      </c>
      <c r="AF192" s="15" t="str">
        <f t="shared" ref="AF192:AM192" si="402">IF(V$191=$G192,"WIN","")</f>
        <v/>
      </c>
      <c r="AG192" s="15" t="str">
        <f t="shared" si="402"/>
        <v/>
      </c>
      <c r="AH192" s="15" t="str">
        <f t="shared" si="402"/>
        <v/>
      </c>
      <c r="AI192" s="15" t="str">
        <f t="shared" si="402"/>
        <v/>
      </c>
      <c r="AJ192" s="15" t="str">
        <f t="shared" si="402"/>
        <v/>
      </c>
      <c r="AK192" s="15" t="str">
        <f t="shared" si="402"/>
        <v/>
      </c>
      <c r="AL192" s="15" t="str">
        <f t="shared" si="402"/>
        <v/>
      </c>
      <c r="AM192" s="15" t="str">
        <f t="shared" si="402"/>
        <v/>
      </c>
      <c r="AN192" s="15">
        <f t="shared" si="281"/>
        <v>0</v>
      </c>
      <c r="AO192" s="19">
        <f>SUM(AN192:AN194)</f>
        <v>0</v>
      </c>
      <c r="AP192" s="15" t="str">
        <f>IF(AO192&lt;&gt;0,"W",IF(AO192=0,"L"))</f>
        <v>L</v>
      </c>
      <c r="AQ192" s="14">
        <f t="shared" si="295"/>
        <v>10</v>
      </c>
      <c r="AR192" s="33" t="str">
        <f>IF(AND(AO192&gt;0,AQ192=1),"W","L ")</f>
        <v xml:space="preserve">L </v>
      </c>
      <c r="AS192" s="34" t="str">
        <f>IF(AND(AO192&gt;0,AQ192=2),"W","L ")</f>
        <v xml:space="preserve">L </v>
      </c>
      <c r="AT192" s="30" t="str">
        <f>IF(AND(AO192&gt;0,AQ192=3),"W","L ")</f>
        <v xml:space="preserve">L </v>
      </c>
      <c r="AU192" s="31" t="str">
        <f>IF(AND(AO192&gt;0,AQ192=4),"W","L ")</f>
        <v xml:space="preserve">L </v>
      </c>
      <c r="AV192" s="32" t="str">
        <f>IF(AND(AO192&gt;0,AQ192=5),"W","L ")</f>
        <v xml:space="preserve">L </v>
      </c>
      <c r="AW192" s="32" t="str">
        <f>IF(AND(AO192&gt;0,AQ192=6),"W","L ")</f>
        <v xml:space="preserve">L </v>
      </c>
      <c r="AX192" s="13"/>
      <c r="AY192" s="13"/>
      <c r="AZ192" s="13"/>
      <c r="BA192" s="13"/>
      <c r="BB192" s="13"/>
      <c r="BC192" s="13"/>
      <c r="BD192" s="14">
        <f t="shared" ca="1" si="270"/>
        <v>0</v>
      </c>
      <c r="BE192" s="44"/>
      <c r="BF192" s="45">
        <v>1</v>
      </c>
      <c r="BG192" s="45" t="str">
        <f t="shared" si="272"/>
        <v xml:space="preserve"> </v>
      </c>
      <c r="BH192" s="45">
        <v>2</v>
      </c>
      <c r="BI192" s="45" t="str">
        <f t="shared" si="273"/>
        <v xml:space="preserve"> </v>
      </c>
      <c r="BJ192" s="45">
        <v>3</v>
      </c>
      <c r="BK192" s="45" t="str">
        <f t="shared" si="282"/>
        <v xml:space="preserve"> </v>
      </c>
      <c r="BL192" s="45">
        <v>4</v>
      </c>
      <c r="BM192" s="45" t="str">
        <f t="shared" si="274"/>
        <v xml:space="preserve"> </v>
      </c>
      <c r="BN192" s="45">
        <v>5</v>
      </c>
      <c r="BO192" s="45" t="str">
        <f t="shared" si="275"/>
        <v xml:space="preserve"> </v>
      </c>
      <c r="BP192" s="45">
        <v>6</v>
      </c>
      <c r="BQ192" s="42" t="str">
        <f t="shared" si="276"/>
        <v xml:space="preserve"> </v>
      </c>
      <c r="BR192" s="60">
        <f t="shared" si="328"/>
        <v>0</v>
      </c>
      <c r="BS192" s="12">
        <f t="shared" si="329"/>
        <v>1</v>
      </c>
      <c r="BT192" s="12" t="str">
        <f t="shared" si="330"/>
        <v xml:space="preserve"> </v>
      </c>
      <c r="BU192" s="12">
        <f t="shared" si="331"/>
        <v>2</v>
      </c>
      <c r="BV192" s="12" t="str">
        <f t="shared" si="332"/>
        <v xml:space="preserve"> </v>
      </c>
      <c r="BW192" s="12">
        <f t="shared" si="333"/>
        <v>3</v>
      </c>
      <c r="BX192" s="12" t="str">
        <f t="shared" si="334"/>
        <v xml:space="preserve"> </v>
      </c>
      <c r="BY192" s="12">
        <f t="shared" si="335"/>
        <v>4</v>
      </c>
      <c r="BZ192" s="12" t="str">
        <f t="shared" si="336"/>
        <v xml:space="preserve"> </v>
      </c>
      <c r="CA192" s="12">
        <f t="shared" si="337"/>
        <v>5</v>
      </c>
      <c r="CB192" s="12" t="str">
        <f t="shared" si="338"/>
        <v xml:space="preserve"> </v>
      </c>
      <c r="CC192" s="12">
        <f t="shared" si="339"/>
        <v>6</v>
      </c>
      <c r="CD192" s="12" t="str">
        <f t="shared" si="340"/>
        <v xml:space="preserve"> </v>
      </c>
    </row>
    <row r="193" spans="4:82" x14ac:dyDescent="0.25">
      <c r="D193" s="63">
        <v>192</v>
      </c>
      <c r="E193" s="13" t="str">
        <f>IF(COUNTIF($F$2:F192,F193)&gt;0,"R","")</f>
        <v/>
      </c>
      <c r="F193" s="52"/>
      <c r="G193" s="20" t="str">
        <f t="shared" si="262"/>
        <v/>
      </c>
      <c r="H193" s="20">
        <f>IF($G193=H$1,1+H192,H192)</f>
        <v>0</v>
      </c>
      <c r="I193" s="20">
        <f t="shared" ref="I193:Q193" si="403">IF($G193=I$1,1+I192,I192)</f>
        <v>0</v>
      </c>
      <c r="J193" s="20">
        <f t="shared" si="403"/>
        <v>0</v>
      </c>
      <c r="K193" s="20">
        <f t="shared" si="403"/>
        <v>0</v>
      </c>
      <c r="L193" s="20">
        <f t="shared" si="403"/>
        <v>0</v>
      </c>
      <c r="M193" s="20">
        <f t="shared" si="403"/>
        <v>0</v>
      </c>
      <c r="N193" s="20">
        <f t="shared" si="403"/>
        <v>0</v>
      </c>
      <c r="O193" s="20">
        <f t="shared" si="403"/>
        <v>0</v>
      </c>
      <c r="P193" s="20">
        <f t="shared" si="403"/>
        <v>0</v>
      </c>
      <c r="Q193" s="20">
        <f t="shared" si="403"/>
        <v>0</v>
      </c>
      <c r="T193" s="62" t="str">
        <f t="shared" ref="T193:T194" si="404">IF(T$191=$G193,"W","")</f>
        <v/>
      </c>
      <c r="U193" s="62" t="str">
        <f t="shared" si="400"/>
        <v/>
      </c>
      <c r="V193" s="62" t="str">
        <f t="shared" si="400"/>
        <v/>
      </c>
      <c r="W193" s="62" t="str">
        <f t="shared" si="400"/>
        <v/>
      </c>
      <c r="X193" s="62" t="str">
        <f t="shared" si="400"/>
        <v/>
      </c>
      <c r="Y193" s="62" t="str">
        <f t="shared" si="400"/>
        <v/>
      </c>
      <c r="Z193" s="62" t="str">
        <f t="shared" si="400"/>
        <v/>
      </c>
      <c r="AA193" s="62" t="str">
        <f t="shared" si="400"/>
        <v/>
      </c>
      <c r="AB193" s="62" t="str">
        <f t="shared" si="400"/>
        <v/>
      </c>
      <c r="AC193" s="62" t="str">
        <f t="shared" si="400"/>
        <v/>
      </c>
      <c r="AD193" s="15" t="str">
        <f t="shared" si="401"/>
        <v/>
      </c>
      <c r="AE193" s="15" t="str">
        <f t="shared" si="401"/>
        <v/>
      </c>
      <c r="AF193" s="15" t="str">
        <f t="shared" ref="AF193:AF194" si="405">IF(V$191=$G193,"WIN","")</f>
        <v/>
      </c>
      <c r="AG193" s="15" t="str">
        <f t="shared" ref="AG193:AG194" si="406">IF(W$191=$G193,"WIN","")</f>
        <v/>
      </c>
      <c r="AH193" s="15" t="str">
        <f t="shared" ref="AH193:AH194" si="407">IF(X$191=$G193,"WIN","")</f>
        <v/>
      </c>
      <c r="AI193" s="15" t="str">
        <f t="shared" ref="AI193:AI194" si="408">IF(Y$191=$G193,"WIN","")</f>
        <v/>
      </c>
      <c r="AJ193" s="15" t="str">
        <f t="shared" ref="AJ193:AJ194" si="409">IF(Z$191=$G193,"WIN","")</f>
        <v/>
      </c>
      <c r="AK193" s="15" t="str">
        <f t="shared" ref="AK193:AK194" si="410">IF(AA$191=$G193,"WIN","")</f>
        <v/>
      </c>
      <c r="AL193" s="15" t="str">
        <f t="shared" ref="AL193:AL194" si="411">IF(AB$191=$G193,"WIN","")</f>
        <v/>
      </c>
      <c r="AM193" s="15" t="str">
        <f t="shared" ref="AM193:AM194" si="412">IF(AC$191=$G193,"WIN","")</f>
        <v/>
      </c>
      <c r="AN193" s="15">
        <f t="shared" si="281"/>
        <v>0</v>
      </c>
      <c r="AQ193" s="14" t="str">
        <f t="shared" si="295"/>
        <v/>
      </c>
      <c r="AR193" s="25"/>
      <c r="AS193" s="26"/>
      <c r="AT193" s="30"/>
      <c r="AU193" s="28"/>
      <c r="AV193" s="29"/>
      <c r="AW193" s="29"/>
      <c r="AX193" s="13"/>
      <c r="AY193" s="13"/>
      <c r="AZ193" s="13"/>
      <c r="BA193" s="13"/>
      <c r="BB193" s="13"/>
      <c r="BC193" s="13"/>
      <c r="BD193" s="14">
        <f t="shared" ca="1" si="270"/>
        <v>0</v>
      </c>
      <c r="BE193" s="44"/>
      <c r="BF193" s="45">
        <v>1</v>
      </c>
      <c r="BG193" s="45" t="str">
        <f t="shared" si="272"/>
        <v xml:space="preserve"> </v>
      </c>
      <c r="BH193" s="45">
        <v>2</v>
      </c>
      <c r="BI193" s="45" t="str">
        <f t="shared" si="273"/>
        <v xml:space="preserve"> </v>
      </c>
      <c r="BJ193" s="45">
        <v>3</v>
      </c>
      <c r="BK193" s="45" t="str">
        <f t="shared" si="282"/>
        <v xml:space="preserve"> </v>
      </c>
      <c r="BL193" s="45">
        <v>4</v>
      </c>
      <c r="BM193" s="45" t="str">
        <f t="shared" si="274"/>
        <v xml:space="preserve"> </v>
      </c>
      <c r="BN193" s="45">
        <v>5</v>
      </c>
      <c r="BO193" s="45" t="str">
        <f t="shared" si="275"/>
        <v xml:space="preserve"> </v>
      </c>
      <c r="BP193" s="45">
        <v>6</v>
      </c>
      <c r="BQ193" s="42" t="str">
        <f t="shared" si="276"/>
        <v xml:space="preserve"> </v>
      </c>
      <c r="BR193" s="60">
        <f t="shared" si="328"/>
        <v>0</v>
      </c>
      <c r="BS193" s="12">
        <f t="shared" si="329"/>
        <v>1</v>
      </c>
      <c r="BT193" s="12" t="str">
        <f t="shared" si="330"/>
        <v xml:space="preserve"> </v>
      </c>
      <c r="BU193" s="12">
        <f t="shared" si="331"/>
        <v>2</v>
      </c>
      <c r="BV193" s="12" t="str">
        <f t="shared" si="332"/>
        <v xml:space="preserve"> </v>
      </c>
      <c r="BW193" s="12">
        <f t="shared" si="333"/>
        <v>3</v>
      </c>
      <c r="BX193" s="12" t="str">
        <f t="shared" si="334"/>
        <v xml:space="preserve"> </v>
      </c>
      <c r="BY193" s="12">
        <f t="shared" si="335"/>
        <v>4</v>
      </c>
      <c r="BZ193" s="12" t="str">
        <f t="shared" si="336"/>
        <v xml:space="preserve"> </v>
      </c>
      <c r="CA193" s="12">
        <f t="shared" si="337"/>
        <v>5</v>
      </c>
      <c r="CB193" s="12" t="str">
        <f t="shared" si="338"/>
        <v xml:space="preserve"> </v>
      </c>
      <c r="CC193" s="12">
        <f t="shared" si="339"/>
        <v>6</v>
      </c>
      <c r="CD193" s="12" t="str">
        <f t="shared" si="340"/>
        <v xml:space="preserve"> </v>
      </c>
    </row>
    <row r="194" spans="4:82" x14ac:dyDescent="0.25">
      <c r="D194" s="63">
        <v>193</v>
      </c>
      <c r="E194" s="13" t="str">
        <f>IF(COUNTIF($F$2:F193,F194)&gt;0,"R","")</f>
        <v/>
      </c>
      <c r="F194" s="52"/>
      <c r="G194" s="20" t="str">
        <f t="shared" ref="G194:G257" si="413">IF(F194="","",VALUE(RIGHT(F194,1)))</f>
        <v/>
      </c>
      <c r="H194" s="20">
        <f t="shared" ref="H194:Q201" si="414">IF($G194=H$1,1+H193,H193)</f>
        <v>0</v>
      </c>
      <c r="I194" s="20">
        <f t="shared" si="414"/>
        <v>0</v>
      </c>
      <c r="J194" s="20">
        <f t="shared" si="414"/>
        <v>0</v>
      </c>
      <c r="K194" s="20">
        <f t="shared" si="414"/>
        <v>0</v>
      </c>
      <c r="L194" s="20">
        <f t="shared" si="414"/>
        <v>0</v>
      </c>
      <c r="M194" s="20">
        <f t="shared" si="414"/>
        <v>0</v>
      </c>
      <c r="N194" s="20">
        <f t="shared" si="414"/>
        <v>0</v>
      </c>
      <c r="O194" s="20">
        <f t="shared" si="414"/>
        <v>0</v>
      </c>
      <c r="P194" s="20">
        <f t="shared" si="414"/>
        <v>0</v>
      </c>
      <c r="Q194" s="20">
        <f t="shared" si="414"/>
        <v>0</v>
      </c>
      <c r="T194" s="62" t="str">
        <f t="shared" si="404"/>
        <v/>
      </c>
      <c r="U194" s="62" t="str">
        <f t="shared" si="400"/>
        <v/>
      </c>
      <c r="V194" s="62" t="str">
        <f t="shared" si="400"/>
        <v/>
      </c>
      <c r="W194" s="62" t="str">
        <f t="shared" si="400"/>
        <v/>
      </c>
      <c r="X194" s="62" t="str">
        <f t="shared" si="400"/>
        <v/>
      </c>
      <c r="Y194" s="62" t="str">
        <f t="shared" si="400"/>
        <v/>
      </c>
      <c r="Z194" s="62" t="str">
        <f t="shared" si="400"/>
        <v/>
      </c>
      <c r="AA194" s="62" t="str">
        <f t="shared" si="400"/>
        <v/>
      </c>
      <c r="AB194" s="62" t="str">
        <f t="shared" si="400"/>
        <v/>
      </c>
      <c r="AC194" s="62" t="str">
        <f t="shared" si="400"/>
        <v/>
      </c>
      <c r="AD194" s="15" t="str">
        <f t="shared" si="401"/>
        <v/>
      </c>
      <c r="AE194" s="15" t="str">
        <f t="shared" si="401"/>
        <v/>
      </c>
      <c r="AF194" s="15" t="str">
        <f t="shared" si="405"/>
        <v/>
      </c>
      <c r="AG194" s="15" t="str">
        <f t="shared" si="406"/>
        <v/>
      </c>
      <c r="AH194" s="15" t="str">
        <f t="shared" si="407"/>
        <v/>
      </c>
      <c r="AI194" s="15" t="str">
        <f t="shared" si="408"/>
        <v/>
      </c>
      <c r="AJ194" s="15" t="str">
        <f t="shared" si="409"/>
        <v/>
      </c>
      <c r="AK194" s="15" t="str">
        <f t="shared" si="410"/>
        <v/>
      </c>
      <c r="AL194" s="15" t="str">
        <f t="shared" si="411"/>
        <v/>
      </c>
      <c r="AM194" s="15" t="str">
        <f t="shared" si="412"/>
        <v/>
      </c>
      <c r="AN194" s="15">
        <f t="shared" si="281"/>
        <v>0</v>
      </c>
      <c r="AQ194" s="14" t="str">
        <f t="shared" si="295"/>
        <v/>
      </c>
      <c r="AR194" s="25"/>
      <c r="AS194" s="26"/>
      <c r="AT194" s="30"/>
      <c r="AU194" s="28"/>
      <c r="AV194" s="29"/>
      <c r="AW194" s="29"/>
      <c r="AX194" s="13"/>
      <c r="AY194" s="13"/>
      <c r="AZ194" s="13"/>
      <c r="BA194" s="13"/>
      <c r="BB194" s="13"/>
      <c r="BC194" s="13"/>
      <c r="BD194" s="14">
        <f t="shared" ca="1" si="270"/>
        <v>0</v>
      </c>
      <c r="BE194" s="44"/>
      <c r="BF194" s="45">
        <v>1</v>
      </c>
      <c r="BG194" s="45" t="str">
        <f t="shared" si="272"/>
        <v xml:space="preserve"> </v>
      </c>
      <c r="BH194" s="45">
        <v>2</v>
      </c>
      <c r="BI194" s="45" t="str">
        <f t="shared" si="273"/>
        <v xml:space="preserve"> </v>
      </c>
      <c r="BJ194" s="45">
        <v>3</v>
      </c>
      <c r="BK194" s="45" t="str">
        <f t="shared" si="282"/>
        <v xml:space="preserve"> </v>
      </c>
      <c r="BL194" s="45">
        <v>4</v>
      </c>
      <c r="BM194" s="45" t="str">
        <f t="shared" si="274"/>
        <v xml:space="preserve"> </v>
      </c>
      <c r="BN194" s="45">
        <v>5</v>
      </c>
      <c r="BO194" s="45" t="str">
        <f t="shared" si="275"/>
        <v xml:space="preserve"> </v>
      </c>
      <c r="BP194" s="45">
        <v>6</v>
      </c>
      <c r="BQ194" s="42" t="str">
        <f t="shared" si="276"/>
        <v xml:space="preserve"> </v>
      </c>
      <c r="BR194" s="60">
        <f t="shared" si="328"/>
        <v>0</v>
      </c>
      <c r="BS194" s="12">
        <f t="shared" si="329"/>
        <v>1</v>
      </c>
      <c r="BT194" s="12" t="str">
        <f t="shared" si="330"/>
        <v xml:space="preserve"> </v>
      </c>
      <c r="BU194" s="12">
        <f t="shared" si="331"/>
        <v>2</v>
      </c>
      <c r="BV194" s="12" t="str">
        <f t="shared" si="332"/>
        <v xml:space="preserve"> </v>
      </c>
      <c r="BW194" s="12">
        <f t="shared" si="333"/>
        <v>3</v>
      </c>
      <c r="BX194" s="12" t="str">
        <f t="shared" si="334"/>
        <v xml:space="preserve"> </v>
      </c>
      <c r="BY194" s="12">
        <f t="shared" si="335"/>
        <v>4</v>
      </c>
      <c r="BZ194" s="12" t="str">
        <f t="shared" si="336"/>
        <v xml:space="preserve"> </v>
      </c>
      <c r="CA194" s="12">
        <f t="shared" si="337"/>
        <v>5</v>
      </c>
      <c r="CB194" s="12" t="str">
        <f t="shared" si="338"/>
        <v xml:space="preserve"> </v>
      </c>
      <c r="CC194" s="12">
        <f t="shared" si="339"/>
        <v>6</v>
      </c>
      <c r="CD194" s="12" t="str">
        <f t="shared" si="340"/>
        <v xml:space="preserve"> </v>
      </c>
    </row>
    <row r="195" spans="4:82" x14ac:dyDescent="0.25">
      <c r="D195" s="63">
        <v>194</v>
      </c>
      <c r="E195" s="13" t="str">
        <f>IF(COUNTIF($F$2:F194,F195)&gt;0,"R","")</f>
        <v/>
      </c>
      <c r="F195" s="52"/>
      <c r="G195" s="20" t="str">
        <f t="shared" si="413"/>
        <v/>
      </c>
      <c r="H195" s="20">
        <f t="shared" si="414"/>
        <v>0</v>
      </c>
      <c r="I195" s="20">
        <f t="shared" si="414"/>
        <v>0</v>
      </c>
      <c r="J195" s="20">
        <f t="shared" si="414"/>
        <v>0</v>
      </c>
      <c r="K195" s="20">
        <f t="shared" si="414"/>
        <v>0</v>
      </c>
      <c r="L195" s="20">
        <f t="shared" si="414"/>
        <v>0</v>
      </c>
      <c r="M195" s="20">
        <f t="shared" si="414"/>
        <v>0</v>
      </c>
      <c r="N195" s="20">
        <f t="shared" si="414"/>
        <v>0</v>
      </c>
      <c r="O195" s="20">
        <f t="shared" si="414"/>
        <v>0</v>
      </c>
      <c r="P195" s="20">
        <f t="shared" si="414"/>
        <v>0</v>
      </c>
      <c r="Q195" s="20">
        <f t="shared" si="414"/>
        <v>0</v>
      </c>
      <c r="AN195" s="15">
        <f t="shared" si="281"/>
        <v>0</v>
      </c>
      <c r="AQ195" s="14" t="str">
        <f t="shared" si="295"/>
        <v/>
      </c>
      <c r="AR195" s="25"/>
      <c r="AS195" s="26"/>
      <c r="AT195" s="30"/>
      <c r="AU195" s="28"/>
      <c r="AV195" s="29"/>
      <c r="AW195" s="29"/>
      <c r="AX195" s="13"/>
      <c r="AY195" s="13"/>
      <c r="AZ195" s="13"/>
      <c r="BA195" s="13"/>
      <c r="BB195" s="13"/>
      <c r="BC195" s="13"/>
      <c r="BD195" s="14">
        <f t="shared" ref="BD195:BD258" ca="1" si="415">OFFSET($AW$2,(ROW()-1)*10,0)</f>
        <v>0</v>
      </c>
      <c r="BE195" s="44"/>
      <c r="BF195" s="45">
        <v>1</v>
      </c>
      <c r="BG195" s="45" t="str">
        <f t="shared" ref="BG195:BG258" si="416">IF(AX195=1,AY195," ")</f>
        <v xml:space="preserve"> </v>
      </c>
      <c r="BH195" s="45">
        <v>2</v>
      </c>
      <c r="BI195" s="45" t="str">
        <f t="shared" ref="BI195:BI258" si="417">IF(AX195=2,AZ195," ")</f>
        <v xml:space="preserve"> </v>
      </c>
      <c r="BJ195" s="45">
        <v>3</v>
      </c>
      <c r="BK195" s="45" t="str">
        <f t="shared" si="282"/>
        <v xml:space="preserve"> </v>
      </c>
      <c r="BL195" s="45">
        <v>4</v>
      </c>
      <c r="BM195" s="46"/>
      <c r="BN195" s="45">
        <v>5</v>
      </c>
      <c r="BO195" s="45" t="str">
        <f t="shared" ref="BO195:BO258" si="418">IF(AX195=5,BC195," ")</f>
        <v xml:space="preserve"> </v>
      </c>
      <c r="BP195" s="45">
        <v>6</v>
      </c>
      <c r="BQ195" s="42" t="str">
        <f t="shared" ref="BQ195:BQ258" si="419">IF(AX195=6,BD195," ")</f>
        <v xml:space="preserve"> </v>
      </c>
      <c r="BR195" s="60">
        <f t="shared" si="328"/>
        <v>0</v>
      </c>
      <c r="BS195" s="12">
        <f t="shared" si="329"/>
        <v>1</v>
      </c>
      <c r="BT195" s="12" t="str">
        <f t="shared" si="330"/>
        <v xml:space="preserve"> </v>
      </c>
      <c r="BU195" s="12">
        <f t="shared" si="331"/>
        <v>2</v>
      </c>
      <c r="BV195" s="12" t="str">
        <f t="shared" si="332"/>
        <v xml:space="preserve"> </v>
      </c>
      <c r="BW195" s="12">
        <f t="shared" si="333"/>
        <v>3</v>
      </c>
      <c r="BX195" s="12" t="str">
        <f t="shared" si="334"/>
        <v xml:space="preserve"> </v>
      </c>
      <c r="BY195" s="12">
        <f t="shared" si="335"/>
        <v>4</v>
      </c>
      <c r="BZ195" s="12" t="str">
        <f t="shared" si="336"/>
        <v xml:space="preserve"> </v>
      </c>
      <c r="CA195" s="12">
        <f t="shared" si="337"/>
        <v>5</v>
      </c>
      <c r="CB195" s="12" t="str">
        <f t="shared" si="338"/>
        <v xml:space="preserve"> </v>
      </c>
      <c r="CC195" s="12">
        <f t="shared" si="339"/>
        <v>6</v>
      </c>
      <c r="CD195" s="12" t="str">
        <f t="shared" si="340"/>
        <v xml:space="preserve"> </v>
      </c>
    </row>
    <row r="196" spans="4:82" x14ac:dyDescent="0.25">
      <c r="D196" s="63">
        <v>195</v>
      </c>
      <c r="E196" s="13" t="str">
        <f>IF(COUNTIF($F$2:F195,F196)&gt;0,"R","")</f>
        <v/>
      </c>
      <c r="F196" s="52"/>
      <c r="G196" s="20" t="str">
        <f t="shared" si="413"/>
        <v/>
      </c>
      <c r="H196" s="20">
        <f t="shared" si="414"/>
        <v>0</v>
      </c>
      <c r="I196" s="20">
        <f t="shared" si="414"/>
        <v>0</v>
      </c>
      <c r="J196" s="20">
        <f t="shared" si="414"/>
        <v>0</v>
      </c>
      <c r="K196" s="20">
        <f t="shared" si="414"/>
        <v>0</v>
      </c>
      <c r="L196" s="20">
        <f t="shared" si="414"/>
        <v>0</v>
      </c>
      <c r="M196" s="20">
        <f t="shared" si="414"/>
        <v>0</v>
      </c>
      <c r="N196" s="20">
        <f t="shared" si="414"/>
        <v>0</v>
      </c>
      <c r="O196" s="20">
        <f t="shared" si="414"/>
        <v>0</v>
      </c>
      <c r="P196" s="20">
        <f t="shared" si="414"/>
        <v>0</v>
      </c>
      <c r="Q196" s="20">
        <f t="shared" si="414"/>
        <v>0</v>
      </c>
      <c r="AN196" s="15">
        <f t="shared" ref="AN196:AN259" si="420">COUNTIF(AD196:AM196,"WIN")</f>
        <v>0</v>
      </c>
      <c r="AQ196" s="14" t="str">
        <f t="shared" si="295"/>
        <v/>
      </c>
      <c r="AR196" s="25"/>
      <c r="AS196" s="26"/>
      <c r="AT196" s="30"/>
      <c r="AU196" s="28"/>
      <c r="AV196" s="29"/>
      <c r="AW196" s="29"/>
      <c r="AX196" s="13"/>
      <c r="AY196" s="13"/>
      <c r="AZ196" s="13"/>
      <c r="BA196" s="13"/>
      <c r="BB196" s="13"/>
      <c r="BC196" s="13"/>
      <c r="BD196" s="14">
        <f t="shared" ca="1" si="415"/>
        <v>0</v>
      </c>
      <c r="BE196" s="44"/>
      <c r="BF196" s="45">
        <v>1</v>
      </c>
      <c r="BG196" s="45" t="str">
        <f t="shared" si="416"/>
        <v xml:space="preserve"> </v>
      </c>
      <c r="BH196" s="45">
        <v>2</v>
      </c>
      <c r="BI196" s="45" t="str">
        <f t="shared" si="417"/>
        <v xml:space="preserve"> </v>
      </c>
      <c r="BJ196" s="45">
        <v>3</v>
      </c>
      <c r="BK196" s="45" t="str">
        <f t="shared" ref="BK196:BK259" si="421">IF(AX196=3,BA196," ")</f>
        <v xml:space="preserve"> </v>
      </c>
      <c r="BL196" s="45">
        <v>4</v>
      </c>
      <c r="BM196" s="46"/>
      <c r="BN196" s="45">
        <v>5</v>
      </c>
      <c r="BO196" s="45" t="str">
        <f t="shared" si="418"/>
        <v xml:space="preserve"> </v>
      </c>
      <c r="BP196" s="45">
        <v>6</v>
      </c>
      <c r="BQ196" s="42" t="str">
        <f t="shared" si="419"/>
        <v xml:space="preserve"> </v>
      </c>
      <c r="BR196" s="60">
        <f t="shared" si="328"/>
        <v>0</v>
      </c>
      <c r="BS196" s="12">
        <f t="shared" si="329"/>
        <v>1</v>
      </c>
      <c r="BT196" s="12" t="str">
        <f t="shared" si="330"/>
        <v xml:space="preserve"> </v>
      </c>
      <c r="BU196" s="12">
        <f t="shared" si="331"/>
        <v>2</v>
      </c>
      <c r="BV196" s="12" t="str">
        <f t="shared" si="332"/>
        <v xml:space="preserve"> </v>
      </c>
      <c r="BW196" s="12">
        <f t="shared" si="333"/>
        <v>3</v>
      </c>
      <c r="BX196" s="12" t="str">
        <f t="shared" si="334"/>
        <v xml:space="preserve"> </v>
      </c>
      <c r="BY196" s="12">
        <f t="shared" si="335"/>
        <v>4</v>
      </c>
      <c r="BZ196" s="12">
        <f t="shared" si="336"/>
        <v>0</v>
      </c>
      <c r="CA196" s="12">
        <f t="shared" si="337"/>
        <v>5</v>
      </c>
      <c r="CB196" s="12" t="str">
        <f t="shared" si="338"/>
        <v xml:space="preserve"> </v>
      </c>
      <c r="CC196" s="12">
        <f t="shared" si="339"/>
        <v>6</v>
      </c>
      <c r="CD196" s="12" t="str">
        <f t="shared" si="340"/>
        <v xml:space="preserve"> </v>
      </c>
    </row>
    <row r="197" spans="4:82" x14ac:dyDescent="0.25">
      <c r="D197" s="63">
        <v>196</v>
      </c>
      <c r="E197" s="13" t="str">
        <f>IF(COUNTIF($F$2:F196,F197)&gt;0,"R","")</f>
        <v/>
      </c>
      <c r="F197" s="52"/>
      <c r="G197" s="20" t="str">
        <f t="shared" si="413"/>
        <v/>
      </c>
      <c r="H197" s="20">
        <f t="shared" si="414"/>
        <v>0</v>
      </c>
      <c r="I197" s="20">
        <f t="shared" si="414"/>
        <v>0</v>
      </c>
      <c r="J197" s="20">
        <f t="shared" si="414"/>
        <v>0</v>
      </c>
      <c r="K197" s="20">
        <f t="shared" si="414"/>
        <v>0</v>
      </c>
      <c r="L197" s="20">
        <f t="shared" si="414"/>
        <v>0</v>
      </c>
      <c r="M197" s="20">
        <f t="shared" si="414"/>
        <v>0</v>
      </c>
      <c r="N197" s="20">
        <f t="shared" si="414"/>
        <v>0</v>
      </c>
      <c r="O197" s="20">
        <f t="shared" si="414"/>
        <v>0</v>
      </c>
      <c r="P197" s="20">
        <f t="shared" si="414"/>
        <v>0</v>
      </c>
      <c r="Q197" s="20">
        <f t="shared" si="414"/>
        <v>0</v>
      </c>
      <c r="AN197" s="15">
        <f t="shared" si="420"/>
        <v>0</v>
      </c>
      <c r="AQ197" s="14" t="str">
        <f t="shared" si="295"/>
        <v/>
      </c>
      <c r="AR197" s="25"/>
      <c r="AS197" s="26"/>
      <c r="AT197" s="30"/>
      <c r="AU197" s="28"/>
      <c r="AV197" s="29"/>
      <c r="AW197" s="29"/>
      <c r="AX197" s="13"/>
      <c r="AY197" s="13"/>
      <c r="AZ197" s="13"/>
      <c r="BA197" s="13"/>
      <c r="BB197" s="13"/>
      <c r="BC197" s="13"/>
      <c r="BD197" s="14">
        <f t="shared" ca="1" si="415"/>
        <v>0</v>
      </c>
      <c r="BE197" s="44"/>
      <c r="BF197" s="45">
        <v>1</v>
      </c>
      <c r="BG197" s="45" t="str">
        <f t="shared" si="416"/>
        <v xml:space="preserve"> </v>
      </c>
      <c r="BH197" s="45">
        <v>2</v>
      </c>
      <c r="BI197" s="45" t="str">
        <f t="shared" si="417"/>
        <v xml:space="preserve"> </v>
      </c>
      <c r="BJ197" s="45">
        <v>3</v>
      </c>
      <c r="BK197" s="45" t="str">
        <f t="shared" si="421"/>
        <v xml:space="preserve"> </v>
      </c>
      <c r="BL197" s="45">
        <v>4</v>
      </c>
      <c r="BM197" s="46"/>
      <c r="BN197" s="45">
        <v>5</v>
      </c>
      <c r="BO197" s="45" t="str">
        <f t="shared" si="418"/>
        <v xml:space="preserve"> </v>
      </c>
      <c r="BP197" s="45">
        <v>6</v>
      </c>
      <c r="BQ197" s="42" t="str">
        <f t="shared" si="419"/>
        <v xml:space="preserve"> </v>
      </c>
      <c r="BR197" s="60">
        <f t="shared" si="328"/>
        <v>0</v>
      </c>
      <c r="BS197" s="12">
        <f t="shared" si="329"/>
        <v>1</v>
      </c>
      <c r="BT197" s="12" t="str">
        <f t="shared" si="330"/>
        <v xml:space="preserve"> </v>
      </c>
      <c r="BU197" s="12">
        <f t="shared" si="331"/>
        <v>2</v>
      </c>
      <c r="BV197" s="12" t="str">
        <f t="shared" si="332"/>
        <v xml:space="preserve"> </v>
      </c>
      <c r="BW197" s="12">
        <f t="shared" si="333"/>
        <v>3</v>
      </c>
      <c r="BX197" s="12" t="str">
        <f t="shared" si="334"/>
        <v xml:space="preserve"> </v>
      </c>
      <c r="BY197" s="12">
        <f t="shared" si="335"/>
        <v>4</v>
      </c>
      <c r="BZ197" s="12">
        <f t="shared" si="336"/>
        <v>0</v>
      </c>
      <c r="CA197" s="12">
        <f t="shared" si="337"/>
        <v>5</v>
      </c>
      <c r="CB197" s="12" t="str">
        <f t="shared" si="338"/>
        <v xml:space="preserve"> </v>
      </c>
      <c r="CC197" s="12">
        <f t="shared" si="339"/>
        <v>6</v>
      </c>
      <c r="CD197" s="12" t="str">
        <f t="shared" si="340"/>
        <v xml:space="preserve"> </v>
      </c>
    </row>
    <row r="198" spans="4:82" x14ac:dyDescent="0.25">
      <c r="D198" s="63">
        <v>197</v>
      </c>
      <c r="E198" s="13" t="str">
        <f>IF(COUNTIF($F$2:F197,F198)&gt;0,"R","")</f>
        <v/>
      </c>
      <c r="F198" s="52"/>
      <c r="G198" s="20" t="str">
        <f t="shared" si="413"/>
        <v/>
      </c>
      <c r="H198" s="20">
        <f t="shared" si="414"/>
        <v>0</v>
      </c>
      <c r="I198" s="20">
        <f t="shared" si="414"/>
        <v>0</v>
      </c>
      <c r="J198" s="20">
        <f t="shared" si="414"/>
        <v>0</v>
      </c>
      <c r="K198" s="20">
        <f t="shared" si="414"/>
        <v>0</v>
      </c>
      <c r="L198" s="20">
        <f t="shared" si="414"/>
        <v>0</v>
      </c>
      <c r="M198" s="20">
        <f t="shared" si="414"/>
        <v>0</v>
      </c>
      <c r="N198" s="20">
        <f t="shared" si="414"/>
        <v>0</v>
      </c>
      <c r="O198" s="20">
        <f t="shared" si="414"/>
        <v>0</v>
      </c>
      <c r="P198" s="20">
        <f t="shared" si="414"/>
        <v>0</v>
      </c>
      <c r="Q198" s="20">
        <f t="shared" si="414"/>
        <v>0</v>
      </c>
      <c r="AN198" s="15">
        <f t="shared" si="420"/>
        <v>0</v>
      </c>
      <c r="AQ198" s="14" t="str">
        <f t="shared" si="295"/>
        <v/>
      </c>
      <c r="AR198" s="25"/>
      <c r="AS198" s="26"/>
      <c r="AT198" s="30"/>
      <c r="AU198" s="28"/>
      <c r="AV198" s="29"/>
      <c r="AW198" s="29"/>
      <c r="AX198" s="13"/>
      <c r="AY198" s="13"/>
      <c r="AZ198" s="13"/>
      <c r="BA198" s="13"/>
      <c r="BB198" s="13"/>
      <c r="BC198" s="13"/>
      <c r="BD198" s="14">
        <f t="shared" ca="1" si="415"/>
        <v>0</v>
      </c>
      <c r="BE198" s="44"/>
      <c r="BF198" s="45">
        <v>1</v>
      </c>
      <c r="BG198" s="45" t="str">
        <f t="shared" si="416"/>
        <v xml:space="preserve"> </v>
      </c>
      <c r="BH198" s="45">
        <v>2</v>
      </c>
      <c r="BI198" s="45" t="str">
        <f t="shared" si="417"/>
        <v xml:space="preserve"> </v>
      </c>
      <c r="BJ198" s="45">
        <v>3</v>
      </c>
      <c r="BK198" s="45" t="str">
        <f t="shared" si="421"/>
        <v xml:space="preserve"> </v>
      </c>
      <c r="BL198" s="45">
        <v>4</v>
      </c>
      <c r="BM198" s="46"/>
      <c r="BN198" s="45">
        <v>5</v>
      </c>
      <c r="BO198" s="45" t="str">
        <f t="shared" si="418"/>
        <v xml:space="preserve"> </v>
      </c>
      <c r="BP198" s="45">
        <v>6</v>
      </c>
      <c r="BQ198" s="42" t="str">
        <f t="shared" si="419"/>
        <v xml:space="preserve"> </v>
      </c>
      <c r="BR198" s="60">
        <f t="shared" si="328"/>
        <v>0</v>
      </c>
      <c r="BS198" s="12">
        <f t="shared" si="329"/>
        <v>1</v>
      </c>
      <c r="BT198" s="12" t="str">
        <f t="shared" si="330"/>
        <v xml:space="preserve"> </v>
      </c>
      <c r="BU198" s="12">
        <f t="shared" si="331"/>
        <v>2</v>
      </c>
      <c r="BV198" s="12" t="str">
        <f t="shared" si="332"/>
        <v xml:space="preserve"> </v>
      </c>
      <c r="BW198" s="12">
        <f t="shared" si="333"/>
        <v>3</v>
      </c>
      <c r="BX198" s="12" t="str">
        <f t="shared" si="334"/>
        <v xml:space="preserve"> </v>
      </c>
      <c r="BY198" s="12">
        <f t="shared" si="335"/>
        <v>4</v>
      </c>
      <c r="BZ198" s="12">
        <f t="shared" si="336"/>
        <v>0</v>
      </c>
      <c r="CA198" s="12">
        <f t="shared" si="337"/>
        <v>5</v>
      </c>
      <c r="CB198" s="12" t="str">
        <f t="shared" si="338"/>
        <v xml:space="preserve"> </v>
      </c>
      <c r="CC198" s="12">
        <f t="shared" si="339"/>
        <v>6</v>
      </c>
      <c r="CD198" s="12" t="str">
        <f t="shared" si="340"/>
        <v xml:space="preserve"> </v>
      </c>
    </row>
    <row r="199" spans="4:82" x14ac:dyDescent="0.25">
      <c r="D199" s="63">
        <v>198</v>
      </c>
      <c r="E199" s="13" t="str">
        <f>IF(COUNTIF($F$2:F198,F199)&gt;0,"R","")</f>
        <v/>
      </c>
      <c r="F199" s="52"/>
      <c r="G199" s="20" t="str">
        <f t="shared" si="413"/>
        <v/>
      </c>
      <c r="H199" s="20">
        <f t="shared" si="414"/>
        <v>0</v>
      </c>
      <c r="I199" s="20">
        <f t="shared" si="414"/>
        <v>0</v>
      </c>
      <c r="J199" s="20">
        <f t="shared" si="414"/>
        <v>0</v>
      </c>
      <c r="K199" s="20">
        <f t="shared" si="414"/>
        <v>0</v>
      </c>
      <c r="L199" s="20">
        <f t="shared" si="414"/>
        <v>0</v>
      </c>
      <c r="M199" s="20">
        <f t="shared" si="414"/>
        <v>0</v>
      </c>
      <c r="N199" s="20">
        <f t="shared" si="414"/>
        <v>0</v>
      </c>
      <c r="O199" s="20">
        <f t="shared" si="414"/>
        <v>0</v>
      </c>
      <c r="P199" s="20">
        <f t="shared" si="414"/>
        <v>0</v>
      </c>
      <c r="Q199" s="20">
        <f t="shared" si="414"/>
        <v>0</v>
      </c>
      <c r="AN199" s="15">
        <f t="shared" si="420"/>
        <v>0</v>
      </c>
      <c r="AQ199" s="14" t="str">
        <f t="shared" si="295"/>
        <v/>
      </c>
      <c r="AR199" s="25"/>
      <c r="AS199" s="26"/>
      <c r="AT199" s="30"/>
      <c r="AU199" s="28"/>
      <c r="AV199" s="29"/>
      <c r="AW199" s="29"/>
      <c r="AX199" s="13"/>
      <c r="AY199" s="13"/>
      <c r="AZ199" s="13"/>
      <c r="BA199" s="13"/>
      <c r="BB199" s="13"/>
      <c r="BC199" s="13"/>
      <c r="BD199" s="14">
        <f t="shared" ca="1" si="415"/>
        <v>0</v>
      </c>
      <c r="BE199" s="44"/>
      <c r="BF199" s="45">
        <v>1</v>
      </c>
      <c r="BG199" s="45" t="str">
        <f t="shared" si="416"/>
        <v xml:space="preserve"> </v>
      </c>
      <c r="BH199" s="45">
        <v>2</v>
      </c>
      <c r="BI199" s="45" t="str">
        <f t="shared" si="417"/>
        <v xml:space="preserve"> </v>
      </c>
      <c r="BJ199" s="45">
        <v>3</v>
      </c>
      <c r="BK199" s="45" t="str">
        <f t="shared" si="421"/>
        <v xml:space="preserve"> </v>
      </c>
      <c r="BL199" s="45">
        <v>4</v>
      </c>
      <c r="BM199" s="46"/>
      <c r="BN199" s="45">
        <v>5</v>
      </c>
      <c r="BO199" s="45" t="str">
        <f t="shared" si="418"/>
        <v xml:space="preserve"> </v>
      </c>
      <c r="BP199" s="45">
        <v>6</v>
      </c>
      <c r="BQ199" s="42" t="str">
        <f t="shared" si="419"/>
        <v xml:space="preserve"> </v>
      </c>
      <c r="BR199" s="60">
        <f t="shared" si="328"/>
        <v>0</v>
      </c>
      <c r="BS199" s="12">
        <f t="shared" si="329"/>
        <v>1</v>
      </c>
      <c r="BT199" s="12" t="str">
        <f t="shared" si="330"/>
        <v xml:space="preserve"> </v>
      </c>
      <c r="BU199" s="12">
        <f t="shared" si="331"/>
        <v>2</v>
      </c>
      <c r="BV199" s="12" t="str">
        <f t="shared" si="332"/>
        <v xml:space="preserve"> </v>
      </c>
      <c r="BW199" s="12">
        <f t="shared" si="333"/>
        <v>3</v>
      </c>
      <c r="BX199" s="12" t="str">
        <f t="shared" si="334"/>
        <v xml:space="preserve"> </v>
      </c>
      <c r="BY199" s="12">
        <f t="shared" si="335"/>
        <v>4</v>
      </c>
      <c r="BZ199" s="12">
        <f t="shared" si="336"/>
        <v>0</v>
      </c>
      <c r="CA199" s="12">
        <f t="shared" si="337"/>
        <v>5</v>
      </c>
      <c r="CB199" s="12" t="str">
        <f t="shared" si="338"/>
        <v xml:space="preserve"> </v>
      </c>
      <c r="CC199" s="12">
        <f t="shared" si="339"/>
        <v>6</v>
      </c>
      <c r="CD199" s="12" t="str">
        <f t="shared" si="340"/>
        <v xml:space="preserve"> </v>
      </c>
    </row>
    <row r="200" spans="4:82" x14ac:dyDescent="0.25">
      <c r="D200" s="63">
        <v>199</v>
      </c>
      <c r="E200" s="13" t="str">
        <f>IF(COUNTIF($F$2:F199,F200)&gt;0,"R","")</f>
        <v/>
      </c>
      <c r="F200" s="52"/>
      <c r="G200" s="20" t="str">
        <f t="shared" si="413"/>
        <v/>
      </c>
      <c r="H200" s="20">
        <f t="shared" si="414"/>
        <v>0</v>
      </c>
      <c r="I200" s="20">
        <f t="shared" si="414"/>
        <v>0</v>
      </c>
      <c r="J200" s="20">
        <f t="shared" si="414"/>
        <v>0</v>
      </c>
      <c r="K200" s="20">
        <f t="shared" si="414"/>
        <v>0</v>
      </c>
      <c r="L200" s="20">
        <f t="shared" si="414"/>
        <v>0</v>
      </c>
      <c r="M200" s="20">
        <f t="shared" si="414"/>
        <v>0</v>
      </c>
      <c r="N200" s="20">
        <f t="shared" si="414"/>
        <v>0</v>
      </c>
      <c r="O200" s="20">
        <f t="shared" si="414"/>
        <v>0</v>
      </c>
      <c r="P200" s="20">
        <f t="shared" si="414"/>
        <v>0</v>
      </c>
      <c r="Q200" s="20">
        <f t="shared" si="414"/>
        <v>0</v>
      </c>
      <c r="AN200" s="15">
        <f t="shared" si="420"/>
        <v>0</v>
      </c>
      <c r="AQ200" s="14" t="str">
        <f t="shared" si="295"/>
        <v/>
      </c>
      <c r="AR200" s="25"/>
      <c r="AS200" s="26"/>
      <c r="AT200" s="30"/>
      <c r="AU200" s="28"/>
      <c r="AV200" s="29"/>
      <c r="AW200" s="29"/>
      <c r="AX200" s="13"/>
      <c r="AY200" s="13"/>
      <c r="AZ200" s="13"/>
      <c r="BA200" s="13"/>
      <c r="BB200" s="13"/>
      <c r="BC200" s="13"/>
      <c r="BD200" s="14">
        <f t="shared" ca="1" si="415"/>
        <v>0</v>
      </c>
      <c r="BE200" s="44"/>
      <c r="BF200" s="45">
        <v>1</v>
      </c>
      <c r="BG200" s="45" t="str">
        <f t="shared" si="416"/>
        <v xml:space="preserve"> </v>
      </c>
      <c r="BH200" s="45">
        <v>2</v>
      </c>
      <c r="BI200" s="45" t="str">
        <f t="shared" si="417"/>
        <v xml:space="preserve"> </v>
      </c>
      <c r="BJ200" s="45">
        <v>3</v>
      </c>
      <c r="BK200" s="45" t="str">
        <f t="shared" si="421"/>
        <v xml:space="preserve"> </v>
      </c>
      <c r="BL200" s="45">
        <v>4</v>
      </c>
      <c r="BM200" s="46"/>
      <c r="BN200" s="45">
        <v>5</v>
      </c>
      <c r="BO200" s="45" t="str">
        <f t="shared" si="418"/>
        <v xml:space="preserve"> </v>
      </c>
      <c r="BP200" s="45">
        <v>6</v>
      </c>
      <c r="BQ200" s="42" t="str">
        <f t="shared" si="419"/>
        <v xml:space="preserve"> </v>
      </c>
      <c r="BR200" s="60">
        <f t="shared" si="328"/>
        <v>0</v>
      </c>
      <c r="BS200" s="12">
        <f t="shared" si="329"/>
        <v>1</v>
      </c>
      <c r="BT200" s="12" t="str">
        <f t="shared" si="330"/>
        <v xml:space="preserve"> </v>
      </c>
      <c r="BU200" s="12">
        <f t="shared" si="331"/>
        <v>2</v>
      </c>
      <c r="BV200" s="12" t="str">
        <f t="shared" si="332"/>
        <v xml:space="preserve"> </v>
      </c>
      <c r="BW200" s="12">
        <f t="shared" si="333"/>
        <v>3</v>
      </c>
      <c r="BX200" s="12" t="str">
        <f t="shared" si="334"/>
        <v xml:space="preserve"> </v>
      </c>
      <c r="BY200" s="12">
        <f t="shared" si="335"/>
        <v>4</v>
      </c>
      <c r="BZ200" s="12">
        <f t="shared" si="336"/>
        <v>0</v>
      </c>
      <c r="CA200" s="12">
        <f t="shared" si="337"/>
        <v>5</v>
      </c>
      <c r="CB200" s="12" t="str">
        <f t="shared" si="338"/>
        <v xml:space="preserve"> </v>
      </c>
      <c r="CC200" s="12">
        <f t="shared" si="339"/>
        <v>6</v>
      </c>
      <c r="CD200" s="12" t="str">
        <f t="shared" si="340"/>
        <v xml:space="preserve"> </v>
      </c>
    </row>
    <row r="201" spans="4:82" x14ac:dyDescent="0.25">
      <c r="D201" s="63">
        <v>200</v>
      </c>
      <c r="E201" s="13" t="str">
        <f>IF(COUNTIF($F$2:F200,F201)&gt;0,"R","")</f>
        <v/>
      </c>
      <c r="F201" s="52"/>
      <c r="G201" s="20" t="str">
        <f t="shared" si="413"/>
        <v/>
      </c>
      <c r="H201" s="20">
        <f t="shared" si="414"/>
        <v>0</v>
      </c>
      <c r="I201" s="20">
        <f t="shared" si="414"/>
        <v>0</v>
      </c>
      <c r="J201" s="20">
        <f t="shared" si="414"/>
        <v>0</v>
      </c>
      <c r="K201" s="20">
        <f t="shared" si="414"/>
        <v>0</v>
      </c>
      <c r="L201" s="20">
        <f t="shared" si="414"/>
        <v>0</v>
      </c>
      <c r="M201" s="20">
        <f t="shared" si="414"/>
        <v>0</v>
      </c>
      <c r="N201" s="20">
        <f t="shared" si="414"/>
        <v>0</v>
      </c>
      <c r="O201" s="20">
        <f t="shared" si="414"/>
        <v>0</v>
      </c>
      <c r="P201" s="20">
        <f t="shared" si="414"/>
        <v>0</v>
      </c>
      <c r="Q201" s="20">
        <f t="shared" si="414"/>
        <v>0</v>
      </c>
      <c r="T201" s="5">
        <f t="shared" ref="T201:AC201" si="422">IF(H201=0,H1,"")</f>
        <v>1</v>
      </c>
      <c r="U201" s="5">
        <f t="shared" si="422"/>
        <v>2</v>
      </c>
      <c r="V201" s="5">
        <f t="shared" si="422"/>
        <v>3</v>
      </c>
      <c r="W201" s="5">
        <f t="shared" si="422"/>
        <v>4</v>
      </c>
      <c r="X201" s="5">
        <f t="shared" si="422"/>
        <v>5</v>
      </c>
      <c r="Y201" s="5">
        <f t="shared" si="422"/>
        <v>6</v>
      </c>
      <c r="Z201" s="5">
        <f t="shared" si="422"/>
        <v>7</v>
      </c>
      <c r="AA201" s="5">
        <f t="shared" si="422"/>
        <v>8</v>
      </c>
      <c r="AB201" s="5">
        <f t="shared" si="422"/>
        <v>9</v>
      </c>
      <c r="AC201" s="5">
        <f t="shared" si="422"/>
        <v>0</v>
      </c>
      <c r="AN201" s="15">
        <f t="shared" si="420"/>
        <v>0</v>
      </c>
      <c r="AQ201" s="14" t="str">
        <f t="shared" si="295"/>
        <v/>
      </c>
      <c r="AR201" s="25"/>
      <c r="AS201" s="26"/>
      <c r="AT201" s="30"/>
      <c r="AU201" s="28"/>
      <c r="AV201" s="29"/>
      <c r="AW201" s="29"/>
      <c r="AX201" s="13"/>
      <c r="AY201" s="13"/>
      <c r="AZ201" s="13"/>
      <c r="BA201" s="13"/>
      <c r="BB201" s="13"/>
      <c r="BC201" s="13"/>
      <c r="BD201" s="14">
        <f t="shared" ca="1" si="415"/>
        <v>0</v>
      </c>
      <c r="BE201" s="44"/>
      <c r="BF201" s="45">
        <v>1</v>
      </c>
      <c r="BG201" s="45" t="str">
        <f t="shared" si="416"/>
        <v xml:space="preserve"> </v>
      </c>
      <c r="BH201" s="45">
        <v>2</v>
      </c>
      <c r="BI201" s="45" t="str">
        <f t="shared" si="417"/>
        <v xml:space="preserve"> </v>
      </c>
      <c r="BJ201" s="45">
        <v>3</v>
      </c>
      <c r="BK201" s="45" t="str">
        <f t="shared" si="421"/>
        <v xml:space="preserve"> </v>
      </c>
      <c r="BL201" s="45">
        <v>4</v>
      </c>
      <c r="BM201" s="46"/>
      <c r="BN201" s="45">
        <v>5</v>
      </c>
      <c r="BO201" s="45" t="str">
        <f t="shared" si="418"/>
        <v xml:space="preserve"> </v>
      </c>
      <c r="BP201" s="45">
        <v>6</v>
      </c>
      <c r="BQ201" s="42" t="str">
        <f t="shared" si="419"/>
        <v xml:space="preserve"> </v>
      </c>
      <c r="BR201" s="60">
        <f t="shared" si="328"/>
        <v>0</v>
      </c>
      <c r="BS201" s="12">
        <f t="shared" si="329"/>
        <v>1</v>
      </c>
      <c r="BT201" s="12" t="str">
        <f t="shared" si="330"/>
        <v xml:space="preserve"> </v>
      </c>
      <c r="BU201" s="12">
        <f t="shared" si="331"/>
        <v>2</v>
      </c>
      <c r="BV201" s="12" t="str">
        <f t="shared" si="332"/>
        <v xml:space="preserve"> </v>
      </c>
      <c r="BW201" s="12">
        <f t="shared" si="333"/>
        <v>3</v>
      </c>
      <c r="BX201" s="12" t="str">
        <f t="shared" si="334"/>
        <v xml:space="preserve"> </v>
      </c>
      <c r="BY201" s="12">
        <f t="shared" si="335"/>
        <v>4</v>
      </c>
      <c r="BZ201" s="12">
        <f t="shared" si="336"/>
        <v>0</v>
      </c>
      <c r="CA201" s="12">
        <f t="shared" si="337"/>
        <v>5</v>
      </c>
      <c r="CB201" s="12" t="str">
        <f t="shared" si="338"/>
        <v xml:space="preserve"> </v>
      </c>
      <c r="CC201" s="12">
        <f t="shared" si="339"/>
        <v>6</v>
      </c>
      <c r="CD201" s="12" t="str">
        <f t="shared" si="340"/>
        <v xml:space="preserve"> </v>
      </c>
    </row>
    <row r="202" spans="4:82" x14ac:dyDescent="0.25">
      <c r="D202" s="63">
        <v>201</v>
      </c>
      <c r="E202" s="13" t="str">
        <f>IF(COUNTIF($F$2:F201,F202)&gt;0,"R","")</f>
        <v/>
      </c>
      <c r="F202" s="52"/>
      <c r="G202" s="20" t="str">
        <f t="shared" si="413"/>
        <v/>
      </c>
      <c r="H202" s="22">
        <f>IF($G202=H1,1,0)</f>
        <v>0</v>
      </c>
      <c r="I202" s="22">
        <f t="shared" ref="I202:Q202" si="423">IF($G202=I1,1,0)</f>
        <v>0</v>
      </c>
      <c r="J202" s="22">
        <f t="shared" si="423"/>
        <v>0</v>
      </c>
      <c r="K202" s="22">
        <f t="shared" si="423"/>
        <v>0</v>
      </c>
      <c r="L202" s="22">
        <f t="shared" si="423"/>
        <v>0</v>
      </c>
      <c r="M202" s="22">
        <f t="shared" si="423"/>
        <v>0</v>
      </c>
      <c r="N202" s="22">
        <f t="shared" si="423"/>
        <v>0</v>
      </c>
      <c r="O202" s="22">
        <f t="shared" si="423"/>
        <v>0</v>
      </c>
      <c r="P202" s="22">
        <f t="shared" si="423"/>
        <v>0</v>
      </c>
      <c r="Q202" s="22">
        <f t="shared" si="423"/>
        <v>0</v>
      </c>
      <c r="R202" s="21"/>
      <c r="S202" s="21"/>
      <c r="T202" s="62" t="str">
        <f>IF(T$201=$G202,"W","")</f>
        <v/>
      </c>
      <c r="U202" s="62" t="str">
        <f t="shared" ref="U202:AC204" si="424">IF(U$201=$G202,"W","")</f>
        <v/>
      </c>
      <c r="V202" s="62" t="str">
        <f t="shared" si="424"/>
        <v/>
      </c>
      <c r="W202" s="62" t="str">
        <f t="shared" si="424"/>
        <v/>
      </c>
      <c r="X202" s="62" t="str">
        <f t="shared" si="424"/>
        <v/>
      </c>
      <c r="Y202" s="62" t="str">
        <f t="shared" si="424"/>
        <v/>
      </c>
      <c r="Z202" s="62" t="str">
        <f t="shared" si="424"/>
        <v/>
      </c>
      <c r="AA202" s="62" t="str">
        <f t="shared" si="424"/>
        <v/>
      </c>
      <c r="AB202" s="62" t="str">
        <f t="shared" si="424"/>
        <v/>
      </c>
      <c r="AC202" s="62" t="str">
        <f t="shared" si="424"/>
        <v/>
      </c>
      <c r="AD202" s="15" t="str">
        <f t="shared" ref="AD202:AE204" si="425">IF(T$201=$G202,"WIN","")</f>
        <v/>
      </c>
      <c r="AE202" s="15" t="str">
        <f t="shared" si="425"/>
        <v/>
      </c>
      <c r="AF202" s="15" t="str">
        <f t="shared" ref="AF202:AM202" si="426">IF(V$201=$G202,"WIN","")</f>
        <v/>
      </c>
      <c r="AG202" s="15" t="str">
        <f t="shared" si="426"/>
        <v/>
      </c>
      <c r="AH202" s="15" t="str">
        <f t="shared" si="426"/>
        <v/>
      </c>
      <c r="AI202" s="15" t="str">
        <f t="shared" si="426"/>
        <v/>
      </c>
      <c r="AJ202" s="15" t="str">
        <f t="shared" si="426"/>
        <v/>
      </c>
      <c r="AK202" s="15" t="str">
        <f t="shared" si="426"/>
        <v/>
      </c>
      <c r="AL202" s="15" t="str">
        <f t="shared" si="426"/>
        <v/>
      </c>
      <c r="AM202" s="15" t="str">
        <f t="shared" si="426"/>
        <v/>
      </c>
      <c r="AN202" s="15">
        <f t="shared" si="420"/>
        <v>0</v>
      </c>
      <c r="AO202" s="19">
        <f>SUM(AN202:AN204)</f>
        <v>0</v>
      </c>
      <c r="AP202" s="15" t="str">
        <f>IF(AO202&lt;&gt;0,"W",IF(AO202=0,"L"))</f>
        <v>L</v>
      </c>
      <c r="AQ202" s="14">
        <f t="shared" si="295"/>
        <v>10</v>
      </c>
      <c r="AR202" s="33" t="str">
        <f>IF(AND(AO202&gt;0,AQ202=1),"W","L ")</f>
        <v xml:space="preserve">L </v>
      </c>
      <c r="AS202" s="34" t="str">
        <f>IF(AND(AO202&gt;0,AQ202=2),"W","L ")</f>
        <v xml:space="preserve">L </v>
      </c>
      <c r="AT202" s="30" t="str">
        <f>IF(AND(AO202&gt;0,AQ202=3),"W","L ")</f>
        <v xml:space="preserve">L </v>
      </c>
      <c r="AU202" s="31" t="str">
        <f>IF(AND(AO202&gt;0,AQ202=4),"W","L ")</f>
        <v xml:space="preserve">L </v>
      </c>
      <c r="AV202" s="32" t="str">
        <f>IF(AND(AO202&gt;0,AQ202=5),"W","L ")</f>
        <v xml:space="preserve">L </v>
      </c>
      <c r="AW202" s="32" t="str">
        <f>IF(AND(AO202&gt;0,AQ202=6),"W","L ")</f>
        <v xml:space="preserve">L </v>
      </c>
      <c r="AX202" s="13"/>
      <c r="AY202" s="13"/>
      <c r="AZ202" s="13"/>
      <c r="BA202" s="13"/>
      <c r="BB202" s="13"/>
      <c r="BC202" s="13"/>
      <c r="BD202" s="14">
        <f t="shared" ca="1" si="415"/>
        <v>0</v>
      </c>
      <c r="BE202" s="44"/>
      <c r="BF202" s="45">
        <v>1</v>
      </c>
      <c r="BG202" s="45" t="str">
        <f t="shared" si="416"/>
        <v xml:space="preserve"> </v>
      </c>
      <c r="BH202" s="45">
        <v>2</v>
      </c>
      <c r="BI202" s="45" t="str">
        <f t="shared" si="417"/>
        <v xml:space="preserve"> </v>
      </c>
      <c r="BJ202" s="45">
        <v>3</v>
      </c>
      <c r="BK202" s="45" t="str">
        <f t="shared" si="421"/>
        <v xml:space="preserve"> </v>
      </c>
      <c r="BL202" s="45">
        <v>4</v>
      </c>
      <c r="BM202" s="46"/>
      <c r="BN202" s="45">
        <v>5</v>
      </c>
      <c r="BO202" s="45" t="str">
        <f t="shared" si="418"/>
        <v xml:space="preserve"> </v>
      </c>
      <c r="BP202" s="45">
        <v>6</v>
      </c>
      <c r="BQ202" s="42" t="str">
        <f t="shared" si="419"/>
        <v xml:space="preserve"> </v>
      </c>
      <c r="BR202" s="60">
        <f t="shared" si="328"/>
        <v>0</v>
      </c>
      <c r="BS202" s="12">
        <f t="shared" si="329"/>
        <v>1</v>
      </c>
      <c r="BT202" s="12" t="str">
        <f t="shared" si="330"/>
        <v xml:space="preserve"> </v>
      </c>
      <c r="BU202" s="12">
        <f t="shared" si="331"/>
        <v>2</v>
      </c>
      <c r="BV202" s="12" t="str">
        <f t="shared" si="332"/>
        <v xml:space="preserve"> </v>
      </c>
      <c r="BW202" s="12">
        <f t="shared" si="333"/>
        <v>3</v>
      </c>
      <c r="BX202" s="12" t="str">
        <f t="shared" si="334"/>
        <v xml:space="preserve"> </v>
      </c>
      <c r="BY202" s="12">
        <f t="shared" si="335"/>
        <v>4</v>
      </c>
      <c r="BZ202" s="12">
        <f t="shared" si="336"/>
        <v>0</v>
      </c>
      <c r="CA202" s="12">
        <f t="shared" si="337"/>
        <v>5</v>
      </c>
      <c r="CB202" s="12" t="str">
        <f t="shared" si="338"/>
        <v xml:space="preserve"> </v>
      </c>
      <c r="CC202" s="12">
        <f t="shared" si="339"/>
        <v>6</v>
      </c>
      <c r="CD202" s="12" t="str">
        <f t="shared" si="340"/>
        <v xml:space="preserve"> </v>
      </c>
    </row>
    <row r="203" spans="4:82" x14ac:dyDescent="0.25">
      <c r="D203" s="63">
        <v>202</v>
      </c>
      <c r="E203" s="13" t="str">
        <f>IF(COUNTIF($F$2:F202,F203)&gt;0,"R","")</f>
        <v/>
      </c>
      <c r="F203" s="52"/>
      <c r="G203" s="20" t="str">
        <f t="shared" si="413"/>
        <v/>
      </c>
      <c r="H203" s="20">
        <f>IF($G203=H$1,1+H202,H202)</f>
        <v>0</v>
      </c>
      <c r="I203" s="20">
        <f t="shared" ref="I203:Q203" si="427">IF($G203=I$1,1+I202,I202)</f>
        <v>0</v>
      </c>
      <c r="J203" s="20">
        <f t="shared" si="427"/>
        <v>0</v>
      </c>
      <c r="K203" s="20">
        <f t="shared" si="427"/>
        <v>0</v>
      </c>
      <c r="L203" s="20">
        <f t="shared" si="427"/>
        <v>0</v>
      </c>
      <c r="M203" s="20">
        <f t="shared" si="427"/>
        <v>0</v>
      </c>
      <c r="N203" s="20">
        <f t="shared" si="427"/>
        <v>0</v>
      </c>
      <c r="O203" s="20">
        <f t="shared" si="427"/>
        <v>0</v>
      </c>
      <c r="P203" s="20">
        <f t="shared" si="427"/>
        <v>0</v>
      </c>
      <c r="Q203" s="20">
        <f t="shared" si="427"/>
        <v>0</v>
      </c>
      <c r="T203" s="62" t="str">
        <f t="shared" ref="T203:T204" si="428">IF(T$201=$G203,"W","")</f>
        <v/>
      </c>
      <c r="U203" s="62" t="str">
        <f t="shared" si="424"/>
        <v/>
      </c>
      <c r="V203" s="62" t="str">
        <f t="shared" si="424"/>
        <v/>
      </c>
      <c r="W203" s="62" t="str">
        <f t="shared" si="424"/>
        <v/>
      </c>
      <c r="X203" s="62" t="str">
        <f t="shared" si="424"/>
        <v/>
      </c>
      <c r="Y203" s="62" t="str">
        <f t="shared" si="424"/>
        <v/>
      </c>
      <c r="Z203" s="62" t="str">
        <f t="shared" si="424"/>
        <v/>
      </c>
      <c r="AA203" s="62" t="str">
        <f t="shared" si="424"/>
        <v/>
      </c>
      <c r="AB203" s="62" t="str">
        <f t="shared" si="424"/>
        <v/>
      </c>
      <c r="AC203" s="62" t="str">
        <f t="shared" si="424"/>
        <v/>
      </c>
      <c r="AD203" s="15" t="str">
        <f t="shared" si="425"/>
        <v/>
      </c>
      <c r="AE203" s="15" t="str">
        <f t="shared" si="425"/>
        <v/>
      </c>
      <c r="AF203" s="15" t="str">
        <f t="shared" ref="AF203:AF204" si="429">IF(V$201=$G203,"WIN","")</f>
        <v/>
      </c>
      <c r="AG203" s="15" t="str">
        <f t="shared" ref="AG203:AG204" si="430">IF(W$201=$G203,"WIN","")</f>
        <v/>
      </c>
      <c r="AH203" s="15" t="str">
        <f t="shared" ref="AH203:AH204" si="431">IF(X$201=$G203,"WIN","")</f>
        <v/>
      </c>
      <c r="AI203" s="15" t="str">
        <f t="shared" ref="AI203:AI204" si="432">IF(Y$201=$G203,"WIN","")</f>
        <v/>
      </c>
      <c r="AJ203" s="15" t="str">
        <f t="shared" ref="AJ203:AJ204" si="433">IF(Z$201=$G203,"WIN","")</f>
        <v/>
      </c>
      <c r="AK203" s="15" t="str">
        <f t="shared" ref="AK203:AK204" si="434">IF(AA$201=$G203,"WIN","")</f>
        <v/>
      </c>
      <c r="AL203" s="15" t="str">
        <f t="shared" ref="AL203:AL204" si="435">IF(AB$201=$G203,"WIN","")</f>
        <v/>
      </c>
      <c r="AM203" s="15" t="str">
        <f t="shared" ref="AM203:AM204" si="436">IF(AC$201=$G203,"WIN","")</f>
        <v/>
      </c>
      <c r="AN203" s="15">
        <f t="shared" si="420"/>
        <v>0</v>
      </c>
      <c r="AQ203" s="14" t="str">
        <f t="shared" si="295"/>
        <v/>
      </c>
      <c r="AR203" s="25"/>
      <c r="AS203" s="26"/>
      <c r="AT203" s="30"/>
      <c r="AU203" s="28"/>
      <c r="AV203" s="29"/>
      <c r="AW203" s="29"/>
      <c r="AX203" s="13"/>
      <c r="AY203" s="13"/>
      <c r="AZ203" s="13"/>
      <c r="BA203" s="13"/>
      <c r="BB203" s="13"/>
      <c r="BC203" s="13"/>
      <c r="BD203" s="14">
        <f t="shared" ca="1" si="415"/>
        <v>0</v>
      </c>
      <c r="BE203" s="44"/>
      <c r="BF203" s="45">
        <v>1</v>
      </c>
      <c r="BG203" s="45" t="str">
        <f t="shared" si="416"/>
        <v xml:space="preserve"> </v>
      </c>
      <c r="BH203" s="45">
        <v>2</v>
      </c>
      <c r="BI203" s="45" t="str">
        <f t="shared" si="417"/>
        <v xml:space="preserve"> </v>
      </c>
      <c r="BJ203" s="45">
        <v>3</v>
      </c>
      <c r="BK203" s="45" t="str">
        <f t="shared" si="421"/>
        <v xml:space="preserve"> </v>
      </c>
      <c r="BL203" s="45">
        <v>4</v>
      </c>
      <c r="BM203" s="46"/>
      <c r="BN203" s="45">
        <v>5</v>
      </c>
      <c r="BO203" s="45" t="str">
        <f t="shared" si="418"/>
        <v xml:space="preserve"> </v>
      </c>
      <c r="BP203" s="45">
        <v>6</v>
      </c>
      <c r="BQ203" s="42" t="str">
        <f t="shared" si="419"/>
        <v xml:space="preserve"> </v>
      </c>
      <c r="BR203" s="60">
        <f t="shared" si="328"/>
        <v>0</v>
      </c>
      <c r="BS203" s="12">
        <f t="shared" si="329"/>
        <v>1</v>
      </c>
      <c r="BT203" s="12" t="str">
        <f t="shared" si="330"/>
        <v xml:space="preserve"> </v>
      </c>
      <c r="BU203" s="12">
        <f t="shared" si="331"/>
        <v>2</v>
      </c>
      <c r="BV203" s="12" t="str">
        <f t="shared" si="332"/>
        <v xml:space="preserve"> </v>
      </c>
      <c r="BW203" s="12">
        <f t="shared" si="333"/>
        <v>3</v>
      </c>
      <c r="BX203" s="12" t="str">
        <f t="shared" si="334"/>
        <v xml:space="preserve"> </v>
      </c>
      <c r="BY203" s="12">
        <f t="shared" si="335"/>
        <v>4</v>
      </c>
      <c r="BZ203" s="12">
        <f t="shared" si="336"/>
        <v>0</v>
      </c>
      <c r="CA203" s="12">
        <f t="shared" si="337"/>
        <v>5</v>
      </c>
      <c r="CB203" s="12" t="str">
        <f t="shared" si="338"/>
        <v xml:space="preserve"> </v>
      </c>
      <c r="CC203" s="12">
        <f t="shared" si="339"/>
        <v>6</v>
      </c>
      <c r="CD203" s="12" t="str">
        <f t="shared" si="340"/>
        <v xml:space="preserve"> </v>
      </c>
    </row>
    <row r="204" spans="4:82" x14ac:dyDescent="0.25">
      <c r="D204" s="63">
        <v>203</v>
      </c>
      <c r="E204" s="13" t="str">
        <f>IF(COUNTIF($F$2:F203,F204)&gt;0,"R","")</f>
        <v/>
      </c>
      <c r="F204" s="52"/>
      <c r="G204" s="20" t="str">
        <f t="shared" si="413"/>
        <v/>
      </c>
      <c r="H204" s="20">
        <f t="shared" ref="H204:Q211" si="437">IF($G204=H$1,1+H203,H203)</f>
        <v>0</v>
      </c>
      <c r="I204" s="20">
        <f t="shared" si="437"/>
        <v>0</v>
      </c>
      <c r="J204" s="20">
        <f t="shared" si="437"/>
        <v>0</v>
      </c>
      <c r="K204" s="20">
        <f t="shared" si="437"/>
        <v>0</v>
      </c>
      <c r="L204" s="20">
        <f t="shared" si="437"/>
        <v>0</v>
      </c>
      <c r="M204" s="20">
        <f t="shared" si="437"/>
        <v>0</v>
      </c>
      <c r="N204" s="20">
        <f t="shared" si="437"/>
        <v>0</v>
      </c>
      <c r="O204" s="20">
        <f t="shared" si="437"/>
        <v>0</v>
      </c>
      <c r="P204" s="20">
        <f t="shared" si="437"/>
        <v>0</v>
      </c>
      <c r="Q204" s="20">
        <f t="shared" si="437"/>
        <v>0</v>
      </c>
      <c r="T204" s="62" t="str">
        <f t="shared" si="428"/>
        <v/>
      </c>
      <c r="U204" s="62" t="str">
        <f t="shared" si="424"/>
        <v/>
      </c>
      <c r="V204" s="62" t="str">
        <f t="shared" si="424"/>
        <v/>
      </c>
      <c r="W204" s="62" t="str">
        <f t="shared" si="424"/>
        <v/>
      </c>
      <c r="X204" s="62" t="str">
        <f t="shared" si="424"/>
        <v/>
      </c>
      <c r="Y204" s="62" t="str">
        <f t="shared" si="424"/>
        <v/>
      </c>
      <c r="Z204" s="62" t="str">
        <f t="shared" si="424"/>
        <v/>
      </c>
      <c r="AA204" s="62" t="str">
        <f t="shared" si="424"/>
        <v/>
      </c>
      <c r="AB204" s="62" t="str">
        <f t="shared" si="424"/>
        <v/>
      </c>
      <c r="AC204" s="62" t="str">
        <f t="shared" si="424"/>
        <v/>
      </c>
      <c r="AD204" s="15" t="str">
        <f t="shared" si="425"/>
        <v/>
      </c>
      <c r="AE204" s="15" t="str">
        <f t="shared" si="425"/>
        <v/>
      </c>
      <c r="AF204" s="15" t="str">
        <f t="shared" si="429"/>
        <v/>
      </c>
      <c r="AG204" s="15" t="str">
        <f t="shared" si="430"/>
        <v/>
      </c>
      <c r="AH204" s="15" t="str">
        <f t="shared" si="431"/>
        <v/>
      </c>
      <c r="AI204" s="15" t="str">
        <f t="shared" si="432"/>
        <v/>
      </c>
      <c r="AJ204" s="15" t="str">
        <f t="shared" si="433"/>
        <v/>
      </c>
      <c r="AK204" s="15" t="str">
        <f t="shared" si="434"/>
        <v/>
      </c>
      <c r="AL204" s="15" t="str">
        <f t="shared" si="435"/>
        <v/>
      </c>
      <c r="AM204" s="15" t="str">
        <f t="shared" si="436"/>
        <v/>
      </c>
      <c r="AN204" s="15">
        <f t="shared" si="420"/>
        <v>0</v>
      </c>
      <c r="AQ204" s="14" t="str">
        <f t="shared" si="295"/>
        <v/>
      </c>
      <c r="AR204" s="25"/>
      <c r="AS204" s="26"/>
      <c r="AT204" s="30"/>
      <c r="AU204" s="28"/>
      <c r="AV204" s="29"/>
      <c r="AW204" s="29"/>
      <c r="AX204" s="13"/>
      <c r="AY204" s="13"/>
      <c r="AZ204" s="13"/>
      <c r="BA204" s="13"/>
      <c r="BB204" s="13"/>
      <c r="BC204" s="13"/>
      <c r="BD204" s="14">
        <f t="shared" ca="1" si="415"/>
        <v>0</v>
      </c>
      <c r="BE204" s="44"/>
      <c r="BF204" s="45">
        <v>1</v>
      </c>
      <c r="BG204" s="45" t="str">
        <f t="shared" si="416"/>
        <v xml:space="preserve"> </v>
      </c>
      <c r="BH204" s="45">
        <v>2</v>
      </c>
      <c r="BI204" s="45" t="str">
        <f t="shared" si="417"/>
        <v xml:space="preserve"> </v>
      </c>
      <c r="BJ204" s="45">
        <v>3</v>
      </c>
      <c r="BK204" s="45" t="str">
        <f t="shared" si="421"/>
        <v xml:space="preserve"> </v>
      </c>
      <c r="BL204" s="45">
        <v>4</v>
      </c>
      <c r="BM204" s="46"/>
      <c r="BN204" s="45">
        <v>5</v>
      </c>
      <c r="BO204" s="45" t="str">
        <f t="shared" si="418"/>
        <v xml:space="preserve"> </v>
      </c>
      <c r="BP204" s="45">
        <v>6</v>
      </c>
      <c r="BQ204" s="42" t="str">
        <f t="shared" si="419"/>
        <v xml:space="preserve"> </v>
      </c>
      <c r="BR204" s="60">
        <f t="shared" si="328"/>
        <v>0</v>
      </c>
      <c r="BS204" s="12">
        <f t="shared" si="329"/>
        <v>1</v>
      </c>
      <c r="BT204" s="12" t="str">
        <f t="shared" si="330"/>
        <v xml:space="preserve"> </v>
      </c>
      <c r="BU204" s="12">
        <f t="shared" si="331"/>
        <v>2</v>
      </c>
      <c r="BV204" s="12" t="str">
        <f t="shared" si="332"/>
        <v xml:space="preserve"> </v>
      </c>
      <c r="BW204" s="12">
        <f t="shared" si="333"/>
        <v>3</v>
      </c>
      <c r="BX204" s="12" t="str">
        <f t="shared" si="334"/>
        <v xml:space="preserve"> </v>
      </c>
      <c r="BY204" s="12">
        <f t="shared" si="335"/>
        <v>4</v>
      </c>
      <c r="BZ204" s="12">
        <f t="shared" si="336"/>
        <v>0</v>
      </c>
      <c r="CA204" s="12">
        <f t="shared" si="337"/>
        <v>5</v>
      </c>
      <c r="CB204" s="12" t="str">
        <f t="shared" si="338"/>
        <v xml:space="preserve"> </v>
      </c>
      <c r="CC204" s="12">
        <f t="shared" si="339"/>
        <v>6</v>
      </c>
      <c r="CD204" s="12" t="str">
        <f t="shared" si="340"/>
        <v xml:space="preserve"> </v>
      </c>
    </row>
    <row r="205" spans="4:82" x14ac:dyDescent="0.25">
      <c r="D205" s="63">
        <v>204</v>
      </c>
      <c r="E205" s="13" t="str">
        <f>IF(COUNTIF($F$2:F204,F205)&gt;0,"R","")</f>
        <v/>
      </c>
      <c r="F205" s="52"/>
      <c r="G205" s="20" t="str">
        <f t="shared" si="413"/>
        <v/>
      </c>
      <c r="H205" s="20">
        <f t="shared" si="437"/>
        <v>0</v>
      </c>
      <c r="I205" s="20">
        <f t="shared" si="437"/>
        <v>0</v>
      </c>
      <c r="J205" s="20">
        <f t="shared" si="437"/>
        <v>0</v>
      </c>
      <c r="K205" s="20">
        <f t="shared" si="437"/>
        <v>0</v>
      </c>
      <c r="L205" s="20">
        <f t="shared" si="437"/>
        <v>0</v>
      </c>
      <c r="M205" s="20">
        <f t="shared" si="437"/>
        <v>0</v>
      </c>
      <c r="N205" s="20">
        <f t="shared" si="437"/>
        <v>0</v>
      </c>
      <c r="O205" s="20">
        <f t="shared" si="437"/>
        <v>0</v>
      </c>
      <c r="P205" s="20">
        <f t="shared" si="437"/>
        <v>0</v>
      </c>
      <c r="Q205" s="20">
        <f t="shared" si="437"/>
        <v>0</v>
      </c>
      <c r="AN205" s="15">
        <f t="shared" si="420"/>
        <v>0</v>
      </c>
      <c r="AQ205" s="14" t="str">
        <f t="shared" ref="AQ205:AQ268" si="438">IF(COUNT(T204:AC204)=0,"",COUNT(T204:AC204))</f>
        <v/>
      </c>
      <c r="AR205" s="25"/>
      <c r="AS205" s="26"/>
      <c r="AT205" s="30"/>
      <c r="AU205" s="28"/>
      <c r="AV205" s="29"/>
      <c r="AW205" s="29"/>
      <c r="AX205" s="13"/>
      <c r="AY205" s="13"/>
      <c r="AZ205" s="13"/>
      <c r="BA205" s="13"/>
      <c r="BB205" s="13"/>
      <c r="BC205" s="13"/>
      <c r="BD205" s="14">
        <f t="shared" ca="1" si="415"/>
        <v>0</v>
      </c>
      <c r="BE205" s="44"/>
      <c r="BF205" s="45">
        <v>1</v>
      </c>
      <c r="BG205" s="45" t="str">
        <f t="shared" si="416"/>
        <v xml:space="preserve"> </v>
      </c>
      <c r="BH205" s="45">
        <v>2</v>
      </c>
      <c r="BI205" s="45" t="str">
        <f t="shared" si="417"/>
        <v xml:space="preserve"> </v>
      </c>
      <c r="BJ205" s="45">
        <v>3</v>
      </c>
      <c r="BK205" s="45" t="str">
        <f t="shared" si="421"/>
        <v xml:space="preserve"> </v>
      </c>
      <c r="BL205" s="45">
        <v>4</v>
      </c>
      <c r="BM205" s="46"/>
      <c r="BN205" s="45">
        <v>5</v>
      </c>
      <c r="BO205" s="45" t="str">
        <f t="shared" si="418"/>
        <v xml:space="preserve"> </v>
      </c>
      <c r="BP205" s="45">
        <v>6</v>
      </c>
      <c r="BQ205" s="42" t="str">
        <f t="shared" si="419"/>
        <v xml:space="preserve"> </v>
      </c>
      <c r="BR205" s="60">
        <f t="shared" si="328"/>
        <v>0</v>
      </c>
      <c r="BS205" s="12">
        <f t="shared" si="329"/>
        <v>1</v>
      </c>
      <c r="BT205" s="12" t="str">
        <f t="shared" si="330"/>
        <v xml:space="preserve"> </v>
      </c>
      <c r="BU205" s="12">
        <f t="shared" si="331"/>
        <v>2</v>
      </c>
      <c r="BV205" s="12" t="str">
        <f t="shared" si="332"/>
        <v xml:space="preserve"> </v>
      </c>
      <c r="BW205" s="12">
        <f t="shared" si="333"/>
        <v>3</v>
      </c>
      <c r="BX205" s="12" t="str">
        <f t="shared" si="334"/>
        <v xml:space="preserve"> </v>
      </c>
      <c r="BY205" s="12">
        <f t="shared" si="335"/>
        <v>4</v>
      </c>
      <c r="BZ205" s="12">
        <f t="shared" si="336"/>
        <v>0</v>
      </c>
      <c r="CA205" s="12">
        <f t="shared" si="337"/>
        <v>5</v>
      </c>
      <c r="CB205" s="12" t="str">
        <f t="shared" si="338"/>
        <v xml:space="preserve"> </v>
      </c>
      <c r="CC205" s="12">
        <f t="shared" si="339"/>
        <v>6</v>
      </c>
      <c r="CD205" s="12" t="str">
        <f t="shared" si="340"/>
        <v xml:space="preserve"> </v>
      </c>
    </row>
    <row r="206" spans="4:82" x14ac:dyDescent="0.25">
      <c r="D206" s="63">
        <v>205</v>
      </c>
      <c r="E206" s="13" t="str">
        <f>IF(COUNTIF($F$2:F205,F206)&gt;0,"R","")</f>
        <v/>
      </c>
      <c r="F206" s="52"/>
      <c r="G206" s="20" t="str">
        <f t="shared" si="413"/>
        <v/>
      </c>
      <c r="H206" s="20">
        <f t="shared" si="437"/>
        <v>0</v>
      </c>
      <c r="I206" s="20">
        <f t="shared" si="437"/>
        <v>0</v>
      </c>
      <c r="J206" s="20">
        <f t="shared" si="437"/>
        <v>0</v>
      </c>
      <c r="K206" s="20">
        <f t="shared" si="437"/>
        <v>0</v>
      </c>
      <c r="L206" s="20">
        <f t="shared" si="437"/>
        <v>0</v>
      </c>
      <c r="M206" s="20">
        <f t="shared" si="437"/>
        <v>0</v>
      </c>
      <c r="N206" s="20">
        <f t="shared" si="437"/>
        <v>0</v>
      </c>
      <c r="O206" s="20">
        <f t="shared" si="437"/>
        <v>0</v>
      </c>
      <c r="P206" s="20">
        <f t="shared" si="437"/>
        <v>0</v>
      </c>
      <c r="Q206" s="20">
        <f t="shared" si="437"/>
        <v>0</v>
      </c>
      <c r="AN206" s="15">
        <f t="shared" si="420"/>
        <v>0</v>
      </c>
      <c r="AQ206" s="14" t="str">
        <f t="shared" si="438"/>
        <v/>
      </c>
      <c r="AR206" s="25"/>
      <c r="AS206" s="26"/>
      <c r="AT206" s="30"/>
      <c r="AU206" s="28"/>
      <c r="AV206" s="29"/>
      <c r="AW206" s="29"/>
      <c r="AX206" s="13"/>
      <c r="AY206" s="13"/>
      <c r="AZ206" s="13"/>
      <c r="BA206" s="13"/>
      <c r="BB206" s="13"/>
      <c r="BC206" s="13"/>
      <c r="BD206" s="14">
        <f t="shared" ca="1" si="415"/>
        <v>0</v>
      </c>
      <c r="BE206" s="44"/>
      <c r="BF206" s="45">
        <v>1</v>
      </c>
      <c r="BG206" s="45" t="str">
        <f t="shared" si="416"/>
        <v xml:space="preserve"> </v>
      </c>
      <c r="BH206" s="45">
        <v>2</v>
      </c>
      <c r="BI206" s="45" t="str">
        <f t="shared" si="417"/>
        <v xml:space="preserve"> </v>
      </c>
      <c r="BJ206" s="45">
        <v>3</v>
      </c>
      <c r="BK206" s="45" t="str">
        <f t="shared" si="421"/>
        <v xml:space="preserve"> </v>
      </c>
      <c r="BL206" s="45">
        <v>4</v>
      </c>
      <c r="BM206" s="46"/>
      <c r="BN206" s="45">
        <v>5</v>
      </c>
      <c r="BO206" s="45" t="str">
        <f t="shared" si="418"/>
        <v xml:space="preserve"> </v>
      </c>
      <c r="BP206" s="45">
        <v>6</v>
      </c>
      <c r="BQ206" s="42" t="str">
        <f t="shared" si="419"/>
        <v xml:space="preserve"> </v>
      </c>
      <c r="BR206" s="60">
        <f t="shared" si="328"/>
        <v>0</v>
      </c>
      <c r="BS206" s="12">
        <f t="shared" si="329"/>
        <v>1</v>
      </c>
      <c r="BT206" s="12" t="str">
        <f t="shared" si="330"/>
        <v xml:space="preserve"> </v>
      </c>
      <c r="BU206" s="12">
        <f t="shared" si="331"/>
        <v>2</v>
      </c>
      <c r="BV206" s="12" t="str">
        <f t="shared" si="332"/>
        <v xml:space="preserve"> </v>
      </c>
      <c r="BW206" s="12">
        <f t="shared" si="333"/>
        <v>3</v>
      </c>
      <c r="BX206" s="12" t="str">
        <f t="shared" si="334"/>
        <v xml:space="preserve"> </v>
      </c>
      <c r="BY206" s="12">
        <f t="shared" si="335"/>
        <v>4</v>
      </c>
      <c r="BZ206" s="12">
        <f t="shared" si="336"/>
        <v>0</v>
      </c>
      <c r="CA206" s="12">
        <f t="shared" si="337"/>
        <v>5</v>
      </c>
      <c r="CB206" s="12" t="str">
        <f t="shared" si="338"/>
        <v xml:space="preserve"> </v>
      </c>
      <c r="CC206" s="12">
        <f t="shared" si="339"/>
        <v>6</v>
      </c>
      <c r="CD206" s="12" t="str">
        <f t="shared" si="340"/>
        <v xml:space="preserve"> </v>
      </c>
    </row>
    <row r="207" spans="4:82" x14ac:dyDescent="0.25">
      <c r="D207" s="63">
        <v>206</v>
      </c>
      <c r="E207" s="13" t="str">
        <f>IF(COUNTIF($F$2:F206,F207)&gt;0,"R","")</f>
        <v/>
      </c>
      <c r="F207" s="52"/>
      <c r="G207" s="20" t="str">
        <f t="shared" si="413"/>
        <v/>
      </c>
      <c r="H207" s="20">
        <f t="shared" si="437"/>
        <v>0</v>
      </c>
      <c r="I207" s="20">
        <f t="shared" si="437"/>
        <v>0</v>
      </c>
      <c r="J207" s="20">
        <f t="shared" si="437"/>
        <v>0</v>
      </c>
      <c r="K207" s="20">
        <f t="shared" si="437"/>
        <v>0</v>
      </c>
      <c r="L207" s="20">
        <f t="shared" si="437"/>
        <v>0</v>
      </c>
      <c r="M207" s="20">
        <f t="shared" si="437"/>
        <v>0</v>
      </c>
      <c r="N207" s="20">
        <f t="shared" si="437"/>
        <v>0</v>
      </c>
      <c r="O207" s="20">
        <f t="shared" si="437"/>
        <v>0</v>
      </c>
      <c r="P207" s="20">
        <f t="shared" si="437"/>
        <v>0</v>
      </c>
      <c r="Q207" s="20">
        <f t="shared" si="437"/>
        <v>0</v>
      </c>
      <c r="AN207" s="15">
        <f t="shared" si="420"/>
        <v>0</v>
      </c>
      <c r="AQ207" s="14" t="str">
        <f t="shared" si="438"/>
        <v/>
      </c>
      <c r="AR207" s="25"/>
      <c r="AS207" s="26"/>
      <c r="AT207" s="30"/>
      <c r="AU207" s="28"/>
      <c r="AV207" s="29"/>
      <c r="AW207" s="29"/>
      <c r="AX207" s="13"/>
      <c r="AY207" s="13"/>
      <c r="AZ207" s="13"/>
      <c r="BA207" s="13"/>
      <c r="BB207" s="13"/>
      <c r="BC207" s="13"/>
      <c r="BD207" s="14">
        <f t="shared" ca="1" si="415"/>
        <v>0</v>
      </c>
      <c r="BE207" s="44"/>
      <c r="BF207" s="45">
        <v>1</v>
      </c>
      <c r="BG207" s="45" t="str">
        <f t="shared" si="416"/>
        <v xml:space="preserve"> </v>
      </c>
      <c r="BH207" s="45">
        <v>2</v>
      </c>
      <c r="BI207" s="45" t="str">
        <f t="shared" si="417"/>
        <v xml:space="preserve"> </v>
      </c>
      <c r="BJ207" s="45">
        <v>3</v>
      </c>
      <c r="BK207" s="45" t="str">
        <f t="shared" si="421"/>
        <v xml:space="preserve"> </v>
      </c>
      <c r="BL207" s="45">
        <v>4</v>
      </c>
      <c r="BM207" s="46"/>
      <c r="BN207" s="45">
        <v>5</v>
      </c>
      <c r="BO207" s="45" t="str">
        <f t="shared" si="418"/>
        <v xml:space="preserve"> </v>
      </c>
      <c r="BP207" s="45">
        <v>6</v>
      </c>
      <c r="BQ207" s="42" t="str">
        <f t="shared" si="419"/>
        <v xml:space="preserve"> </v>
      </c>
      <c r="BR207" s="60">
        <f t="shared" si="328"/>
        <v>0</v>
      </c>
      <c r="BS207" s="12">
        <f t="shared" si="329"/>
        <v>1</v>
      </c>
      <c r="BT207" s="12" t="str">
        <f t="shared" si="330"/>
        <v xml:space="preserve"> </v>
      </c>
      <c r="BU207" s="12">
        <f t="shared" si="331"/>
        <v>2</v>
      </c>
      <c r="BV207" s="12" t="str">
        <f t="shared" si="332"/>
        <v xml:space="preserve"> </v>
      </c>
      <c r="BW207" s="12">
        <f t="shared" si="333"/>
        <v>3</v>
      </c>
      <c r="BX207" s="12" t="str">
        <f t="shared" si="334"/>
        <v xml:space="preserve"> </v>
      </c>
      <c r="BY207" s="12">
        <f t="shared" si="335"/>
        <v>4</v>
      </c>
      <c r="BZ207" s="12">
        <f t="shared" si="336"/>
        <v>0</v>
      </c>
      <c r="CA207" s="12">
        <f t="shared" si="337"/>
        <v>5</v>
      </c>
      <c r="CB207" s="12" t="str">
        <f t="shared" si="338"/>
        <v xml:space="preserve"> </v>
      </c>
      <c r="CC207" s="12">
        <f t="shared" si="339"/>
        <v>6</v>
      </c>
      <c r="CD207" s="12" t="str">
        <f t="shared" si="340"/>
        <v xml:space="preserve"> </v>
      </c>
    </row>
    <row r="208" spans="4:82" x14ac:dyDescent="0.25">
      <c r="D208" s="63">
        <v>207</v>
      </c>
      <c r="E208" s="13" t="str">
        <f>IF(COUNTIF($F$2:F207,F208)&gt;0,"R","")</f>
        <v/>
      </c>
      <c r="F208" s="52"/>
      <c r="G208" s="20" t="str">
        <f t="shared" si="413"/>
        <v/>
      </c>
      <c r="H208" s="20">
        <f t="shared" si="437"/>
        <v>0</v>
      </c>
      <c r="I208" s="20">
        <f t="shared" si="437"/>
        <v>0</v>
      </c>
      <c r="J208" s="20">
        <f t="shared" si="437"/>
        <v>0</v>
      </c>
      <c r="K208" s="20">
        <f t="shared" si="437"/>
        <v>0</v>
      </c>
      <c r="L208" s="20">
        <f t="shared" si="437"/>
        <v>0</v>
      </c>
      <c r="M208" s="20">
        <f t="shared" si="437"/>
        <v>0</v>
      </c>
      <c r="N208" s="20">
        <f t="shared" si="437"/>
        <v>0</v>
      </c>
      <c r="O208" s="20">
        <f t="shared" si="437"/>
        <v>0</v>
      </c>
      <c r="P208" s="20">
        <f t="shared" si="437"/>
        <v>0</v>
      </c>
      <c r="Q208" s="20">
        <f t="shared" si="437"/>
        <v>0</v>
      </c>
      <c r="AN208" s="15">
        <f t="shared" si="420"/>
        <v>0</v>
      </c>
      <c r="AQ208" s="14" t="str">
        <f t="shared" si="438"/>
        <v/>
      </c>
      <c r="AR208" s="25"/>
      <c r="AS208" s="26"/>
      <c r="AT208" s="30"/>
      <c r="AU208" s="28"/>
      <c r="AV208" s="29"/>
      <c r="AW208" s="29"/>
      <c r="AX208" s="13"/>
      <c r="AY208" s="13"/>
      <c r="AZ208" s="13"/>
      <c r="BA208" s="13"/>
      <c r="BB208" s="13"/>
      <c r="BC208" s="13"/>
      <c r="BD208" s="14">
        <f t="shared" ca="1" si="415"/>
        <v>0</v>
      </c>
      <c r="BE208" s="44"/>
      <c r="BF208" s="45">
        <v>1</v>
      </c>
      <c r="BG208" s="45" t="str">
        <f t="shared" si="416"/>
        <v xml:space="preserve"> </v>
      </c>
      <c r="BH208" s="45">
        <v>2</v>
      </c>
      <c r="BI208" s="45" t="str">
        <f t="shared" si="417"/>
        <v xml:space="preserve"> </v>
      </c>
      <c r="BJ208" s="45">
        <v>3</v>
      </c>
      <c r="BK208" s="45" t="str">
        <f t="shared" si="421"/>
        <v xml:space="preserve"> </v>
      </c>
      <c r="BL208" s="45">
        <v>4</v>
      </c>
      <c r="BM208" s="46"/>
      <c r="BN208" s="45">
        <v>5</v>
      </c>
      <c r="BO208" s="45" t="str">
        <f t="shared" si="418"/>
        <v xml:space="preserve"> </v>
      </c>
      <c r="BP208" s="45">
        <v>6</v>
      </c>
      <c r="BQ208" s="42" t="str">
        <f t="shared" si="419"/>
        <v xml:space="preserve"> </v>
      </c>
      <c r="BR208" s="60">
        <f t="shared" si="328"/>
        <v>0</v>
      </c>
      <c r="BS208" s="12">
        <f t="shared" si="329"/>
        <v>1</v>
      </c>
      <c r="BT208" s="12" t="str">
        <f t="shared" si="330"/>
        <v xml:space="preserve"> </v>
      </c>
      <c r="BU208" s="12">
        <f t="shared" si="331"/>
        <v>2</v>
      </c>
      <c r="BV208" s="12" t="str">
        <f t="shared" si="332"/>
        <v xml:space="preserve"> </v>
      </c>
      <c r="BW208" s="12">
        <f t="shared" si="333"/>
        <v>3</v>
      </c>
      <c r="BX208" s="12" t="str">
        <f t="shared" si="334"/>
        <v xml:space="preserve"> </v>
      </c>
      <c r="BY208" s="12">
        <f t="shared" si="335"/>
        <v>4</v>
      </c>
      <c r="BZ208" s="12">
        <f t="shared" si="336"/>
        <v>0</v>
      </c>
      <c r="CA208" s="12">
        <f t="shared" si="337"/>
        <v>5</v>
      </c>
      <c r="CB208" s="12" t="str">
        <f t="shared" si="338"/>
        <v xml:space="preserve"> </v>
      </c>
      <c r="CC208" s="12">
        <f t="shared" si="339"/>
        <v>6</v>
      </c>
      <c r="CD208" s="12" t="str">
        <f t="shared" si="340"/>
        <v xml:space="preserve"> </v>
      </c>
    </row>
    <row r="209" spans="4:82" x14ac:dyDescent="0.25">
      <c r="D209" s="63">
        <v>208</v>
      </c>
      <c r="E209" s="13" t="str">
        <f>IF(COUNTIF($F$2:F208,F209)&gt;0,"R","")</f>
        <v/>
      </c>
      <c r="F209" s="52"/>
      <c r="G209" s="20" t="str">
        <f t="shared" si="413"/>
        <v/>
      </c>
      <c r="H209" s="20">
        <f t="shared" si="437"/>
        <v>0</v>
      </c>
      <c r="I209" s="20">
        <f t="shared" si="437"/>
        <v>0</v>
      </c>
      <c r="J209" s="20">
        <f t="shared" si="437"/>
        <v>0</v>
      </c>
      <c r="K209" s="20">
        <f t="shared" si="437"/>
        <v>0</v>
      </c>
      <c r="L209" s="20">
        <f t="shared" si="437"/>
        <v>0</v>
      </c>
      <c r="M209" s="20">
        <f t="shared" si="437"/>
        <v>0</v>
      </c>
      <c r="N209" s="20">
        <f t="shared" si="437"/>
        <v>0</v>
      </c>
      <c r="O209" s="20">
        <f t="shared" si="437"/>
        <v>0</v>
      </c>
      <c r="P209" s="20">
        <f t="shared" si="437"/>
        <v>0</v>
      </c>
      <c r="Q209" s="20">
        <f t="shared" si="437"/>
        <v>0</v>
      </c>
      <c r="AN209" s="15">
        <f t="shared" si="420"/>
        <v>0</v>
      </c>
      <c r="AQ209" s="14" t="str">
        <f t="shared" si="438"/>
        <v/>
      </c>
      <c r="AR209" s="25"/>
      <c r="AS209" s="26"/>
      <c r="AT209" s="30"/>
      <c r="AU209" s="28"/>
      <c r="AV209" s="29"/>
      <c r="AW209" s="29"/>
      <c r="AX209" s="13"/>
      <c r="AY209" s="13"/>
      <c r="AZ209" s="13"/>
      <c r="BA209" s="13"/>
      <c r="BB209" s="13"/>
      <c r="BC209" s="13"/>
      <c r="BD209" s="14">
        <f t="shared" ca="1" si="415"/>
        <v>0</v>
      </c>
      <c r="BE209" s="44"/>
      <c r="BF209" s="45">
        <v>1</v>
      </c>
      <c r="BG209" s="45" t="str">
        <f t="shared" si="416"/>
        <v xml:space="preserve"> </v>
      </c>
      <c r="BH209" s="45">
        <v>2</v>
      </c>
      <c r="BI209" s="45" t="str">
        <f t="shared" si="417"/>
        <v xml:space="preserve"> </v>
      </c>
      <c r="BJ209" s="45">
        <v>3</v>
      </c>
      <c r="BK209" s="45" t="str">
        <f t="shared" si="421"/>
        <v xml:space="preserve"> </v>
      </c>
      <c r="BL209" s="45">
        <v>4</v>
      </c>
      <c r="BM209" s="46"/>
      <c r="BN209" s="45">
        <v>5</v>
      </c>
      <c r="BO209" s="45" t="str">
        <f t="shared" si="418"/>
        <v xml:space="preserve"> </v>
      </c>
      <c r="BP209" s="45">
        <v>6</v>
      </c>
      <c r="BQ209" s="42" t="str">
        <f t="shared" si="419"/>
        <v xml:space="preserve"> </v>
      </c>
      <c r="BR209" s="60">
        <f t="shared" si="328"/>
        <v>0</v>
      </c>
      <c r="BS209" s="12">
        <f t="shared" si="329"/>
        <v>1</v>
      </c>
      <c r="BT209" s="12" t="str">
        <f t="shared" si="330"/>
        <v xml:space="preserve"> </v>
      </c>
      <c r="BU209" s="12">
        <f t="shared" si="331"/>
        <v>2</v>
      </c>
      <c r="BV209" s="12" t="str">
        <f t="shared" si="332"/>
        <v xml:space="preserve"> </v>
      </c>
      <c r="BW209" s="12">
        <f t="shared" si="333"/>
        <v>3</v>
      </c>
      <c r="BX209" s="12" t="str">
        <f t="shared" si="334"/>
        <v xml:space="preserve"> </v>
      </c>
      <c r="BY209" s="12">
        <f t="shared" si="335"/>
        <v>4</v>
      </c>
      <c r="BZ209" s="12">
        <f t="shared" si="336"/>
        <v>0</v>
      </c>
      <c r="CA209" s="12">
        <f t="shared" si="337"/>
        <v>5</v>
      </c>
      <c r="CB209" s="12" t="str">
        <f t="shared" si="338"/>
        <v xml:space="preserve"> </v>
      </c>
      <c r="CC209" s="12">
        <f t="shared" si="339"/>
        <v>6</v>
      </c>
      <c r="CD209" s="12" t="str">
        <f t="shared" si="340"/>
        <v xml:space="preserve"> </v>
      </c>
    </row>
    <row r="210" spans="4:82" x14ac:dyDescent="0.25">
      <c r="D210" s="63">
        <v>209</v>
      </c>
      <c r="E210" s="13" t="str">
        <f>IF(COUNTIF($F$2:F209,F210)&gt;0,"R","")</f>
        <v/>
      </c>
      <c r="F210" s="52"/>
      <c r="G210" s="20" t="str">
        <f t="shared" si="413"/>
        <v/>
      </c>
      <c r="H210" s="20">
        <f t="shared" si="437"/>
        <v>0</v>
      </c>
      <c r="I210" s="20">
        <f t="shared" si="437"/>
        <v>0</v>
      </c>
      <c r="J210" s="20">
        <f t="shared" si="437"/>
        <v>0</v>
      </c>
      <c r="K210" s="20">
        <f t="shared" si="437"/>
        <v>0</v>
      </c>
      <c r="L210" s="20">
        <f t="shared" si="437"/>
        <v>0</v>
      </c>
      <c r="M210" s="20">
        <f t="shared" si="437"/>
        <v>0</v>
      </c>
      <c r="N210" s="20">
        <f t="shared" si="437"/>
        <v>0</v>
      </c>
      <c r="O210" s="20">
        <f t="shared" si="437"/>
        <v>0</v>
      </c>
      <c r="P210" s="20">
        <f t="shared" si="437"/>
        <v>0</v>
      </c>
      <c r="Q210" s="20">
        <f t="shared" si="437"/>
        <v>0</v>
      </c>
      <c r="AN210" s="15">
        <f t="shared" si="420"/>
        <v>0</v>
      </c>
      <c r="AQ210" s="14" t="str">
        <f t="shared" si="438"/>
        <v/>
      </c>
      <c r="AR210" s="25"/>
      <c r="AS210" s="26"/>
      <c r="AT210" s="30"/>
      <c r="AU210" s="28"/>
      <c r="AV210" s="29"/>
      <c r="AW210" s="29"/>
      <c r="AX210" s="13"/>
      <c r="AY210" s="13"/>
      <c r="AZ210" s="13"/>
      <c r="BA210" s="13"/>
      <c r="BB210" s="13"/>
      <c r="BC210" s="13"/>
      <c r="BD210" s="14">
        <f t="shared" ca="1" si="415"/>
        <v>0</v>
      </c>
      <c r="BE210" s="44"/>
      <c r="BF210" s="45">
        <v>1</v>
      </c>
      <c r="BG210" s="45" t="str">
        <f t="shared" si="416"/>
        <v xml:space="preserve"> </v>
      </c>
      <c r="BH210" s="45">
        <v>2</v>
      </c>
      <c r="BI210" s="45" t="str">
        <f t="shared" si="417"/>
        <v xml:space="preserve"> </v>
      </c>
      <c r="BJ210" s="45">
        <v>3</v>
      </c>
      <c r="BK210" s="45" t="str">
        <f t="shared" si="421"/>
        <v xml:space="preserve"> </v>
      </c>
      <c r="BL210" s="45">
        <v>4</v>
      </c>
      <c r="BM210" s="46"/>
      <c r="BN210" s="45">
        <v>5</v>
      </c>
      <c r="BO210" s="45" t="str">
        <f t="shared" si="418"/>
        <v xml:space="preserve"> </v>
      </c>
      <c r="BP210" s="45">
        <v>6</v>
      </c>
      <c r="BQ210" s="42" t="str">
        <f t="shared" si="419"/>
        <v xml:space="preserve"> </v>
      </c>
      <c r="BR210" s="60">
        <f t="shared" si="328"/>
        <v>0</v>
      </c>
      <c r="BS210" s="12">
        <f t="shared" si="329"/>
        <v>1</v>
      </c>
      <c r="BT210" s="12" t="str">
        <f t="shared" si="330"/>
        <v xml:space="preserve"> </v>
      </c>
      <c r="BU210" s="12">
        <f t="shared" si="331"/>
        <v>2</v>
      </c>
      <c r="BV210" s="12" t="str">
        <f t="shared" si="332"/>
        <v xml:space="preserve"> </v>
      </c>
      <c r="BW210" s="12">
        <f t="shared" si="333"/>
        <v>3</v>
      </c>
      <c r="BX210" s="12" t="str">
        <f t="shared" si="334"/>
        <v xml:space="preserve"> </v>
      </c>
      <c r="BY210" s="12">
        <f t="shared" si="335"/>
        <v>4</v>
      </c>
      <c r="BZ210" s="12">
        <f t="shared" si="336"/>
        <v>0</v>
      </c>
      <c r="CA210" s="12">
        <f t="shared" si="337"/>
        <v>5</v>
      </c>
      <c r="CB210" s="12" t="str">
        <f t="shared" si="338"/>
        <v xml:space="preserve"> </v>
      </c>
      <c r="CC210" s="12">
        <f t="shared" si="339"/>
        <v>6</v>
      </c>
      <c r="CD210" s="12" t="str">
        <f t="shared" si="340"/>
        <v xml:space="preserve"> </v>
      </c>
    </row>
    <row r="211" spans="4:82" x14ac:dyDescent="0.25">
      <c r="D211" s="63">
        <v>210</v>
      </c>
      <c r="E211" s="13" t="str">
        <f>IF(COUNTIF($F$2:F210,F211)&gt;0,"R","")</f>
        <v/>
      </c>
      <c r="F211" s="52"/>
      <c r="G211" s="20" t="str">
        <f t="shared" si="413"/>
        <v/>
      </c>
      <c r="H211" s="20">
        <f t="shared" si="437"/>
        <v>0</v>
      </c>
      <c r="I211" s="20">
        <f t="shared" si="437"/>
        <v>0</v>
      </c>
      <c r="J211" s="20">
        <f t="shared" si="437"/>
        <v>0</v>
      </c>
      <c r="K211" s="20">
        <f t="shared" si="437"/>
        <v>0</v>
      </c>
      <c r="L211" s="20">
        <f t="shared" si="437"/>
        <v>0</v>
      </c>
      <c r="M211" s="20">
        <f t="shared" si="437"/>
        <v>0</v>
      </c>
      <c r="N211" s="20">
        <f t="shared" si="437"/>
        <v>0</v>
      </c>
      <c r="O211" s="20">
        <f t="shared" si="437"/>
        <v>0</v>
      </c>
      <c r="P211" s="20">
        <f t="shared" si="437"/>
        <v>0</v>
      </c>
      <c r="Q211" s="20">
        <f t="shared" si="437"/>
        <v>0</v>
      </c>
      <c r="T211" s="5">
        <f t="shared" ref="T211:AC211" si="439">IF(H211=0,H1,"")</f>
        <v>1</v>
      </c>
      <c r="U211" s="5">
        <f t="shared" si="439"/>
        <v>2</v>
      </c>
      <c r="V211" s="5">
        <f t="shared" si="439"/>
        <v>3</v>
      </c>
      <c r="W211" s="5">
        <f t="shared" si="439"/>
        <v>4</v>
      </c>
      <c r="X211" s="5">
        <f t="shared" si="439"/>
        <v>5</v>
      </c>
      <c r="Y211" s="5">
        <f t="shared" si="439"/>
        <v>6</v>
      </c>
      <c r="Z211" s="5">
        <f t="shared" si="439"/>
        <v>7</v>
      </c>
      <c r="AA211" s="5">
        <f t="shared" si="439"/>
        <v>8</v>
      </c>
      <c r="AB211" s="5">
        <f t="shared" si="439"/>
        <v>9</v>
      </c>
      <c r="AC211" s="5">
        <f t="shared" si="439"/>
        <v>0</v>
      </c>
      <c r="AN211" s="15">
        <f t="shared" si="420"/>
        <v>0</v>
      </c>
      <c r="AQ211" s="14" t="str">
        <f t="shared" si="438"/>
        <v/>
      </c>
      <c r="AR211" s="25"/>
      <c r="AS211" s="26"/>
      <c r="AT211" s="30"/>
      <c r="AU211" s="28"/>
      <c r="AV211" s="29"/>
      <c r="AW211" s="29"/>
      <c r="AX211" s="13"/>
      <c r="AY211" s="13"/>
      <c r="AZ211" s="13"/>
      <c r="BA211" s="13"/>
      <c r="BB211" s="13"/>
      <c r="BC211" s="13"/>
      <c r="BD211" s="14">
        <f t="shared" ca="1" si="415"/>
        <v>0</v>
      </c>
      <c r="BE211" s="44"/>
      <c r="BF211" s="45">
        <v>1</v>
      </c>
      <c r="BG211" s="45" t="str">
        <f t="shared" si="416"/>
        <v xml:space="preserve"> </v>
      </c>
      <c r="BH211" s="45">
        <v>2</v>
      </c>
      <c r="BI211" s="45" t="str">
        <f t="shared" si="417"/>
        <v xml:space="preserve"> </v>
      </c>
      <c r="BJ211" s="45">
        <v>3</v>
      </c>
      <c r="BK211" s="45" t="str">
        <f t="shared" si="421"/>
        <v xml:space="preserve"> </v>
      </c>
      <c r="BL211" s="45">
        <v>4</v>
      </c>
      <c r="BM211" s="46"/>
      <c r="BN211" s="45">
        <v>5</v>
      </c>
      <c r="BO211" s="45" t="str">
        <f t="shared" si="418"/>
        <v xml:space="preserve"> </v>
      </c>
      <c r="BP211" s="45">
        <v>6</v>
      </c>
      <c r="BQ211" s="42" t="str">
        <f t="shared" si="419"/>
        <v xml:space="preserve"> </v>
      </c>
      <c r="BR211" s="60">
        <f t="shared" si="328"/>
        <v>0</v>
      </c>
      <c r="BS211" s="12">
        <f t="shared" si="329"/>
        <v>1</v>
      </c>
      <c r="BT211" s="12" t="str">
        <f t="shared" si="330"/>
        <v xml:space="preserve"> </v>
      </c>
      <c r="BU211" s="12">
        <f t="shared" si="331"/>
        <v>2</v>
      </c>
      <c r="BV211" s="12" t="str">
        <f t="shared" si="332"/>
        <v xml:space="preserve"> </v>
      </c>
      <c r="BW211" s="12">
        <f t="shared" si="333"/>
        <v>3</v>
      </c>
      <c r="BX211" s="12" t="str">
        <f t="shared" si="334"/>
        <v xml:space="preserve"> </v>
      </c>
      <c r="BY211" s="12">
        <f t="shared" si="335"/>
        <v>4</v>
      </c>
      <c r="BZ211" s="12">
        <f t="shared" si="336"/>
        <v>0</v>
      </c>
      <c r="CA211" s="12">
        <f t="shared" si="337"/>
        <v>5</v>
      </c>
      <c r="CB211" s="12" t="str">
        <f t="shared" si="338"/>
        <v xml:space="preserve"> </v>
      </c>
      <c r="CC211" s="12">
        <f t="shared" si="339"/>
        <v>6</v>
      </c>
      <c r="CD211" s="12" t="str">
        <f t="shared" si="340"/>
        <v xml:space="preserve"> </v>
      </c>
    </row>
    <row r="212" spans="4:82" x14ac:dyDescent="0.25">
      <c r="D212" s="63">
        <v>211</v>
      </c>
      <c r="E212" s="13" t="str">
        <f>IF(COUNTIF($F$2:F211,F212)&gt;0,"R","")</f>
        <v/>
      </c>
      <c r="F212" s="52"/>
      <c r="G212" s="20" t="str">
        <f t="shared" si="413"/>
        <v/>
      </c>
      <c r="H212" s="22">
        <f>IF($G212=H1,1,0)</f>
        <v>0</v>
      </c>
      <c r="I212" s="22">
        <f t="shared" ref="I212:Q212" si="440">IF($G212=I1,1,0)</f>
        <v>0</v>
      </c>
      <c r="J212" s="22">
        <f t="shared" si="440"/>
        <v>0</v>
      </c>
      <c r="K212" s="22">
        <f t="shared" si="440"/>
        <v>0</v>
      </c>
      <c r="L212" s="22">
        <f t="shared" si="440"/>
        <v>0</v>
      </c>
      <c r="M212" s="22">
        <f t="shared" si="440"/>
        <v>0</v>
      </c>
      <c r="N212" s="22">
        <f t="shared" si="440"/>
        <v>0</v>
      </c>
      <c r="O212" s="22">
        <f t="shared" si="440"/>
        <v>0</v>
      </c>
      <c r="P212" s="22">
        <f t="shared" si="440"/>
        <v>0</v>
      </c>
      <c r="Q212" s="22">
        <f t="shared" si="440"/>
        <v>0</v>
      </c>
      <c r="R212" s="21"/>
      <c r="S212" s="21"/>
      <c r="T212" s="62" t="str">
        <f>IF(T$211=$G212,"W","")</f>
        <v/>
      </c>
      <c r="U212" s="62" t="str">
        <f t="shared" ref="U212:AC214" si="441">IF(U$211=$G212,"W","")</f>
        <v/>
      </c>
      <c r="V212" s="62" t="str">
        <f t="shared" si="441"/>
        <v/>
      </c>
      <c r="W212" s="62" t="str">
        <f t="shared" si="441"/>
        <v/>
      </c>
      <c r="X212" s="62" t="str">
        <f t="shared" si="441"/>
        <v/>
      </c>
      <c r="Y212" s="62" t="str">
        <f t="shared" si="441"/>
        <v/>
      </c>
      <c r="Z212" s="62" t="str">
        <f t="shared" si="441"/>
        <v/>
      </c>
      <c r="AA212" s="62" t="str">
        <f t="shared" si="441"/>
        <v/>
      </c>
      <c r="AB212" s="62" t="str">
        <f t="shared" si="441"/>
        <v/>
      </c>
      <c r="AC212" s="62" t="str">
        <f t="shared" si="441"/>
        <v/>
      </c>
      <c r="AD212" s="15" t="str">
        <f t="shared" ref="AD212:AE214" si="442">IF(T$211=$G212,"WIN","")</f>
        <v/>
      </c>
      <c r="AE212" s="15" t="str">
        <f t="shared" si="442"/>
        <v/>
      </c>
      <c r="AF212" s="15" t="str">
        <f t="shared" ref="AF212:AM212" si="443">IF(V$211=$G212,"WIN","")</f>
        <v/>
      </c>
      <c r="AG212" s="15" t="str">
        <f t="shared" si="443"/>
        <v/>
      </c>
      <c r="AH212" s="15" t="str">
        <f t="shared" si="443"/>
        <v/>
      </c>
      <c r="AI212" s="15" t="str">
        <f t="shared" si="443"/>
        <v/>
      </c>
      <c r="AJ212" s="15" t="str">
        <f t="shared" si="443"/>
        <v/>
      </c>
      <c r="AK212" s="15" t="str">
        <f t="shared" si="443"/>
        <v/>
      </c>
      <c r="AL212" s="15" t="str">
        <f t="shared" si="443"/>
        <v/>
      </c>
      <c r="AM212" s="15" t="str">
        <f t="shared" si="443"/>
        <v/>
      </c>
      <c r="AN212" s="15">
        <f t="shared" si="420"/>
        <v>0</v>
      </c>
      <c r="AO212" s="19">
        <f>SUM(AN212:AN214)</f>
        <v>0</v>
      </c>
      <c r="AP212" s="15" t="str">
        <f>IF(AO212&lt;&gt;0,"W",IF(AO212=0,"L"))</f>
        <v>L</v>
      </c>
      <c r="AQ212" s="14">
        <f t="shared" si="438"/>
        <v>10</v>
      </c>
      <c r="AR212" s="33" t="str">
        <f>IF(AND(AO212&gt;0,AQ212=1),"W","L ")</f>
        <v xml:space="preserve">L </v>
      </c>
      <c r="AS212" s="34" t="str">
        <f>IF(AND(AO212&gt;0,AQ212=2),"W","L ")</f>
        <v xml:space="preserve">L </v>
      </c>
      <c r="AT212" s="30" t="str">
        <f>IF(AND(AO212&gt;0,AQ212=3),"W","L ")</f>
        <v xml:space="preserve">L </v>
      </c>
      <c r="AU212" s="31" t="str">
        <f>IF(AND(AO212&gt;0,AQ212=4),"W","L ")</f>
        <v xml:space="preserve">L </v>
      </c>
      <c r="AV212" s="32" t="str">
        <f>IF(AND(AO212&gt;0,AQ212=5),"W","L ")</f>
        <v xml:space="preserve">L </v>
      </c>
      <c r="AW212" s="32" t="str">
        <f>IF(AND(AO212&gt;0,AQ212=6),"W","L ")</f>
        <v xml:space="preserve">L </v>
      </c>
      <c r="AX212" s="13"/>
      <c r="AY212" s="13"/>
      <c r="AZ212" s="13"/>
      <c r="BA212" s="13"/>
      <c r="BB212" s="13"/>
      <c r="BC212" s="13"/>
      <c r="BD212" s="14">
        <f t="shared" ca="1" si="415"/>
        <v>0</v>
      </c>
      <c r="BE212" s="44"/>
      <c r="BF212" s="45">
        <v>1</v>
      </c>
      <c r="BG212" s="45" t="str">
        <f t="shared" si="416"/>
        <v xml:space="preserve"> </v>
      </c>
      <c r="BH212" s="45">
        <v>2</v>
      </c>
      <c r="BI212" s="45" t="str">
        <f t="shared" si="417"/>
        <v xml:space="preserve"> </v>
      </c>
      <c r="BJ212" s="45">
        <v>3</v>
      </c>
      <c r="BK212" s="45" t="str">
        <f t="shared" si="421"/>
        <v xml:space="preserve"> </v>
      </c>
      <c r="BL212" s="45">
        <v>4</v>
      </c>
      <c r="BM212" s="46"/>
      <c r="BN212" s="45">
        <v>5</v>
      </c>
      <c r="BO212" s="45" t="str">
        <f t="shared" si="418"/>
        <v xml:space="preserve"> </v>
      </c>
      <c r="BP212" s="45">
        <v>6</v>
      </c>
      <c r="BQ212" s="42" t="str">
        <f t="shared" si="419"/>
        <v xml:space="preserve"> </v>
      </c>
      <c r="BR212" s="60">
        <f t="shared" si="328"/>
        <v>0</v>
      </c>
      <c r="BS212" s="12">
        <f t="shared" si="329"/>
        <v>1</v>
      </c>
      <c r="BT212" s="12" t="str">
        <f t="shared" si="330"/>
        <v xml:space="preserve"> </v>
      </c>
      <c r="BU212" s="12">
        <f t="shared" si="331"/>
        <v>2</v>
      </c>
      <c r="BV212" s="12" t="str">
        <f t="shared" si="332"/>
        <v xml:space="preserve"> </v>
      </c>
      <c r="BW212" s="12">
        <f t="shared" si="333"/>
        <v>3</v>
      </c>
      <c r="BX212" s="12" t="str">
        <f t="shared" si="334"/>
        <v xml:space="preserve"> </v>
      </c>
      <c r="BY212" s="12">
        <f t="shared" si="335"/>
        <v>4</v>
      </c>
      <c r="BZ212" s="12">
        <f t="shared" si="336"/>
        <v>0</v>
      </c>
      <c r="CA212" s="12">
        <f t="shared" si="337"/>
        <v>5</v>
      </c>
      <c r="CB212" s="12" t="str">
        <f t="shared" si="338"/>
        <v xml:space="preserve"> </v>
      </c>
      <c r="CC212" s="12">
        <f t="shared" si="339"/>
        <v>6</v>
      </c>
      <c r="CD212" s="12" t="str">
        <f t="shared" si="340"/>
        <v xml:space="preserve"> </v>
      </c>
    </row>
    <row r="213" spans="4:82" x14ac:dyDescent="0.25">
      <c r="D213" s="63">
        <v>212</v>
      </c>
      <c r="E213" s="13" t="str">
        <f>IF(COUNTIF($F$2:F212,F213)&gt;0,"R","")</f>
        <v/>
      </c>
      <c r="F213" s="52"/>
      <c r="G213" s="20" t="str">
        <f t="shared" si="413"/>
        <v/>
      </c>
      <c r="H213" s="20">
        <f>IF($G213=H$1,1+H212,H212)</f>
        <v>0</v>
      </c>
      <c r="I213" s="20">
        <f t="shared" ref="I213:Q213" si="444">IF($G213=I$1,1+I212,I212)</f>
        <v>0</v>
      </c>
      <c r="J213" s="20">
        <f t="shared" si="444"/>
        <v>0</v>
      </c>
      <c r="K213" s="20">
        <f t="shared" si="444"/>
        <v>0</v>
      </c>
      <c r="L213" s="20">
        <f t="shared" si="444"/>
        <v>0</v>
      </c>
      <c r="M213" s="20">
        <f t="shared" si="444"/>
        <v>0</v>
      </c>
      <c r="N213" s="20">
        <f t="shared" si="444"/>
        <v>0</v>
      </c>
      <c r="O213" s="20">
        <f t="shared" si="444"/>
        <v>0</v>
      </c>
      <c r="P213" s="20">
        <f t="shared" si="444"/>
        <v>0</v>
      </c>
      <c r="Q213" s="20">
        <f t="shared" si="444"/>
        <v>0</v>
      </c>
      <c r="T213" s="62" t="str">
        <f t="shared" ref="T213:T214" si="445">IF(T$211=$G213,"W","")</f>
        <v/>
      </c>
      <c r="U213" s="62" t="str">
        <f t="shared" si="441"/>
        <v/>
      </c>
      <c r="V213" s="62" t="str">
        <f t="shared" si="441"/>
        <v/>
      </c>
      <c r="W213" s="62" t="str">
        <f t="shared" si="441"/>
        <v/>
      </c>
      <c r="X213" s="62" t="str">
        <f t="shared" si="441"/>
        <v/>
      </c>
      <c r="Y213" s="62" t="str">
        <f t="shared" si="441"/>
        <v/>
      </c>
      <c r="Z213" s="62" t="str">
        <f t="shared" si="441"/>
        <v/>
      </c>
      <c r="AA213" s="62" t="str">
        <f t="shared" si="441"/>
        <v/>
      </c>
      <c r="AB213" s="62" t="str">
        <f t="shared" si="441"/>
        <v/>
      </c>
      <c r="AC213" s="62" t="str">
        <f t="shared" si="441"/>
        <v/>
      </c>
      <c r="AD213" s="15" t="str">
        <f t="shared" si="442"/>
        <v/>
      </c>
      <c r="AE213" s="15" t="str">
        <f t="shared" si="442"/>
        <v/>
      </c>
      <c r="AF213" s="15" t="str">
        <f t="shared" ref="AF213:AF214" si="446">IF(V$211=$G213,"WIN","")</f>
        <v/>
      </c>
      <c r="AG213" s="15" t="str">
        <f t="shared" ref="AG213:AG214" si="447">IF(W$211=$G213,"WIN","")</f>
        <v/>
      </c>
      <c r="AH213" s="15" t="str">
        <f t="shared" ref="AH213:AH214" si="448">IF(X$211=$G213,"WIN","")</f>
        <v/>
      </c>
      <c r="AI213" s="15" t="str">
        <f t="shared" ref="AI213:AI214" si="449">IF(Y$211=$G213,"WIN","")</f>
        <v/>
      </c>
      <c r="AJ213" s="15" t="str">
        <f t="shared" ref="AJ213:AJ214" si="450">IF(Z$211=$G213,"WIN","")</f>
        <v/>
      </c>
      <c r="AK213" s="15" t="str">
        <f t="shared" ref="AK213:AK214" si="451">IF(AA$211=$G213,"WIN","")</f>
        <v/>
      </c>
      <c r="AL213" s="15" t="str">
        <f t="shared" ref="AL213:AL214" si="452">IF(AB$211=$G213,"WIN","")</f>
        <v/>
      </c>
      <c r="AM213" s="15" t="str">
        <f t="shared" ref="AM213:AM214" si="453">IF(AC$211=$G213,"WIN","")</f>
        <v/>
      </c>
      <c r="AN213" s="15">
        <f t="shared" si="420"/>
        <v>0</v>
      </c>
      <c r="AQ213" s="14" t="str">
        <f t="shared" si="438"/>
        <v/>
      </c>
      <c r="AR213" s="25"/>
      <c r="AS213" s="26"/>
      <c r="AT213" s="30"/>
      <c r="AU213" s="28"/>
      <c r="AV213" s="29"/>
      <c r="AW213" s="29"/>
      <c r="AX213" s="13"/>
      <c r="AY213" s="13"/>
      <c r="AZ213" s="13"/>
      <c r="BA213" s="13"/>
      <c r="BB213" s="13"/>
      <c r="BC213" s="13"/>
      <c r="BD213" s="14">
        <f t="shared" ca="1" si="415"/>
        <v>0</v>
      </c>
      <c r="BE213" s="44"/>
      <c r="BF213" s="45">
        <v>1</v>
      </c>
      <c r="BG213" s="45" t="str">
        <f t="shared" si="416"/>
        <v xml:space="preserve"> </v>
      </c>
      <c r="BH213" s="45">
        <v>2</v>
      </c>
      <c r="BI213" s="45" t="str">
        <f t="shared" si="417"/>
        <v xml:space="preserve"> </v>
      </c>
      <c r="BJ213" s="45">
        <v>3</v>
      </c>
      <c r="BK213" s="45" t="str">
        <f t="shared" si="421"/>
        <v xml:space="preserve"> </v>
      </c>
      <c r="BL213" s="45">
        <v>4</v>
      </c>
      <c r="BM213" s="46"/>
      <c r="BN213" s="45">
        <v>5</v>
      </c>
      <c r="BO213" s="45" t="str">
        <f t="shared" si="418"/>
        <v xml:space="preserve"> </v>
      </c>
      <c r="BP213" s="45">
        <v>6</v>
      </c>
      <c r="BQ213" s="42" t="str">
        <f t="shared" si="419"/>
        <v xml:space="preserve"> </v>
      </c>
      <c r="BR213" s="60">
        <f t="shared" si="328"/>
        <v>0</v>
      </c>
      <c r="BS213" s="12">
        <f t="shared" si="329"/>
        <v>1</v>
      </c>
      <c r="BT213" s="12" t="str">
        <f t="shared" si="330"/>
        <v xml:space="preserve"> </v>
      </c>
      <c r="BU213" s="12">
        <f t="shared" si="331"/>
        <v>2</v>
      </c>
      <c r="BV213" s="12" t="str">
        <f t="shared" si="332"/>
        <v xml:space="preserve"> </v>
      </c>
      <c r="BW213" s="12">
        <f t="shared" si="333"/>
        <v>3</v>
      </c>
      <c r="BX213" s="12" t="str">
        <f t="shared" si="334"/>
        <v xml:space="preserve"> </v>
      </c>
      <c r="BY213" s="12">
        <f t="shared" si="335"/>
        <v>4</v>
      </c>
      <c r="BZ213" s="12">
        <f t="shared" si="336"/>
        <v>0</v>
      </c>
      <c r="CA213" s="12">
        <f t="shared" si="337"/>
        <v>5</v>
      </c>
      <c r="CB213" s="12" t="str">
        <f t="shared" si="338"/>
        <v xml:space="preserve"> </v>
      </c>
      <c r="CC213" s="12">
        <f t="shared" si="339"/>
        <v>6</v>
      </c>
      <c r="CD213" s="12" t="str">
        <f t="shared" si="340"/>
        <v xml:space="preserve"> </v>
      </c>
    </row>
    <row r="214" spans="4:82" x14ac:dyDescent="0.25">
      <c r="D214" s="63">
        <v>213</v>
      </c>
      <c r="E214" s="13" t="str">
        <f>IF(COUNTIF($F$2:F213,F214)&gt;0,"R","")</f>
        <v/>
      </c>
      <c r="F214" s="52"/>
      <c r="G214" s="20" t="str">
        <f t="shared" si="413"/>
        <v/>
      </c>
      <c r="H214" s="20">
        <f t="shared" ref="H214:Q221" si="454">IF($G214=H$1,1+H213,H213)</f>
        <v>0</v>
      </c>
      <c r="I214" s="20">
        <f t="shared" si="454"/>
        <v>0</v>
      </c>
      <c r="J214" s="20">
        <f t="shared" si="454"/>
        <v>0</v>
      </c>
      <c r="K214" s="20">
        <f t="shared" si="454"/>
        <v>0</v>
      </c>
      <c r="L214" s="20">
        <f t="shared" si="454"/>
        <v>0</v>
      </c>
      <c r="M214" s="20">
        <f t="shared" si="454"/>
        <v>0</v>
      </c>
      <c r="N214" s="20">
        <f t="shared" si="454"/>
        <v>0</v>
      </c>
      <c r="O214" s="20">
        <f t="shared" si="454"/>
        <v>0</v>
      </c>
      <c r="P214" s="20">
        <f t="shared" si="454"/>
        <v>0</v>
      </c>
      <c r="Q214" s="20">
        <f t="shared" si="454"/>
        <v>0</v>
      </c>
      <c r="T214" s="62" t="str">
        <f t="shared" si="445"/>
        <v/>
      </c>
      <c r="U214" s="62" t="str">
        <f t="shared" si="441"/>
        <v/>
      </c>
      <c r="V214" s="62" t="str">
        <f t="shared" si="441"/>
        <v/>
      </c>
      <c r="W214" s="62" t="str">
        <f t="shared" si="441"/>
        <v/>
      </c>
      <c r="X214" s="62" t="str">
        <f t="shared" si="441"/>
        <v/>
      </c>
      <c r="Y214" s="62" t="str">
        <f t="shared" si="441"/>
        <v/>
      </c>
      <c r="Z214" s="62" t="str">
        <f t="shared" si="441"/>
        <v/>
      </c>
      <c r="AA214" s="62" t="str">
        <f t="shared" si="441"/>
        <v/>
      </c>
      <c r="AB214" s="62" t="str">
        <f t="shared" si="441"/>
        <v/>
      </c>
      <c r="AC214" s="62" t="str">
        <f t="shared" si="441"/>
        <v/>
      </c>
      <c r="AD214" s="15" t="str">
        <f t="shared" si="442"/>
        <v/>
      </c>
      <c r="AE214" s="15" t="str">
        <f t="shared" si="442"/>
        <v/>
      </c>
      <c r="AF214" s="15" t="str">
        <f t="shared" si="446"/>
        <v/>
      </c>
      <c r="AG214" s="15" t="str">
        <f t="shared" si="447"/>
        <v/>
      </c>
      <c r="AH214" s="15" t="str">
        <f t="shared" si="448"/>
        <v/>
      </c>
      <c r="AI214" s="15" t="str">
        <f t="shared" si="449"/>
        <v/>
      </c>
      <c r="AJ214" s="15" t="str">
        <f t="shared" si="450"/>
        <v/>
      </c>
      <c r="AK214" s="15" t="str">
        <f t="shared" si="451"/>
        <v/>
      </c>
      <c r="AL214" s="15" t="str">
        <f t="shared" si="452"/>
        <v/>
      </c>
      <c r="AM214" s="15" t="str">
        <f t="shared" si="453"/>
        <v/>
      </c>
      <c r="AN214" s="15">
        <f t="shared" si="420"/>
        <v>0</v>
      </c>
      <c r="AQ214" s="14" t="str">
        <f t="shared" si="438"/>
        <v/>
      </c>
      <c r="AR214" s="25"/>
      <c r="AS214" s="26"/>
      <c r="AT214" s="30"/>
      <c r="AU214" s="28"/>
      <c r="AV214" s="29"/>
      <c r="AW214" s="29"/>
      <c r="AX214" s="13"/>
      <c r="AY214" s="13"/>
      <c r="AZ214" s="13"/>
      <c r="BA214" s="13"/>
      <c r="BB214" s="13"/>
      <c r="BC214" s="13"/>
      <c r="BD214" s="14">
        <f t="shared" ca="1" si="415"/>
        <v>0</v>
      </c>
      <c r="BE214" s="44"/>
      <c r="BF214" s="45">
        <v>1</v>
      </c>
      <c r="BG214" s="45" t="str">
        <f t="shared" si="416"/>
        <v xml:space="preserve"> </v>
      </c>
      <c r="BH214" s="45">
        <v>2</v>
      </c>
      <c r="BI214" s="45" t="str">
        <f t="shared" si="417"/>
        <v xml:space="preserve"> </v>
      </c>
      <c r="BJ214" s="45">
        <v>3</v>
      </c>
      <c r="BK214" s="45" t="str">
        <f t="shared" si="421"/>
        <v xml:space="preserve"> </v>
      </c>
      <c r="BL214" s="45">
        <v>4</v>
      </c>
      <c r="BM214" s="46"/>
      <c r="BN214" s="45">
        <v>5</v>
      </c>
      <c r="BO214" s="45" t="str">
        <f t="shared" si="418"/>
        <v xml:space="preserve"> </v>
      </c>
      <c r="BP214" s="45">
        <v>6</v>
      </c>
      <c r="BQ214" s="42" t="str">
        <f t="shared" si="419"/>
        <v xml:space="preserve"> </v>
      </c>
      <c r="BR214" s="60">
        <f t="shared" si="328"/>
        <v>0</v>
      </c>
      <c r="BS214" s="12">
        <f t="shared" si="329"/>
        <v>1</v>
      </c>
      <c r="BT214" s="12" t="str">
        <f t="shared" si="330"/>
        <v xml:space="preserve"> </v>
      </c>
      <c r="BU214" s="12">
        <f t="shared" si="331"/>
        <v>2</v>
      </c>
      <c r="BV214" s="12" t="str">
        <f t="shared" si="332"/>
        <v xml:space="preserve"> </v>
      </c>
      <c r="BW214" s="12">
        <f t="shared" si="333"/>
        <v>3</v>
      </c>
      <c r="BX214" s="12" t="str">
        <f t="shared" si="334"/>
        <v xml:space="preserve"> </v>
      </c>
      <c r="BY214" s="12">
        <f t="shared" si="335"/>
        <v>4</v>
      </c>
      <c r="BZ214" s="12">
        <f t="shared" si="336"/>
        <v>0</v>
      </c>
      <c r="CA214" s="12">
        <f t="shared" si="337"/>
        <v>5</v>
      </c>
      <c r="CB214" s="12" t="str">
        <f t="shared" si="338"/>
        <v xml:space="preserve"> </v>
      </c>
      <c r="CC214" s="12">
        <f t="shared" si="339"/>
        <v>6</v>
      </c>
      <c r="CD214" s="12" t="str">
        <f t="shared" si="340"/>
        <v xml:space="preserve"> </v>
      </c>
    </row>
    <row r="215" spans="4:82" x14ac:dyDescent="0.25">
      <c r="D215" s="63">
        <v>214</v>
      </c>
      <c r="E215" s="13" t="str">
        <f>IF(COUNTIF($F$2:F214,F215)&gt;0,"R","")</f>
        <v/>
      </c>
      <c r="F215" s="52"/>
      <c r="G215" s="20" t="str">
        <f t="shared" si="413"/>
        <v/>
      </c>
      <c r="H215" s="20">
        <f t="shared" si="454"/>
        <v>0</v>
      </c>
      <c r="I215" s="20">
        <f t="shared" si="454"/>
        <v>0</v>
      </c>
      <c r="J215" s="20">
        <f t="shared" si="454"/>
        <v>0</v>
      </c>
      <c r="K215" s="20">
        <f t="shared" si="454"/>
        <v>0</v>
      </c>
      <c r="L215" s="20">
        <f t="shared" si="454"/>
        <v>0</v>
      </c>
      <c r="M215" s="20">
        <f t="shared" si="454"/>
        <v>0</v>
      </c>
      <c r="N215" s="20">
        <f t="shared" si="454"/>
        <v>0</v>
      </c>
      <c r="O215" s="20">
        <f t="shared" si="454"/>
        <v>0</v>
      </c>
      <c r="P215" s="20">
        <f t="shared" si="454"/>
        <v>0</v>
      </c>
      <c r="Q215" s="20">
        <f t="shared" si="454"/>
        <v>0</v>
      </c>
      <c r="AN215" s="15">
        <f t="shared" si="420"/>
        <v>0</v>
      </c>
      <c r="AQ215" s="14" t="str">
        <f t="shared" si="438"/>
        <v/>
      </c>
      <c r="AR215" s="25"/>
      <c r="AS215" s="26"/>
      <c r="AT215" s="30"/>
      <c r="AU215" s="28"/>
      <c r="AV215" s="29"/>
      <c r="AW215" s="29"/>
      <c r="AX215" s="13"/>
      <c r="AY215" s="13"/>
      <c r="AZ215" s="13"/>
      <c r="BA215" s="13"/>
      <c r="BB215" s="13"/>
      <c r="BC215" s="13"/>
      <c r="BD215" s="14">
        <f t="shared" ca="1" si="415"/>
        <v>0</v>
      </c>
      <c r="BE215" s="44"/>
      <c r="BF215" s="45">
        <v>1</v>
      </c>
      <c r="BG215" s="45" t="str">
        <f t="shared" si="416"/>
        <v xml:space="preserve"> </v>
      </c>
      <c r="BH215" s="45">
        <v>2</v>
      </c>
      <c r="BI215" s="45" t="str">
        <f t="shared" si="417"/>
        <v xml:space="preserve"> </v>
      </c>
      <c r="BJ215" s="45">
        <v>3</v>
      </c>
      <c r="BK215" s="45" t="str">
        <f t="shared" si="421"/>
        <v xml:space="preserve"> </v>
      </c>
      <c r="BL215" s="45">
        <v>4</v>
      </c>
      <c r="BM215" s="46"/>
      <c r="BN215" s="45">
        <v>5</v>
      </c>
      <c r="BO215" s="45" t="str">
        <f t="shared" si="418"/>
        <v xml:space="preserve"> </v>
      </c>
      <c r="BP215" s="45">
        <v>6</v>
      </c>
      <c r="BQ215" s="42" t="str">
        <f t="shared" si="419"/>
        <v xml:space="preserve"> </v>
      </c>
      <c r="BR215" s="60">
        <f t="shared" si="328"/>
        <v>0</v>
      </c>
      <c r="BS215" s="12">
        <f t="shared" si="329"/>
        <v>1</v>
      </c>
      <c r="BT215" s="12" t="str">
        <f t="shared" si="330"/>
        <v xml:space="preserve"> </v>
      </c>
      <c r="BU215" s="12">
        <f t="shared" si="331"/>
        <v>2</v>
      </c>
      <c r="BV215" s="12" t="str">
        <f t="shared" si="332"/>
        <v xml:space="preserve"> </v>
      </c>
      <c r="BW215" s="12">
        <f t="shared" si="333"/>
        <v>3</v>
      </c>
      <c r="BX215" s="12" t="str">
        <f t="shared" si="334"/>
        <v xml:space="preserve"> </v>
      </c>
      <c r="BY215" s="12">
        <f t="shared" si="335"/>
        <v>4</v>
      </c>
      <c r="BZ215" s="12">
        <f t="shared" si="336"/>
        <v>0</v>
      </c>
      <c r="CA215" s="12">
        <f t="shared" si="337"/>
        <v>5</v>
      </c>
      <c r="CB215" s="12" t="str">
        <f t="shared" si="338"/>
        <v xml:space="preserve"> </v>
      </c>
      <c r="CC215" s="12">
        <f t="shared" si="339"/>
        <v>6</v>
      </c>
      <c r="CD215" s="12" t="str">
        <f t="shared" si="340"/>
        <v xml:space="preserve"> </v>
      </c>
    </row>
    <row r="216" spans="4:82" x14ac:dyDescent="0.25">
      <c r="D216" s="63">
        <v>215</v>
      </c>
      <c r="E216" s="13" t="str">
        <f>IF(COUNTIF($F$2:F215,F216)&gt;0,"R","")</f>
        <v/>
      </c>
      <c r="F216" s="52"/>
      <c r="G216" s="20" t="str">
        <f t="shared" si="413"/>
        <v/>
      </c>
      <c r="H216" s="20">
        <f t="shared" si="454"/>
        <v>0</v>
      </c>
      <c r="I216" s="20">
        <f t="shared" si="454"/>
        <v>0</v>
      </c>
      <c r="J216" s="20">
        <f t="shared" si="454"/>
        <v>0</v>
      </c>
      <c r="K216" s="20">
        <f t="shared" si="454"/>
        <v>0</v>
      </c>
      <c r="L216" s="20">
        <f t="shared" si="454"/>
        <v>0</v>
      </c>
      <c r="M216" s="20">
        <f t="shared" si="454"/>
        <v>0</v>
      </c>
      <c r="N216" s="20">
        <f t="shared" si="454"/>
        <v>0</v>
      </c>
      <c r="O216" s="20">
        <f t="shared" si="454"/>
        <v>0</v>
      </c>
      <c r="P216" s="20">
        <f t="shared" si="454"/>
        <v>0</v>
      </c>
      <c r="Q216" s="20">
        <f t="shared" si="454"/>
        <v>0</v>
      </c>
      <c r="AN216" s="15">
        <f t="shared" si="420"/>
        <v>0</v>
      </c>
      <c r="AQ216" s="14" t="str">
        <f t="shared" si="438"/>
        <v/>
      </c>
      <c r="AR216" s="25"/>
      <c r="AS216" s="26"/>
      <c r="AT216" s="30"/>
      <c r="AU216" s="28"/>
      <c r="AV216" s="29"/>
      <c r="AW216" s="29"/>
      <c r="AX216" s="13"/>
      <c r="AY216" s="13"/>
      <c r="AZ216" s="13"/>
      <c r="BA216" s="13"/>
      <c r="BB216" s="13"/>
      <c r="BC216" s="13"/>
      <c r="BD216" s="14">
        <f t="shared" ca="1" si="415"/>
        <v>0</v>
      </c>
      <c r="BE216" s="44"/>
      <c r="BF216" s="45">
        <v>1</v>
      </c>
      <c r="BG216" s="45" t="str">
        <f t="shared" si="416"/>
        <v xml:space="preserve"> </v>
      </c>
      <c r="BH216" s="45">
        <v>2</v>
      </c>
      <c r="BI216" s="45" t="str">
        <f t="shared" si="417"/>
        <v xml:space="preserve"> </v>
      </c>
      <c r="BJ216" s="45">
        <v>3</v>
      </c>
      <c r="BK216" s="45" t="str">
        <f t="shared" si="421"/>
        <v xml:space="preserve"> </v>
      </c>
      <c r="BL216" s="45">
        <v>4</v>
      </c>
      <c r="BM216" s="46"/>
      <c r="BN216" s="45">
        <v>5</v>
      </c>
      <c r="BO216" s="45" t="str">
        <f t="shared" si="418"/>
        <v xml:space="preserve"> </v>
      </c>
      <c r="BP216" s="45">
        <v>6</v>
      </c>
      <c r="BQ216" s="42" t="str">
        <f t="shared" si="419"/>
        <v xml:space="preserve"> </v>
      </c>
      <c r="BR216" s="60">
        <f t="shared" si="328"/>
        <v>0</v>
      </c>
      <c r="BS216" s="12">
        <f t="shared" si="329"/>
        <v>1</v>
      </c>
      <c r="BT216" s="12" t="str">
        <f t="shared" si="330"/>
        <v xml:space="preserve"> </v>
      </c>
      <c r="BU216" s="12">
        <f t="shared" si="331"/>
        <v>2</v>
      </c>
      <c r="BV216" s="12" t="str">
        <f t="shared" si="332"/>
        <v xml:space="preserve"> </v>
      </c>
      <c r="BW216" s="12">
        <f t="shared" si="333"/>
        <v>3</v>
      </c>
      <c r="BX216" s="12" t="str">
        <f t="shared" si="334"/>
        <v xml:space="preserve"> </v>
      </c>
      <c r="BY216" s="12">
        <f t="shared" si="335"/>
        <v>4</v>
      </c>
      <c r="BZ216" s="12">
        <f t="shared" si="336"/>
        <v>0</v>
      </c>
      <c r="CA216" s="12">
        <f t="shared" si="337"/>
        <v>5</v>
      </c>
      <c r="CB216" s="12" t="str">
        <f t="shared" si="338"/>
        <v xml:space="preserve"> </v>
      </c>
      <c r="CC216" s="12">
        <f t="shared" si="339"/>
        <v>6</v>
      </c>
      <c r="CD216" s="12" t="str">
        <f t="shared" si="340"/>
        <v xml:space="preserve"> </v>
      </c>
    </row>
    <row r="217" spans="4:82" x14ac:dyDescent="0.25">
      <c r="D217" s="63">
        <v>216</v>
      </c>
      <c r="E217" s="13" t="str">
        <f>IF(COUNTIF($F$2:F216,F217)&gt;0,"R","")</f>
        <v/>
      </c>
      <c r="F217" s="52"/>
      <c r="G217" s="20" t="str">
        <f t="shared" si="413"/>
        <v/>
      </c>
      <c r="H217" s="20">
        <f t="shared" si="454"/>
        <v>0</v>
      </c>
      <c r="I217" s="20">
        <f t="shared" si="454"/>
        <v>0</v>
      </c>
      <c r="J217" s="20">
        <f t="shared" si="454"/>
        <v>0</v>
      </c>
      <c r="K217" s="20">
        <f t="shared" si="454"/>
        <v>0</v>
      </c>
      <c r="L217" s="20">
        <f t="shared" si="454"/>
        <v>0</v>
      </c>
      <c r="M217" s="20">
        <f t="shared" si="454"/>
        <v>0</v>
      </c>
      <c r="N217" s="20">
        <f t="shared" si="454"/>
        <v>0</v>
      </c>
      <c r="O217" s="20">
        <f t="shared" si="454"/>
        <v>0</v>
      </c>
      <c r="P217" s="20">
        <f t="shared" si="454"/>
        <v>0</v>
      </c>
      <c r="Q217" s="20">
        <f t="shared" si="454"/>
        <v>0</v>
      </c>
      <c r="AN217" s="15">
        <f t="shared" si="420"/>
        <v>0</v>
      </c>
      <c r="AQ217" s="14" t="str">
        <f t="shared" si="438"/>
        <v/>
      </c>
      <c r="AR217" s="25"/>
      <c r="AS217" s="26"/>
      <c r="AT217" s="30"/>
      <c r="AU217" s="28"/>
      <c r="AV217" s="29"/>
      <c r="AW217" s="29"/>
      <c r="AX217" s="13"/>
      <c r="AY217" s="13"/>
      <c r="AZ217" s="13"/>
      <c r="BA217" s="13"/>
      <c r="BB217" s="13"/>
      <c r="BC217" s="13"/>
      <c r="BD217" s="14">
        <f t="shared" ca="1" si="415"/>
        <v>0</v>
      </c>
      <c r="BE217" s="44"/>
      <c r="BF217" s="45">
        <v>1</v>
      </c>
      <c r="BG217" s="45" t="str">
        <f t="shared" si="416"/>
        <v xml:space="preserve"> </v>
      </c>
      <c r="BH217" s="45">
        <v>2</v>
      </c>
      <c r="BI217" s="45" t="str">
        <f t="shared" si="417"/>
        <v xml:space="preserve"> </v>
      </c>
      <c r="BJ217" s="45">
        <v>3</v>
      </c>
      <c r="BK217" s="45" t="str">
        <f t="shared" si="421"/>
        <v xml:space="preserve"> </v>
      </c>
      <c r="BL217" s="45">
        <v>4</v>
      </c>
      <c r="BM217" s="46"/>
      <c r="BN217" s="45">
        <v>5</v>
      </c>
      <c r="BO217" s="45" t="str">
        <f t="shared" si="418"/>
        <v xml:space="preserve"> </v>
      </c>
      <c r="BP217" s="45">
        <v>6</v>
      </c>
      <c r="BQ217" s="42" t="str">
        <f t="shared" si="419"/>
        <v xml:space="preserve"> </v>
      </c>
      <c r="BR217" s="60">
        <f t="shared" si="328"/>
        <v>0</v>
      </c>
      <c r="BS217" s="12">
        <f t="shared" si="329"/>
        <v>1</v>
      </c>
      <c r="BT217" s="12" t="str">
        <f t="shared" si="330"/>
        <v xml:space="preserve"> </v>
      </c>
      <c r="BU217" s="12">
        <f t="shared" si="331"/>
        <v>2</v>
      </c>
      <c r="BV217" s="12" t="str">
        <f t="shared" si="332"/>
        <v xml:space="preserve"> </v>
      </c>
      <c r="BW217" s="12">
        <f t="shared" si="333"/>
        <v>3</v>
      </c>
      <c r="BX217" s="12" t="str">
        <f t="shared" si="334"/>
        <v xml:space="preserve"> </v>
      </c>
      <c r="BY217" s="12">
        <f t="shared" si="335"/>
        <v>4</v>
      </c>
      <c r="BZ217" s="12">
        <f t="shared" si="336"/>
        <v>0</v>
      </c>
      <c r="CA217" s="12">
        <f t="shared" si="337"/>
        <v>5</v>
      </c>
      <c r="CB217" s="12" t="str">
        <f t="shared" si="338"/>
        <v xml:space="preserve"> </v>
      </c>
      <c r="CC217" s="12">
        <f t="shared" si="339"/>
        <v>6</v>
      </c>
      <c r="CD217" s="12" t="str">
        <f t="shared" si="340"/>
        <v xml:space="preserve"> </v>
      </c>
    </row>
    <row r="218" spans="4:82" x14ac:dyDescent="0.25">
      <c r="D218" s="63">
        <v>217</v>
      </c>
      <c r="E218" s="13" t="str">
        <f>IF(COUNTIF($F$2:F217,F218)&gt;0,"R","")</f>
        <v/>
      </c>
      <c r="F218" s="52"/>
      <c r="G218" s="20" t="str">
        <f t="shared" si="413"/>
        <v/>
      </c>
      <c r="H218" s="20">
        <f t="shared" si="454"/>
        <v>0</v>
      </c>
      <c r="I218" s="20">
        <f t="shared" si="454"/>
        <v>0</v>
      </c>
      <c r="J218" s="20">
        <f t="shared" si="454"/>
        <v>0</v>
      </c>
      <c r="K218" s="20">
        <f t="shared" si="454"/>
        <v>0</v>
      </c>
      <c r="L218" s="20">
        <f t="shared" si="454"/>
        <v>0</v>
      </c>
      <c r="M218" s="20">
        <f t="shared" si="454"/>
        <v>0</v>
      </c>
      <c r="N218" s="20">
        <f t="shared" si="454"/>
        <v>0</v>
      </c>
      <c r="O218" s="20">
        <f t="shared" si="454"/>
        <v>0</v>
      </c>
      <c r="P218" s="20">
        <f t="shared" si="454"/>
        <v>0</v>
      </c>
      <c r="Q218" s="20">
        <f t="shared" si="454"/>
        <v>0</v>
      </c>
      <c r="AN218" s="15">
        <f t="shared" si="420"/>
        <v>0</v>
      </c>
      <c r="AQ218" s="14" t="str">
        <f t="shared" si="438"/>
        <v/>
      </c>
      <c r="AR218" s="25"/>
      <c r="AS218" s="26"/>
      <c r="AT218" s="30"/>
      <c r="AU218" s="28"/>
      <c r="AV218" s="29"/>
      <c r="AW218" s="29"/>
      <c r="AX218" s="13"/>
      <c r="AY218" s="13"/>
      <c r="AZ218" s="13"/>
      <c r="BA218" s="13"/>
      <c r="BB218" s="13"/>
      <c r="BC218" s="13"/>
      <c r="BD218" s="14">
        <f t="shared" ca="1" si="415"/>
        <v>0</v>
      </c>
      <c r="BE218" s="44"/>
      <c r="BF218" s="45">
        <v>1</v>
      </c>
      <c r="BG218" s="45" t="str">
        <f t="shared" si="416"/>
        <v xml:space="preserve"> </v>
      </c>
      <c r="BH218" s="45">
        <v>2</v>
      </c>
      <c r="BI218" s="45" t="str">
        <f t="shared" si="417"/>
        <v xml:space="preserve"> </v>
      </c>
      <c r="BJ218" s="45">
        <v>3</v>
      </c>
      <c r="BK218" s="45" t="str">
        <f t="shared" si="421"/>
        <v xml:space="preserve"> </v>
      </c>
      <c r="BL218" s="45">
        <v>4</v>
      </c>
      <c r="BM218" s="46"/>
      <c r="BN218" s="45">
        <v>5</v>
      </c>
      <c r="BO218" s="45" t="str">
        <f t="shared" si="418"/>
        <v xml:space="preserve"> </v>
      </c>
      <c r="BP218" s="45">
        <v>6</v>
      </c>
      <c r="BQ218" s="42" t="str">
        <f t="shared" si="419"/>
        <v xml:space="preserve"> </v>
      </c>
      <c r="BR218" s="60">
        <f t="shared" si="328"/>
        <v>0</v>
      </c>
      <c r="BS218" s="12">
        <f t="shared" si="329"/>
        <v>1</v>
      </c>
      <c r="BT218" s="12" t="str">
        <f t="shared" si="330"/>
        <v xml:space="preserve"> </v>
      </c>
      <c r="BU218" s="12">
        <f t="shared" si="331"/>
        <v>2</v>
      </c>
      <c r="BV218" s="12" t="str">
        <f t="shared" si="332"/>
        <v xml:space="preserve"> </v>
      </c>
      <c r="BW218" s="12">
        <f t="shared" si="333"/>
        <v>3</v>
      </c>
      <c r="BX218" s="12" t="str">
        <f t="shared" si="334"/>
        <v xml:space="preserve"> </v>
      </c>
      <c r="BY218" s="12">
        <f t="shared" si="335"/>
        <v>4</v>
      </c>
      <c r="BZ218" s="12">
        <f t="shared" si="336"/>
        <v>0</v>
      </c>
      <c r="CA218" s="12">
        <f t="shared" si="337"/>
        <v>5</v>
      </c>
      <c r="CB218" s="12" t="str">
        <f t="shared" si="338"/>
        <v xml:space="preserve"> </v>
      </c>
      <c r="CC218" s="12">
        <f t="shared" si="339"/>
        <v>6</v>
      </c>
      <c r="CD218" s="12" t="str">
        <f t="shared" si="340"/>
        <v xml:space="preserve"> </v>
      </c>
    </row>
    <row r="219" spans="4:82" x14ac:dyDescent="0.25">
      <c r="D219" s="63">
        <v>218</v>
      </c>
      <c r="E219" s="13" t="str">
        <f>IF(COUNTIF($F$2:F218,F219)&gt;0,"R","")</f>
        <v/>
      </c>
      <c r="F219" s="52"/>
      <c r="G219" s="20" t="str">
        <f t="shared" si="413"/>
        <v/>
      </c>
      <c r="H219" s="20">
        <f t="shared" si="454"/>
        <v>0</v>
      </c>
      <c r="I219" s="20">
        <f t="shared" si="454"/>
        <v>0</v>
      </c>
      <c r="J219" s="20">
        <f t="shared" si="454"/>
        <v>0</v>
      </c>
      <c r="K219" s="20">
        <f t="shared" si="454"/>
        <v>0</v>
      </c>
      <c r="L219" s="20">
        <f t="shared" si="454"/>
        <v>0</v>
      </c>
      <c r="M219" s="20">
        <f t="shared" si="454"/>
        <v>0</v>
      </c>
      <c r="N219" s="20">
        <f t="shared" si="454"/>
        <v>0</v>
      </c>
      <c r="O219" s="20">
        <f t="shared" si="454"/>
        <v>0</v>
      </c>
      <c r="P219" s="20">
        <f t="shared" si="454"/>
        <v>0</v>
      </c>
      <c r="Q219" s="20">
        <f t="shared" si="454"/>
        <v>0</v>
      </c>
      <c r="AN219" s="15">
        <f t="shared" si="420"/>
        <v>0</v>
      </c>
      <c r="AQ219" s="14" t="str">
        <f t="shared" si="438"/>
        <v/>
      </c>
      <c r="AR219" s="25"/>
      <c r="AS219" s="26"/>
      <c r="AT219" s="30"/>
      <c r="AU219" s="28"/>
      <c r="AV219" s="29"/>
      <c r="AW219" s="29"/>
      <c r="AX219" s="13"/>
      <c r="AY219" s="13"/>
      <c r="AZ219" s="13"/>
      <c r="BA219" s="13"/>
      <c r="BB219" s="13"/>
      <c r="BC219" s="13"/>
      <c r="BD219" s="14">
        <f t="shared" ca="1" si="415"/>
        <v>0</v>
      </c>
      <c r="BE219" s="44"/>
      <c r="BF219" s="45">
        <v>1</v>
      </c>
      <c r="BG219" s="45" t="str">
        <f t="shared" si="416"/>
        <v xml:space="preserve"> </v>
      </c>
      <c r="BH219" s="45">
        <v>2</v>
      </c>
      <c r="BI219" s="45" t="str">
        <f t="shared" si="417"/>
        <v xml:space="preserve"> </v>
      </c>
      <c r="BJ219" s="45">
        <v>3</v>
      </c>
      <c r="BK219" s="45" t="str">
        <f t="shared" si="421"/>
        <v xml:space="preserve"> </v>
      </c>
      <c r="BL219" s="45">
        <v>4</v>
      </c>
      <c r="BM219" s="46"/>
      <c r="BN219" s="45">
        <v>5</v>
      </c>
      <c r="BO219" s="45" t="str">
        <f t="shared" si="418"/>
        <v xml:space="preserve"> </v>
      </c>
      <c r="BP219" s="45">
        <v>6</v>
      </c>
      <c r="BQ219" s="42" t="str">
        <f t="shared" si="419"/>
        <v xml:space="preserve"> </v>
      </c>
      <c r="BR219" s="60">
        <f t="shared" si="328"/>
        <v>0</v>
      </c>
      <c r="BS219" s="12">
        <f t="shared" si="329"/>
        <v>1</v>
      </c>
      <c r="BT219" s="12" t="str">
        <f t="shared" si="330"/>
        <v xml:space="preserve"> </v>
      </c>
      <c r="BU219" s="12">
        <f t="shared" si="331"/>
        <v>2</v>
      </c>
      <c r="BV219" s="12" t="str">
        <f t="shared" si="332"/>
        <v xml:space="preserve"> </v>
      </c>
      <c r="BW219" s="12">
        <f t="shared" si="333"/>
        <v>3</v>
      </c>
      <c r="BX219" s="12" t="str">
        <f t="shared" si="334"/>
        <v xml:space="preserve"> </v>
      </c>
      <c r="BY219" s="12">
        <f t="shared" si="335"/>
        <v>4</v>
      </c>
      <c r="BZ219" s="12">
        <f t="shared" si="336"/>
        <v>0</v>
      </c>
      <c r="CA219" s="12">
        <f t="shared" si="337"/>
        <v>5</v>
      </c>
      <c r="CB219" s="12" t="str">
        <f t="shared" si="338"/>
        <v xml:space="preserve"> </v>
      </c>
      <c r="CC219" s="12">
        <f t="shared" si="339"/>
        <v>6</v>
      </c>
      <c r="CD219" s="12" t="str">
        <f t="shared" si="340"/>
        <v xml:space="preserve"> </v>
      </c>
    </row>
    <row r="220" spans="4:82" x14ac:dyDescent="0.25">
      <c r="D220" s="63">
        <v>219</v>
      </c>
      <c r="E220" s="13" t="str">
        <f>IF(COUNTIF($F$2:F219,F220)&gt;0,"R","")</f>
        <v/>
      </c>
      <c r="F220" s="52"/>
      <c r="G220" s="20" t="str">
        <f t="shared" si="413"/>
        <v/>
      </c>
      <c r="H220" s="20">
        <f t="shared" si="454"/>
        <v>0</v>
      </c>
      <c r="I220" s="20">
        <f t="shared" si="454"/>
        <v>0</v>
      </c>
      <c r="J220" s="20">
        <f t="shared" si="454"/>
        <v>0</v>
      </c>
      <c r="K220" s="20">
        <f t="shared" si="454"/>
        <v>0</v>
      </c>
      <c r="L220" s="20">
        <f t="shared" si="454"/>
        <v>0</v>
      </c>
      <c r="M220" s="20">
        <f t="shared" si="454"/>
        <v>0</v>
      </c>
      <c r="N220" s="20">
        <f t="shared" si="454"/>
        <v>0</v>
      </c>
      <c r="O220" s="20">
        <f t="shared" si="454"/>
        <v>0</v>
      </c>
      <c r="P220" s="20">
        <f t="shared" si="454"/>
        <v>0</v>
      </c>
      <c r="Q220" s="20">
        <f t="shared" si="454"/>
        <v>0</v>
      </c>
      <c r="AN220" s="15">
        <f t="shared" si="420"/>
        <v>0</v>
      </c>
      <c r="AQ220" s="14" t="str">
        <f t="shared" si="438"/>
        <v/>
      </c>
      <c r="AR220" s="25"/>
      <c r="AS220" s="26"/>
      <c r="AT220" s="30"/>
      <c r="AU220" s="28"/>
      <c r="AV220" s="29"/>
      <c r="AW220" s="29"/>
      <c r="AX220" s="13"/>
      <c r="AY220" s="13"/>
      <c r="AZ220" s="13"/>
      <c r="BA220" s="13"/>
      <c r="BB220" s="13"/>
      <c r="BC220" s="13"/>
      <c r="BD220" s="14">
        <f t="shared" ca="1" si="415"/>
        <v>0</v>
      </c>
      <c r="BE220" s="44"/>
      <c r="BF220" s="45">
        <v>1</v>
      </c>
      <c r="BG220" s="45" t="str">
        <f t="shared" si="416"/>
        <v xml:space="preserve"> </v>
      </c>
      <c r="BH220" s="45">
        <v>2</v>
      </c>
      <c r="BI220" s="45" t="str">
        <f t="shared" si="417"/>
        <v xml:space="preserve"> </v>
      </c>
      <c r="BJ220" s="45">
        <v>3</v>
      </c>
      <c r="BK220" s="45" t="str">
        <f t="shared" si="421"/>
        <v xml:space="preserve"> </v>
      </c>
      <c r="BL220" s="45">
        <v>4</v>
      </c>
      <c r="BM220" s="46"/>
      <c r="BN220" s="45">
        <v>5</v>
      </c>
      <c r="BO220" s="45" t="str">
        <f t="shared" si="418"/>
        <v xml:space="preserve"> </v>
      </c>
      <c r="BP220" s="45">
        <v>6</v>
      </c>
      <c r="BQ220" s="42" t="str">
        <f t="shared" si="419"/>
        <v xml:space="preserve"> </v>
      </c>
      <c r="BR220" s="60">
        <f t="shared" si="328"/>
        <v>0</v>
      </c>
      <c r="BS220" s="12">
        <f t="shared" si="329"/>
        <v>1</v>
      </c>
      <c r="BT220" s="12" t="str">
        <f t="shared" si="330"/>
        <v xml:space="preserve"> </v>
      </c>
      <c r="BU220" s="12">
        <f t="shared" si="331"/>
        <v>2</v>
      </c>
      <c r="BV220" s="12" t="str">
        <f t="shared" si="332"/>
        <v xml:space="preserve"> </v>
      </c>
      <c r="BW220" s="12">
        <f t="shared" si="333"/>
        <v>3</v>
      </c>
      <c r="BX220" s="12" t="str">
        <f t="shared" si="334"/>
        <v xml:space="preserve"> </v>
      </c>
      <c r="BY220" s="12">
        <f t="shared" si="335"/>
        <v>4</v>
      </c>
      <c r="BZ220" s="12">
        <f t="shared" si="336"/>
        <v>0</v>
      </c>
      <c r="CA220" s="12">
        <f t="shared" si="337"/>
        <v>5</v>
      </c>
      <c r="CB220" s="12" t="str">
        <f t="shared" si="338"/>
        <v xml:space="preserve"> </v>
      </c>
      <c r="CC220" s="12">
        <f t="shared" si="339"/>
        <v>6</v>
      </c>
      <c r="CD220" s="12" t="str">
        <f t="shared" si="340"/>
        <v xml:space="preserve"> </v>
      </c>
    </row>
    <row r="221" spans="4:82" x14ac:dyDescent="0.25">
      <c r="D221" s="63">
        <v>220</v>
      </c>
      <c r="E221" s="13" t="str">
        <f>IF(COUNTIF($F$2:F220,F221)&gt;0,"R","")</f>
        <v/>
      </c>
      <c r="F221" s="83"/>
      <c r="G221" s="20" t="str">
        <f t="shared" si="413"/>
        <v/>
      </c>
      <c r="H221" s="20">
        <f t="shared" si="454"/>
        <v>0</v>
      </c>
      <c r="I221" s="20">
        <f t="shared" si="454"/>
        <v>0</v>
      </c>
      <c r="J221" s="20">
        <f t="shared" si="454"/>
        <v>0</v>
      </c>
      <c r="K221" s="20">
        <f t="shared" si="454"/>
        <v>0</v>
      </c>
      <c r="L221" s="20">
        <f t="shared" si="454"/>
        <v>0</v>
      </c>
      <c r="M221" s="20">
        <f t="shared" si="454"/>
        <v>0</v>
      </c>
      <c r="N221" s="20">
        <f t="shared" si="454"/>
        <v>0</v>
      </c>
      <c r="O221" s="20">
        <f t="shared" si="454"/>
        <v>0</v>
      </c>
      <c r="P221" s="20">
        <f t="shared" si="454"/>
        <v>0</v>
      </c>
      <c r="Q221" s="20">
        <f t="shared" si="454"/>
        <v>0</v>
      </c>
      <c r="T221" s="5">
        <f t="shared" ref="T221:AC221" si="455">IF(H221=0,H1,"")</f>
        <v>1</v>
      </c>
      <c r="U221" s="5">
        <f t="shared" si="455"/>
        <v>2</v>
      </c>
      <c r="V221" s="5">
        <f t="shared" si="455"/>
        <v>3</v>
      </c>
      <c r="W221" s="5">
        <f t="shared" si="455"/>
        <v>4</v>
      </c>
      <c r="X221" s="5">
        <f t="shared" si="455"/>
        <v>5</v>
      </c>
      <c r="Y221" s="5">
        <f t="shared" si="455"/>
        <v>6</v>
      </c>
      <c r="Z221" s="5">
        <f t="shared" si="455"/>
        <v>7</v>
      </c>
      <c r="AA221" s="5">
        <f t="shared" si="455"/>
        <v>8</v>
      </c>
      <c r="AB221" s="5">
        <f t="shared" si="455"/>
        <v>9</v>
      </c>
      <c r="AC221" s="5">
        <f t="shared" si="455"/>
        <v>0</v>
      </c>
      <c r="AN221" s="15">
        <f t="shared" si="420"/>
        <v>0</v>
      </c>
      <c r="AQ221" s="14" t="str">
        <f t="shared" si="438"/>
        <v/>
      </c>
      <c r="AR221" s="25"/>
      <c r="AS221" s="26"/>
      <c r="AT221" s="30"/>
      <c r="AU221" s="28"/>
      <c r="AV221" s="29"/>
      <c r="AW221" s="29"/>
      <c r="AX221" s="13"/>
      <c r="AY221" s="13"/>
      <c r="AZ221" s="13"/>
      <c r="BA221" s="13"/>
      <c r="BB221" s="13"/>
      <c r="BC221" s="13"/>
      <c r="BD221" s="14">
        <f t="shared" ca="1" si="415"/>
        <v>0</v>
      </c>
      <c r="BE221" s="44"/>
      <c r="BF221" s="45">
        <v>1</v>
      </c>
      <c r="BG221" s="45" t="str">
        <f t="shared" si="416"/>
        <v xml:space="preserve"> </v>
      </c>
      <c r="BH221" s="45">
        <v>2</v>
      </c>
      <c r="BI221" s="45" t="str">
        <f t="shared" si="417"/>
        <v xml:space="preserve"> </v>
      </c>
      <c r="BJ221" s="45">
        <v>3</v>
      </c>
      <c r="BK221" s="45" t="str">
        <f t="shared" si="421"/>
        <v xml:space="preserve"> </v>
      </c>
      <c r="BL221" s="45">
        <v>4</v>
      </c>
      <c r="BM221" s="46"/>
      <c r="BN221" s="45">
        <v>5</v>
      </c>
      <c r="BO221" s="45" t="str">
        <f t="shared" si="418"/>
        <v xml:space="preserve"> </v>
      </c>
      <c r="BP221" s="45">
        <v>6</v>
      </c>
      <c r="BQ221" s="42" t="str">
        <f t="shared" si="419"/>
        <v xml:space="preserve"> </v>
      </c>
      <c r="BR221" s="60">
        <f t="shared" si="328"/>
        <v>0</v>
      </c>
      <c r="BS221" s="12">
        <f t="shared" si="329"/>
        <v>1</v>
      </c>
      <c r="BT221" s="12" t="str">
        <f t="shared" si="330"/>
        <v xml:space="preserve"> </v>
      </c>
      <c r="BU221" s="12">
        <f t="shared" si="331"/>
        <v>2</v>
      </c>
      <c r="BV221" s="12" t="str">
        <f t="shared" si="332"/>
        <v xml:space="preserve"> </v>
      </c>
      <c r="BW221" s="12">
        <f t="shared" si="333"/>
        <v>3</v>
      </c>
      <c r="BX221" s="12" t="str">
        <f t="shared" si="334"/>
        <v xml:space="preserve"> </v>
      </c>
      <c r="BY221" s="12">
        <f t="shared" si="335"/>
        <v>4</v>
      </c>
      <c r="BZ221" s="12">
        <f t="shared" si="336"/>
        <v>0</v>
      </c>
      <c r="CA221" s="12">
        <f t="shared" si="337"/>
        <v>5</v>
      </c>
      <c r="CB221" s="12" t="str">
        <f t="shared" si="338"/>
        <v xml:space="preserve"> </v>
      </c>
      <c r="CC221" s="12">
        <f t="shared" si="339"/>
        <v>6</v>
      </c>
      <c r="CD221" s="12" t="str">
        <f t="shared" si="340"/>
        <v xml:space="preserve"> </v>
      </c>
    </row>
    <row r="222" spans="4:82" x14ac:dyDescent="0.25">
      <c r="D222" s="63">
        <v>221</v>
      </c>
      <c r="E222" s="13" t="str">
        <f>IF(COUNTIF($F$2:F221,F222)&gt;0,"R","")</f>
        <v/>
      </c>
      <c r="F222" s="83"/>
      <c r="G222" s="20" t="str">
        <f t="shared" si="413"/>
        <v/>
      </c>
      <c r="H222" s="22">
        <f>IF($G222=H1,1,0)</f>
        <v>0</v>
      </c>
      <c r="I222" s="22">
        <f t="shared" ref="I222:Q222" si="456">IF($G222=I1,1,0)</f>
        <v>0</v>
      </c>
      <c r="J222" s="22">
        <f t="shared" si="456"/>
        <v>0</v>
      </c>
      <c r="K222" s="22">
        <f t="shared" si="456"/>
        <v>0</v>
      </c>
      <c r="L222" s="22">
        <f t="shared" si="456"/>
        <v>0</v>
      </c>
      <c r="M222" s="22">
        <f t="shared" si="456"/>
        <v>0</v>
      </c>
      <c r="N222" s="22">
        <f t="shared" si="456"/>
        <v>0</v>
      </c>
      <c r="O222" s="22">
        <f t="shared" si="456"/>
        <v>0</v>
      </c>
      <c r="P222" s="22">
        <f t="shared" si="456"/>
        <v>0</v>
      </c>
      <c r="Q222" s="22">
        <f t="shared" si="456"/>
        <v>0</v>
      </c>
      <c r="R222" s="21"/>
      <c r="S222" s="21"/>
      <c r="T222" s="62" t="str">
        <f>IF(T$221=$G222,"W","")</f>
        <v/>
      </c>
      <c r="U222" s="62" t="str">
        <f t="shared" ref="U222:AC224" si="457">IF(U$221=$G222,"W","")</f>
        <v/>
      </c>
      <c r="V222" s="62" t="str">
        <f t="shared" si="457"/>
        <v/>
      </c>
      <c r="W222" s="62" t="str">
        <f t="shared" si="457"/>
        <v/>
      </c>
      <c r="X222" s="62" t="str">
        <f t="shared" si="457"/>
        <v/>
      </c>
      <c r="Y222" s="62" t="str">
        <f t="shared" si="457"/>
        <v/>
      </c>
      <c r="Z222" s="62" t="str">
        <f t="shared" si="457"/>
        <v/>
      </c>
      <c r="AA222" s="62" t="str">
        <f t="shared" si="457"/>
        <v/>
      </c>
      <c r="AB222" s="62" t="str">
        <f t="shared" si="457"/>
        <v/>
      </c>
      <c r="AC222" s="62" t="str">
        <f t="shared" si="457"/>
        <v/>
      </c>
      <c r="AD222" s="15" t="str">
        <f t="shared" ref="AD222:AE224" si="458">IF(T$221=$G222,"WIN","")</f>
        <v/>
      </c>
      <c r="AE222" s="15" t="str">
        <f t="shared" si="458"/>
        <v/>
      </c>
      <c r="AF222" s="15" t="str">
        <f t="shared" ref="AF222" si="459">IF(V$221=$G222,"WIN","")</f>
        <v/>
      </c>
      <c r="AG222" s="15" t="str">
        <f t="shared" ref="AG222" si="460">IF(W$221=$G222,"WIN","")</f>
        <v/>
      </c>
      <c r="AH222" s="15" t="str">
        <f t="shared" ref="AH222" si="461">IF(X$221=$G222,"WIN","")</f>
        <v/>
      </c>
      <c r="AI222" s="15" t="str">
        <f t="shared" ref="AI222" si="462">IF(Y$221=$G222,"WIN","")</f>
        <v/>
      </c>
      <c r="AJ222" s="15" t="str">
        <f t="shared" ref="AJ222" si="463">IF(Z$221=$G222,"WIN","")</f>
        <v/>
      </c>
      <c r="AK222" s="15" t="str">
        <f t="shared" ref="AK222" si="464">IF(AA$221=$G222,"WIN","")</f>
        <v/>
      </c>
      <c r="AL222" s="15" t="str">
        <f t="shared" ref="AL222" si="465">IF(AB$221=$G222,"WIN","")</f>
        <v/>
      </c>
      <c r="AM222" s="15" t="str">
        <f t="shared" ref="AM222" si="466">IF(AC$221=$G222,"WIN","")</f>
        <v/>
      </c>
      <c r="AN222" s="15">
        <f t="shared" si="420"/>
        <v>0</v>
      </c>
      <c r="AO222" s="19">
        <f>SUM(AN222:AN224)</f>
        <v>0</v>
      </c>
      <c r="AP222" s="15" t="str">
        <f>IF(AO222&lt;&gt;0,"W",IF(AO222=0,"L"))</f>
        <v>L</v>
      </c>
      <c r="AQ222" s="14">
        <f t="shared" si="438"/>
        <v>10</v>
      </c>
      <c r="AR222" s="33" t="str">
        <f>IF(AND(AO222&gt;0,AQ222=1),"W","L ")</f>
        <v xml:space="preserve">L </v>
      </c>
      <c r="AS222" s="34" t="str">
        <f>IF(AND(AO222&gt;0,AQ222=2),"W","L ")</f>
        <v xml:space="preserve">L </v>
      </c>
      <c r="AT222" s="30" t="str">
        <f>IF(AND(AO222&gt;0,AQ222=3),"W","L ")</f>
        <v xml:space="preserve">L </v>
      </c>
      <c r="AU222" s="31" t="str">
        <f>IF(AND(AO222&gt;0,AQ222=4),"W","L ")</f>
        <v xml:space="preserve">L </v>
      </c>
      <c r="AV222" s="32" t="str">
        <f>IF(AND(AO222&gt;0,AQ222=5),"W","L ")</f>
        <v xml:space="preserve">L </v>
      </c>
      <c r="AW222" s="32" t="str">
        <f>IF(AND(AO222&gt;0,AQ222=6),"W","L ")</f>
        <v xml:space="preserve">L </v>
      </c>
      <c r="AX222" s="13"/>
      <c r="AY222" s="13"/>
      <c r="AZ222" s="13"/>
      <c r="BA222" s="13"/>
      <c r="BB222" s="13"/>
      <c r="BC222" s="13"/>
      <c r="BD222" s="14">
        <f t="shared" ca="1" si="415"/>
        <v>0</v>
      </c>
      <c r="BE222" s="44"/>
      <c r="BF222" s="45">
        <v>1</v>
      </c>
      <c r="BG222" s="45" t="str">
        <f t="shared" si="416"/>
        <v xml:space="preserve"> </v>
      </c>
      <c r="BH222" s="45">
        <v>2</v>
      </c>
      <c r="BI222" s="45" t="str">
        <f t="shared" si="417"/>
        <v xml:space="preserve"> </v>
      </c>
      <c r="BJ222" s="45">
        <v>3</v>
      </c>
      <c r="BK222" s="45" t="str">
        <f t="shared" si="421"/>
        <v xml:space="preserve"> </v>
      </c>
      <c r="BL222" s="45">
        <v>4</v>
      </c>
      <c r="BM222" s="46"/>
      <c r="BN222" s="45">
        <v>5</v>
      </c>
      <c r="BO222" s="45" t="str">
        <f t="shared" si="418"/>
        <v xml:space="preserve"> </v>
      </c>
      <c r="BP222" s="45">
        <v>6</v>
      </c>
      <c r="BQ222" s="42" t="str">
        <f t="shared" si="419"/>
        <v xml:space="preserve"> </v>
      </c>
      <c r="BR222" s="60">
        <f t="shared" si="328"/>
        <v>0</v>
      </c>
      <c r="BS222" s="12">
        <f t="shared" si="329"/>
        <v>1</v>
      </c>
      <c r="BT222" s="12" t="str">
        <f t="shared" si="330"/>
        <v xml:space="preserve"> </v>
      </c>
      <c r="BU222" s="12">
        <f t="shared" si="331"/>
        <v>2</v>
      </c>
      <c r="BV222" s="12" t="str">
        <f t="shared" si="332"/>
        <v xml:space="preserve"> </v>
      </c>
      <c r="BW222" s="12">
        <f t="shared" si="333"/>
        <v>3</v>
      </c>
      <c r="BX222" s="12" t="str">
        <f t="shared" si="334"/>
        <v xml:space="preserve"> </v>
      </c>
      <c r="BY222" s="12">
        <f t="shared" si="335"/>
        <v>4</v>
      </c>
      <c r="BZ222" s="12">
        <f t="shared" si="336"/>
        <v>0</v>
      </c>
      <c r="CA222" s="12">
        <f t="shared" si="337"/>
        <v>5</v>
      </c>
      <c r="CB222" s="12" t="str">
        <f t="shared" si="338"/>
        <v xml:space="preserve"> </v>
      </c>
      <c r="CC222" s="12">
        <f t="shared" si="339"/>
        <v>6</v>
      </c>
      <c r="CD222" s="12" t="str">
        <f t="shared" si="340"/>
        <v xml:space="preserve"> </v>
      </c>
    </row>
    <row r="223" spans="4:82" x14ac:dyDescent="0.25">
      <c r="D223" s="63">
        <v>222</v>
      </c>
      <c r="E223" s="13" t="str">
        <f>IF(COUNTIF($F$2:F222,F223)&gt;0,"R","")</f>
        <v/>
      </c>
      <c r="F223" s="83"/>
      <c r="G223" s="20" t="str">
        <f t="shared" si="413"/>
        <v/>
      </c>
      <c r="H223" s="20">
        <f>IF($G223=H$1,1+H222,H222)</f>
        <v>0</v>
      </c>
      <c r="I223" s="20">
        <f t="shared" ref="I223:Q223" si="467">IF($G223=I$1,1+I222,I222)</f>
        <v>0</v>
      </c>
      <c r="J223" s="20">
        <f t="shared" si="467"/>
        <v>0</v>
      </c>
      <c r="K223" s="20">
        <f t="shared" si="467"/>
        <v>0</v>
      </c>
      <c r="L223" s="20">
        <f t="shared" si="467"/>
        <v>0</v>
      </c>
      <c r="M223" s="20">
        <f t="shared" si="467"/>
        <v>0</v>
      </c>
      <c r="N223" s="20">
        <f t="shared" si="467"/>
        <v>0</v>
      </c>
      <c r="O223" s="20">
        <f t="shared" si="467"/>
        <v>0</v>
      </c>
      <c r="P223" s="20">
        <f t="shared" si="467"/>
        <v>0</v>
      </c>
      <c r="Q223" s="20">
        <f t="shared" si="467"/>
        <v>0</v>
      </c>
      <c r="T223" s="62" t="str">
        <f t="shared" ref="T223:T224" si="468">IF(T$221=$G223,"W","")</f>
        <v/>
      </c>
      <c r="U223" s="62" t="str">
        <f t="shared" si="457"/>
        <v/>
      </c>
      <c r="V223" s="62" t="str">
        <f t="shared" si="457"/>
        <v/>
      </c>
      <c r="W223" s="62" t="str">
        <f t="shared" si="457"/>
        <v/>
      </c>
      <c r="X223" s="62" t="str">
        <f t="shared" si="457"/>
        <v/>
      </c>
      <c r="Y223" s="62" t="str">
        <f t="shared" si="457"/>
        <v/>
      </c>
      <c r="Z223" s="62" t="str">
        <f t="shared" si="457"/>
        <v/>
      </c>
      <c r="AA223" s="62" t="str">
        <f t="shared" si="457"/>
        <v/>
      </c>
      <c r="AB223" s="62" t="str">
        <f t="shared" si="457"/>
        <v/>
      </c>
      <c r="AC223" s="62" t="str">
        <f t="shared" si="457"/>
        <v/>
      </c>
      <c r="AD223" s="15" t="str">
        <f t="shared" si="458"/>
        <v/>
      </c>
      <c r="AE223" s="15" t="str">
        <f t="shared" si="458"/>
        <v/>
      </c>
      <c r="AF223" s="15" t="str">
        <f t="shared" ref="AF223:AF224" si="469">IF(V$221=$G223,"WIN","")</f>
        <v/>
      </c>
      <c r="AG223" s="15" t="str">
        <f t="shared" ref="AG223:AG224" si="470">IF(W$221=$G223,"WIN","")</f>
        <v/>
      </c>
      <c r="AH223" s="15" t="str">
        <f t="shared" ref="AH223:AH224" si="471">IF(X$221=$G223,"WIN","")</f>
        <v/>
      </c>
      <c r="AI223" s="15" t="str">
        <f t="shared" ref="AI223:AI224" si="472">IF(Y$221=$G223,"WIN","")</f>
        <v/>
      </c>
      <c r="AJ223" s="15" t="str">
        <f t="shared" ref="AJ223:AJ224" si="473">IF(Z$221=$G223,"WIN","")</f>
        <v/>
      </c>
      <c r="AK223" s="15" t="str">
        <f t="shared" ref="AK223:AK224" si="474">IF(AA$221=$G223,"WIN","")</f>
        <v/>
      </c>
      <c r="AL223" s="15" t="str">
        <f t="shared" ref="AL223:AL224" si="475">IF(AB$221=$G223,"WIN","")</f>
        <v/>
      </c>
      <c r="AM223" s="15" t="str">
        <f t="shared" ref="AM223:AM224" si="476">IF(AC$221=$G223,"WIN","")</f>
        <v/>
      </c>
      <c r="AN223" s="15">
        <f t="shared" si="420"/>
        <v>0</v>
      </c>
      <c r="AQ223" s="14" t="str">
        <f t="shared" si="438"/>
        <v/>
      </c>
      <c r="AR223" s="25"/>
      <c r="AS223" s="26"/>
      <c r="AT223" s="30"/>
      <c r="AU223" s="28"/>
      <c r="AV223" s="29"/>
      <c r="AW223" s="29"/>
      <c r="AX223" s="13"/>
      <c r="AY223" s="13"/>
      <c r="AZ223" s="13"/>
      <c r="BA223" s="13"/>
      <c r="BB223" s="13"/>
      <c r="BC223" s="13"/>
      <c r="BD223" s="14">
        <f t="shared" ca="1" si="415"/>
        <v>0</v>
      </c>
      <c r="BE223" s="44"/>
      <c r="BF223" s="45">
        <v>1</v>
      </c>
      <c r="BG223" s="45" t="str">
        <f t="shared" si="416"/>
        <v xml:space="preserve"> </v>
      </c>
      <c r="BH223" s="45">
        <v>2</v>
      </c>
      <c r="BI223" s="45" t="str">
        <f t="shared" si="417"/>
        <v xml:space="preserve"> </v>
      </c>
      <c r="BJ223" s="45">
        <v>3</v>
      </c>
      <c r="BK223" s="45" t="str">
        <f t="shared" si="421"/>
        <v xml:space="preserve"> </v>
      </c>
      <c r="BL223" s="45">
        <v>4</v>
      </c>
      <c r="BM223" s="46"/>
      <c r="BN223" s="45">
        <v>5</v>
      </c>
      <c r="BO223" s="45" t="str">
        <f t="shared" si="418"/>
        <v xml:space="preserve"> </v>
      </c>
      <c r="BP223" s="45">
        <v>6</v>
      </c>
      <c r="BQ223" s="42" t="str">
        <f t="shared" si="419"/>
        <v xml:space="preserve"> </v>
      </c>
      <c r="BR223" s="60">
        <f t="shared" si="328"/>
        <v>0</v>
      </c>
      <c r="BS223" s="12">
        <f t="shared" si="329"/>
        <v>1</v>
      </c>
      <c r="BT223" s="12" t="str">
        <f t="shared" si="330"/>
        <v xml:space="preserve"> </v>
      </c>
      <c r="BU223" s="12">
        <f t="shared" si="331"/>
        <v>2</v>
      </c>
      <c r="BV223" s="12" t="str">
        <f t="shared" si="332"/>
        <v xml:space="preserve"> </v>
      </c>
      <c r="BW223" s="12">
        <f t="shared" si="333"/>
        <v>3</v>
      </c>
      <c r="BX223" s="12" t="str">
        <f t="shared" si="334"/>
        <v xml:space="preserve"> </v>
      </c>
      <c r="BY223" s="12">
        <f t="shared" si="335"/>
        <v>4</v>
      </c>
      <c r="BZ223" s="12">
        <f t="shared" si="336"/>
        <v>0</v>
      </c>
      <c r="CA223" s="12">
        <f t="shared" si="337"/>
        <v>5</v>
      </c>
      <c r="CB223" s="12" t="str">
        <f t="shared" si="338"/>
        <v xml:space="preserve"> </v>
      </c>
      <c r="CC223" s="12">
        <f t="shared" si="339"/>
        <v>6</v>
      </c>
      <c r="CD223" s="12" t="str">
        <f t="shared" si="340"/>
        <v xml:space="preserve"> </v>
      </c>
    </row>
    <row r="224" spans="4:82" x14ac:dyDescent="0.25">
      <c r="D224" s="63">
        <v>223</v>
      </c>
      <c r="E224" s="13" t="str">
        <f>IF(COUNTIF($F$2:F223,F224)&gt;0,"R","")</f>
        <v/>
      </c>
      <c r="F224" s="83"/>
      <c r="G224" s="20" t="str">
        <f t="shared" si="413"/>
        <v/>
      </c>
      <c r="H224" s="20">
        <f t="shared" ref="H224:Q231" si="477">IF($G224=H$1,1+H223,H223)</f>
        <v>0</v>
      </c>
      <c r="I224" s="20">
        <f t="shared" si="477"/>
        <v>0</v>
      </c>
      <c r="J224" s="20">
        <f t="shared" si="477"/>
        <v>0</v>
      </c>
      <c r="K224" s="20">
        <f t="shared" si="477"/>
        <v>0</v>
      </c>
      <c r="L224" s="20">
        <f t="shared" si="477"/>
        <v>0</v>
      </c>
      <c r="M224" s="20">
        <f t="shared" si="477"/>
        <v>0</v>
      </c>
      <c r="N224" s="20">
        <f t="shared" si="477"/>
        <v>0</v>
      </c>
      <c r="O224" s="20">
        <f t="shared" si="477"/>
        <v>0</v>
      </c>
      <c r="P224" s="20">
        <f t="shared" si="477"/>
        <v>0</v>
      </c>
      <c r="Q224" s="20">
        <f t="shared" si="477"/>
        <v>0</v>
      </c>
      <c r="T224" s="62" t="str">
        <f t="shared" si="468"/>
        <v/>
      </c>
      <c r="U224" s="62" t="str">
        <f t="shared" si="457"/>
        <v/>
      </c>
      <c r="V224" s="62" t="str">
        <f t="shared" si="457"/>
        <v/>
      </c>
      <c r="W224" s="62" t="str">
        <f t="shared" si="457"/>
        <v/>
      </c>
      <c r="X224" s="62" t="str">
        <f t="shared" si="457"/>
        <v/>
      </c>
      <c r="Y224" s="62" t="str">
        <f t="shared" si="457"/>
        <v/>
      </c>
      <c r="Z224" s="62" t="str">
        <f t="shared" si="457"/>
        <v/>
      </c>
      <c r="AA224" s="62" t="str">
        <f t="shared" si="457"/>
        <v/>
      </c>
      <c r="AB224" s="62" t="str">
        <f t="shared" si="457"/>
        <v/>
      </c>
      <c r="AC224" s="62" t="str">
        <f t="shared" si="457"/>
        <v/>
      </c>
      <c r="AD224" s="15" t="str">
        <f t="shared" si="458"/>
        <v/>
      </c>
      <c r="AE224" s="15" t="str">
        <f t="shared" si="458"/>
        <v/>
      </c>
      <c r="AF224" s="15" t="str">
        <f t="shared" si="469"/>
        <v/>
      </c>
      <c r="AG224" s="15" t="str">
        <f t="shared" si="470"/>
        <v/>
      </c>
      <c r="AH224" s="15" t="str">
        <f t="shared" si="471"/>
        <v/>
      </c>
      <c r="AI224" s="15" t="str">
        <f t="shared" si="472"/>
        <v/>
      </c>
      <c r="AJ224" s="15" t="str">
        <f t="shared" si="473"/>
        <v/>
      </c>
      <c r="AK224" s="15" t="str">
        <f t="shared" si="474"/>
        <v/>
      </c>
      <c r="AL224" s="15" t="str">
        <f t="shared" si="475"/>
        <v/>
      </c>
      <c r="AM224" s="15" t="str">
        <f t="shared" si="476"/>
        <v/>
      </c>
      <c r="AN224" s="15">
        <f t="shared" si="420"/>
        <v>0</v>
      </c>
      <c r="AQ224" s="14" t="str">
        <f t="shared" si="438"/>
        <v/>
      </c>
      <c r="AR224" s="25"/>
      <c r="AS224" s="26"/>
      <c r="AT224" s="30"/>
      <c r="AU224" s="28"/>
      <c r="AV224" s="29"/>
      <c r="AW224" s="29"/>
      <c r="AX224" s="13"/>
      <c r="AY224" s="13"/>
      <c r="AZ224" s="13"/>
      <c r="BA224" s="13"/>
      <c r="BB224" s="13"/>
      <c r="BC224" s="13"/>
      <c r="BD224" s="14">
        <f t="shared" ca="1" si="415"/>
        <v>0</v>
      </c>
      <c r="BE224" s="44"/>
      <c r="BF224" s="45">
        <v>1</v>
      </c>
      <c r="BG224" s="45" t="str">
        <f t="shared" si="416"/>
        <v xml:space="preserve"> </v>
      </c>
      <c r="BH224" s="45">
        <v>2</v>
      </c>
      <c r="BI224" s="45" t="str">
        <f t="shared" si="417"/>
        <v xml:space="preserve"> </v>
      </c>
      <c r="BJ224" s="45">
        <v>3</v>
      </c>
      <c r="BK224" s="45" t="str">
        <f t="shared" si="421"/>
        <v xml:space="preserve"> </v>
      </c>
      <c r="BL224" s="45">
        <v>4</v>
      </c>
      <c r="BM224" s="46"/>
      <c r="BN224" s="45">
        <v>5</v>
      </c>
      <c r="BO224" s="45" t="str">
        <f t="shared" si="418"/>
        <v xml:space="preserve"> </v>
      </c>
      <c r="BP224" s="45">
        <v>6</v>
      </c>
      <c r="BQ224" s="42" t="str">
        <f t="shared" si="419"/>
        <v xml:space="preserve"> </v>
      </c>
      <c r="BR224" s="60">
        <f t="shared" si="328"/>
        <v>0</v>
      </c>
      <c r="BS224" s="12">
        <f t="shared" si="329"/>
        <v>1</v>
      </c>
      <c r="BT224" s="12" t="str">
        <f t="shared" si="330"/>
        <v xml:space="preserve"> </v>
      </c>
      <c r="BU224" s="12">
        <f t="shared" si="331"/>
        <v>2</v>
      </c>
      <c r="BV224" s="12" t="str">
        <f t="shared" si="332"/>
        <v xml:space="preserve"> </v>
      </c>
      <c r="BW224" s="12">
        <f t="shared" si="333"/>
        <v>3</v>
      </c>
      <c r="BX224" s="12" t="str">
        <f t="shared" si="334"/>
        <v xml:space="preserve"> </v>
      </c>
      <c r="BY224" s="12">
        <f t="shared" si="335"/>
        <v>4</v>
      </c>
      <c r="BZ224" s="12">
        <f t="shared" si="336"/>
        <v>0</v>
      </c>
      <c r="CA224" s="12">
        <f t="shared" si="337"/>
        <v>5</v>
      </c>
      <c r="CB224" s="12" t="str">
        <f t="shared" si="338"/>
        <v xml:space="preserve"> </v>
      </c>
      <c r="CC224" s="12">
        <f t="shared" si="339"/>
        <v>6</v>
      </c>
      <c r="CD224" s="12" t="str">
        <f t="shared" si="340"/>
        <v xml:space="preserve"> </v>
      </c>
    </row>
    <row r="225" spans="4:82" x14ac:dyDescent="0.25">
      <c r="D225" s="63">
        <v>224</v>
      </c>
      <c r="E225" s="13" t="str">
        <f>IF(COUNTIF($F$2:F224,F225)&gt;0,"R","")</f>
        <v/>
      </c>
      <c r="F225" s="83"/>
      <c r="G225" s="20" t="str">
        <f t="shared" si="413"/>
        <v/>
      </c>
      <c r="H225" s="20">
        <f t="shared" si="477"/>
        <v>0</v>
      </c>
      <c r="I225" s="20">
        <f t="shared" si="477"/>
        <v>0</v>
      </c>
      <c r="J225" s="20">
        <f t="shared" si="477"/>
        <v>0</v>
      </c>
      <c r="K225" s="20">
        <f t="shared" si="477"/>
        <v>0</v>
      </c>
      <c r="L225" s="20">
        <f t="shared" si="477"/>
        <v>0</v>
      </c>
      <c r="M225" s="20">
        <f t="shared" si="477"/>
        <v>0</v>
      </c>
      <c r="N225" s="20">
        <f t="shared" si="477"/>
        <v>0</v>
      </c>
      <c r="O225" s="20">
        <f t="shared" si="477"/>
        <v>0</v>
      </c>
      <c r="P225" s="20">
        <f t="shared" si="477"/>
        <v>0</v>
      </c>
      <c r="Q225" s="20">
        <f t="shared" si="477"/>
        <v>0</v>
      </c>
      <c r="AN225" s="15">
        <f t="shared" si="420"/>
        <v>0</v>
      </c>
      <c r="AQ225" s="14" t="str">
        <f t="shared" si="438"/>
        <v/>
      </c>
      <c r="AR225" s="25"/>
      <c r="AS225" s="26"/>
      <c r="AT225" s="30"/>
      <c r="AU225" s="28"/>
      <c r="AV225" s="29"/>
      <c r="AW225" s="29"/>
      <c r="AX225" s="13"/>
      <c r="AY225" s="13"/>
      <c r="AZ225" s="13"/>
      <c r="BA225" s="13"/>
      <c r="BB225" s="13"/>
      <c r="BC225" s="13"/>
      <c r="BD225" s="14">
        <f t="shared" ca="1" si="415"/>
        <v>0</v>
      </c>
      <c r="BE225" s="44"/>
      <c r="BF225" s="45">
        <v>1</v>
      </c>
      <c r="BG225" s="45" t="str">
        <f t="shared" si="416"/>
        <v xml:space="preserve"> </v>
      </c>
      <c r="BH225" s="45">
        <v>2</v>
      </c>
      <c r="BI225" s="45" t="str">
        <f t="shared" si="417"/>
        <v xml:space="preserve"> </v>
      </c>
      <c r="BJ225" s="45">
        <v>3</v>
      </c>
      <c r="BK225" s="45" t="str">
        <f t="shared" si="421"/>
        <v xml:space="preserve"> </v>
      </c>
      <c r="BL225" s="45">
        <v>4</v>
      </c>
      <c r="BM225" s="46"/>
      <c r="BN225" s="45">
        <v>5</v>
      </c>
      <c r="BO225" s="45" t="str">
        <f t="shared" si="418"/>
        <v xml:space="preserve"> </v>
      </c>
      <c r="BP225" s="45">
        <v>6</v>
      </c>
      <c r="BQ225" s="42" t="str">
        <f t="shared" si="419"/>
        <v xml:space="preserve"> </v>
      </c>
      <c r="BR225" s="60">
        <f t="shared" ref="BR225:BR288" si="478">BE224</f>
        <v>0</v>
      </c>
      <c r="BS225" s="12">
        <f t="shared" ref="BS225:BS288" si="479">BF224</f>
        <v>1</v>
      </c>
      <c r="BT225" s="12" t="str">
        <f t="shared" ref="BT225:BT288" si="480">BG224</f>
        <v xml:space="preserve"> </v>
      </c>
      <c r="BU225" s="12">
        <f t="shared" ref="BU225:BU288" si="481">BH224</f>
        <v>2</v>
      </c>
      <c r="BV225" s="12" t="str">
        <f t="shared" ref="BV225:BV288" si="482">BI224</f>
        <v xml:space="preserve"> </v>
      </c>
      <c r="BW225" s="12">
        <f t="shared" ref="BW225:BW288" si="483">BJ224</f>
        <v>3</v>
      </c>
      <c r="BX225" s="12" t="str">
        <f t="shared" ref="BX225:BX288" si="484">BK224</f>
        <v xml:space="preserve"> </v>
      </c>
      <c r="BY225" s="12">
        <f t="shared" ref="BY225:BY288" si="485">BL224</f>
        <v>4</v>
      </c>
      <c r="BZ225" s="12">
        <f t="shared" ref="BZ225:BZ288" si="486">BM224</f>
        <v>0</v>
      </c>
      <c r="CA225" s="12">
        <f t="shared" ref="CA225:CA288" si="487">BN224</f>
        <v>5</v>
      </c>
      <c r="CB225" s="12" t="str">
        <f t="shared" ref="CB225:CB288" si="488">BO224</f>
        <v xml:space="preserve"> </v>
      </c>
      <c r="CC225" s="12">
        <f t="shared" ref="CC225:CC288" si="489">BP224</f>
        <v>6</v>
      </c>
      <c r="CD225" s="12" t="str">
        <f t="shared" ref="CD225:CD288" si="490">BQ224</f>
        <v xml:space="preserve"> </v>
      </c>
    </row>
    <row r="226" spans="4:82" x14ac:dyDescent="0.25">
      <c r="D226" s="63">
        <v>225</v>
      </c>
      <c r="E226" s="13" t="str">
        <f>IF(COUNTIF($F$2:F225,F226)&gt;0,"R","")</f>
        <v/>
      </c>
      <c r="F226" s="83"/>
      <c r="G226" s="20" t="str">
        <f t="shared" si="413"/>
        <v/>
      </c>
      <c r="H226" s="20">
        <f t="shared" si="477"/>
        <v>0</v>
      </c>
      <c r="I226" s="20">
        <f t="shared" si="477"/>
        <v>0</v>
      </c>
      <c r="J226" s="20">
        <f t="shared" si="477"/>
        <v>0</v>
      </c>
      <c r="K226" s="20">
        <f t="shared" si="477"/>
        <v>0</v>
      </c>
      <c r="L226" s="20">
        <f t="shared" si="477"/>
        <v>0</v>
      </c>
      <c r="M226" s="20">
        <f t="shared" si="477"/>
        <v>0</v>
      </c>
      <c r="N226" s="20">
        <f t="shared" si="477"/>
        <v>0</v>
      </c>
      <c r="O226" s="20">
        <f t="shared" si="477"/>
        <v>0</v>
      </c>
      <c r="P226" s="20">
        <f t="shared" si="477"/>
        <v>0</v>
      </c>
      <c r="Q226" s="20">
        <f t="shared" si="477"/>
        <v>0</v>
      </c>
      <c r="AN226" s="15">
        <f t="shared" si="420"/>
        <v>0</v>
      </c>
      <c r="AQ226" s="14" t="str">
        <f t="shared" si="438"/>
        <v/>
      </c>
      <c r="AR226" s="25"/>
      <c r="AS226" s="26"/>
      <c r="AT226" s="30"/>
      <c r="AU226" s="28"/>
      <c r="AV226" s="29"/>
      <c r="AW226" s="29"/>
      <c r="AX226" s="13"/>
      <c r="AY226" s="13"/>
      <c r="AZ226" s="13"/>
      <c r="BA226" s="13"/>
      <c r="BB226" s="13"/>
      <c r="BC226" s="13"/>
      <c r="BD226" s="14">
        <f t="shared" ca="1" si="415"/>
        <v>0</v>
      </c>
      <c r="BE226" s="44"/>
      <c r="BF226" s="45">
        <v>1</v>
      </c>
      <c r="BG226" s="45" t="str">
        <f t="shared" si="416"/>
        <v xml:space="preserve"> </v>
      </c>
      <c r="BH226" s="45">
        <v>2</v>
      </c>
      <c r="BI226" s="45" t="str">
        <f t="shared" si="417"/>
        <v xml:space="preserve"> </v>
      </c>
      <c r="BJ226" s="45">
        <v>3</v>
      </c>
      <c r="BK226" s="45" t="str">
        <f t="shared" si="421"/>
        <v xml:space="preserve"> </v>
      </c>
      <c r="BL226" s="45">
        <v>4</v>
      </c>
      <c r="BM226" s="46"/>
      <c r="BN226" s="45">
        <v>5</v>
      </c>
      <c r="BO226" s="45" t="str">
        <f t="shared" si="418"/>
        <v xml:space="preserve"> </v>
      </c>
      <c r="BP226" s="45">
        <v>6</v>
      </c>
      <c r="BQ226" s="42" t="str">
        <f t="shared" si="419"/>
        <v xml:space="preserve"> </v>
      </c>
      <c r="BR226" s="60">
        <f t="shared" si="478"/>
        <v>0</v>
      </c>
      <c r="BS226" s="12">
        <f t="shared" si="479"/>
        <v>1</v>
      </c>
      <c r="BT226" s="12" t="str">
        <f t="shared" si="480"/>
        <v xml:space="preserve"> </v>
      </c>
      <c r="BU226" s="12">
        <f t="shared" si="481"/>
        <v>2</v>
      </c>
      <c r="BV226" s="12" t="str">
        <f t="shared" si="482"/>
        <v xml:space="preserve"> </v>
      </c>
      <c r="BW226" s="12">
        <f t="shared" si="483"/>
        <v>3</v>
      </c>
      <c r="BX226" s="12" t="str">
        <f t="shared" si="484"/>
        <v xml:space="preserve"> </v>
      </c>
      <c r="BY226" s="12">
        <f t="shared" si="485"/>
        <v>4</v>
      </c>
      <c r="BZ226" s="12">
        <f t="shared" si="486"/>
        <v>0</v>
      </c>
      <c r="CA226" s="12">
        <f t="shared" si="487"/>
        <v>5</v>
      </c>
      <c r="CB226" s="12" t="str">
        <f t="shared" si="488"/>
        <v xml:space="preserve"> </v>
      </c>
      <c r="CC226" s="12">
        <f t="shared" si="489"/>
        <v>6</v>
      </c>
      <c r="CD226" s="12" t="str">
        <f t="shared" si="490"/>
        <v xml:space="preserve"> </v>
      </c>
    </row>
    <row r="227" spans="4:82" x14ac:dyDescent="0.25">
      <c r="D227" s="63">
        <v>226</v>
      </c>
      <c r="E227" s="13" t="str">
        <f>IF(COUNTIF($F$2:F226,F227)&gt;0,"R","")</f>
        <v/>
      </c>
      <c r="F227" s="83"/>
      <c r="G227" s="20" t="str">
        <f t="shared" si="413"/>
        <v/>
      </c>
      <c r="H227" s="20">
        <f t="shared" si="477"/>
        <v>0</v>
      </c>
      <c r="I227" s="20">
        <f t="shared" si="477"/>
        <v>0</v>
      </c>
      <c r="J227" s="20">
        <f t="shared" si="477"/>
        <v>0</v>
      </c>
      <c r="K227" s="20">
        <f t="shared" si="477"/>
        <v>0</v>
      </c>
      <c r="L227" s="20">
        <f t="shared" si="477"/>
        <v>0</v>
      </c>
      <c r="M227" s="20">
        <f t="shared" si="477"/>
        <v>0</v>
      </c>
      <c r="N227" s="20">
        <f t="shared" si="477"/>
        <v>0</v>
      </c>
      <c r="O227" s="20">
        <f t="shared" si="477"/>
        <v>0</v>
      </c>
      <c r="P227" s="20">
        <f t="shared" si="477"/>
        <v>0</v>
      </c>
      <c r="Q227" s="20">
        <f t="shared" si="477"/>
        <v>0</v>
      </c>
      <c r="AN227" s="15">
        <f t="shared" si="420"/>
        <v>0</v>
      </c>
      <c r="AQ227" s="14" t="str">
        <f t="shared" si="438"/>
        <v/>
      </c>
      <c r="AR227" s="25"/>
      <c r="AS227" s="26"/>
      <c r="AT227" s="30"/>
      <c r="AU227" s="28"/>
      <c r="AV227" s="29"/>
      <c r="AW227" s="29"/>
      <c r="AX227" s="13"/>
      <c r="AY227" s="13"/>
      <c r="AZ227" s="13"/>
      <c r="BA227" s="13"/>
      <c r="BB227" s="13"/>
      <c r="BC227" s="13"/>
      <c r="BD227" s="14">
        <f t="shared" ca="1" si="415"/>
        <v>0</v>
      </c>
      <c r="BE227" s="44"/>
      <c r="BF227" s="45">
        <v>1</v>
      </c>
      <c r="BG227" s="45" t="str">
        <f t="shared" si="416"/>
        <v xml:space="preserve"> </v>
      </c>
      <c r="BH227" s="45">
        <v>2</v>
      </c>
      <c r="BI227" s="45" t="str">
        <f t="shared" si="417"/>
        <v xml:space="preserve"> </v>
      </c>
      <c r="BJ227" s="45">
        <v>3</v>
      </c>
      <c r="BK227" s="45" t="str">
        <f t="shared" si="421"/>
        <v xml:space="preserve"> </v>
      </c>
      <c r="BL227" s="45">
        <v>4</v>
      </c>
      <c r="BM227" s="46"/>
      <c r="BN227" s="45">
        <v>5</v>
      </c>
      <c r="BO227" s="45" t="str">
        <f t="shared" si="418"/>
        <v xml:space="preserve"> </v>
      </c>
      <c r="BP227" s="45">
        <v>6</v>
      </c>
      <c r="BQ227" s="42" t="str">
        <f t="shared" si="419"/>
        <v xml:space="preserve"> </v>
      </c>
      <c r="BR227" s="60">
        <f t="shared" si="478"/>
        <v>0</v>
      </c>
      <c r="BS227" s="12">
        <f t="shared" si="479"/>
        <v>1</v>
      </c>
      <c r="BT227" s="12" t="str">
        <f t="shared" si="480"/>
        <v xml:space="preserve"> </v>
      </c>
      <c r="BU227" s="12">
        <f t="shared" si="481"/>
        <v>2</v>
      </c>
      <c r="BV227" s="12" t="str">
        <f t="shared" si="482"/>
        <v xml:space="preserve"> </v>
      </c>
      <c r="BW227" s="12">
        <f t="shared" si="483"/>
        <v>3</v>
      </c>
      <c r="BX227" s="12" t="str">
        <f t="shared" si="484"/>
        <v xml:space="preserve"> </v>
      </c>
      <c r="BY227" s="12">
        <f t="shared" si="485"/>
        <v>4</v>
      </c>
      <c r="BZ227" s="12">
        <f t="shared" si="486"/>
        <v>0</v>
      </c>
      <c r="CA227" s="12">
        <f t="shared" si="487"/>
        <v>5</v>
      </c>
      <c r="CB227" s="12" t="str">
        <f t="shared" si="488"/>
        <v xml:space="preserve"> </v>
      </c>
      <c r="CC227" s="12">
        <f t="shared" si="489"/>
        <v>6</v>
      </c>
      <c r="CD227" s="12" t="str">
        <f t="shared" si="490"/>
        <v xml:space="preserve"> </v>
      </c>
    </row>
    <row r="228" spans="4:82" x14ac:dyDescent="0.25">
      <c r="D228" s="63">
        <v>227</v>
      </c>
      <c r="E228" s="13" t="str">
        <f>IF(COUNTIF($F$2:F227,F228)&gt;0,"R","")</f>
        <v/>
      </c>
      <c r="F228" s="83"/>
      <c r="G228" s="20" t="str">
        <f t="shared" si="413"/>
        <v/>
      </c>
      <c r="H228" s="20">
        <f t="shared" si="477"/>
        <v>0</v>
      </c>
      <c r="I228" s="20">
        <f t="shared" si="477"/>
        <v>0</v>
      </c>
      <c r="J228" s="20">
        <f t="shared" si="477"/>
        <v>0</v>
      </c>
      <c r="K228" s="20">
        <f t="shared" si="477"/>
        <v>0</v>
      </c>
      <c r="L228" s="20">
        <f t="shared" si="477"/>
        <v>0</v>
      </c>
      <c r="M228" s="20">
        <f t="shared" si="477"/>
        <v>0</v>
      </c>
      <c r="N228" s="20">
        <f t="shared" si="477"/>
        <v>0</v>
      </c>
      <c r="O228" s="20">
        <f t="shared" si="477"/>
        <v>0</v>
      </c>
      <c r="P228" s="20">
        <f t="shared" si="477"/>
        <v>0</v>
      </c>
      <c r="Q228" s="20">
        <f t="shared" si="477"/>
        <v>0</v>
      </c>
      <c r="AN228" s="15">
        <f t="shared" si="420"/>
        <v>0</v>
      </c>
      <c r="AQ228" s="14" t="str">
        <f t="shared" si="438"/>
        <v/>
      </c>
      <c r="AR228" s="25"/>
      <c r="AS228" s="26"/>
      <c r="AT228" s="30"/>
      <c r="AU228" s="28"/>
      <c r="AV228" s="29"/>
      <c r="AW228" s="29"/>
      <c r="AX228" s="13"/>
      <c r="AY228" s="13"/>
      <c r="AZ228" s="13"/>
      <c r="BA228" s="13"/>
      <c r="BB228" s="13"/>
      <c r="BC228" s="13"/>
      <c r="BD228" s="14">
        <f t="shared" ca="1" si="415"/>
        <v>0</v>
      </c>
      <c r="BE228" s="44"/>
      <c r="BF228" s="45">
        <v>1</v>
      </c>
      <c r="BG228" s="45" t="str">
        <f t="shared" si="416"/>
        <v xml:space="preserve"> </v>
      </c>
      <c r="BH228" s="45">
        <v>2</v>
      </c>
      <c r="BI228" s="45" t="str">
        <f t="shared" si="417"/>
        <v xml:space="preserve"> </v>
      </c>
      <c r="BJ228" s="45">
        <v>3</v>
      </c>
      <c r="BK228" s="45" t="str">
        <f t="shared" si="421"/>
        <v xml:space="preserve"> </v>
      </c>
      <c r="BL228" s="45">
        <v>4</v>
      </c>
      <c r="BM228" s="46"/>
      <c r="BN228" s="45">
        <v>5</v>
      </c>
      <c r="BO228" s="45" t="str">
        <f t="shared" si="418"/>
        <v xml:space="preserve"> </v>
      </c>
      <c r="BP228" s="45">
        <v>6</v>
      </c>
      <c r="BQ228" s="42" t="str">
        <f t="shared" si="419"/>
        <v xml:space="preserve"> </v>
      </c>
      <c r="BR228" s="60">
        <f t="shared" si="478"/>
        <v>0</v>
      </c>
      <c r="BS228" s="12">
        <f t="shared" si="479"/>
        <v>1</v>
      </c>
      <c r="BT228" s="12" t="str">
        <f t="shared" si="480"/>
        <v xml:space="preserve"> </v>
      </c>
      <c r="BU228" s="12">
        <f t="shared" si="481"/>
        <v>2</v>
      </c>
      <c r="BV228" s="12" t="str">
        <f t="shared" si="482"/>
        <v xml:space="preserve"> </v>
      </c>
      <c r="BW228" s="12">
        <f t="shared" si="483"/>
        <v>3</v>
      </c>
      <c r="BX228" s="12" t="str">
        <f t="shared" si="484"/>
        <v xml:space="preserve"> </v>
      </c>
      <c r="BY228" s="12">
        <f t="shared" si="485"/>
        <v>4</v>
      </c>
      <c r="BZ228" s="12">
        <f t="shared" si="486"/>
        <v>0</v>
      </c>
      <c r="CA228" s="12">
        <f t="shared" si="487"/>
        <v>5</v>
      </c>
      <c r="CB228" s="12" t="str">
        <f t="shared" si="488"/>
        <v xml:space="preserve"> </v>
      </c>
      <c r="CC228" s="12">
        <f t="shared" si="489"/>
        <v>6</v>
      </c>
      <c r="CD228" s="12" t="str">
        <f t="shared" si="490"/>
        <v xml:space="preserve"> </v>
      </c>
    </row>
    <row r="229" spans="4:82" x14ac:dyDescent="0.25">
      <c r="D229" s="63">
        <v>228</v>
      </c>
      <c r="E229" s="13" t="str">
        <f>IF(COUNTIF($F$2:F228,F229)&gt;0,"R","")</f>
        <v/>
      </c>
      <c r="F229" s="83"/>
      <c r="G229" s="20" t="str">
        <f t="shared" si="413"/>
        <v/>
      </c>
      <c r="H229" s="20">
        <f t="shared" si="477"/>
        <v>0</v>
      </c>
      <c r="I229" s="20">
        <f t="shared" si="477"/>
        <v>0</v>
      </c>
      <c r="J229" s="20">
        <f t="shared" si="477"/>
        <v>0</v>
      </c>
      <c r="K229" s="20">
        <f t="shared" si="477"/>
        <v>0</v>
      </c>
      <c r="L229" s="20">
        <f t="shared" si="477"/>
        <v>0</v>
      </c>
      <c r="M229" s="20">
        <f t="shared" si="477"/>
        <v>0</v>
      </c>
      <c r="N229" s="20">
        <f t="shared" si="477"/>
        <v>0</v>
      </c>
      <c r="O229" s="20">
        <f t="shared" si="477"/>
        <v>0</v>
      </c>
      <c r="P229" s="20">
        <f t="shared" si="477"/>
        <v>0</v>
      </c>
      <c r="Q229" s="20">
        <f t="shared" si="477"/>
        <v>0</v>
      </c>
      <c r="AN229" s="15">
        <f t="shared" si="420"/>
        <v>0</v>
      </c>
      <c r="AQ229" s="14" t="str">
        <f t="shared" si="438"/>
        <v/>
      </c>
      <c r="AR229" s="25"/>
      <c r="AS229" s="26"/>
      <c r="AT229" s="30"/>
      <c r="AU229" s="28"/>
      <c r="AV229" s="29"/>
      <c r="AW229" s="29"/>
      <c r="AX229" s="13"/>
      <c r="AY229" s="13"/>
      <c r="AZ229" s="13"/>
      <c r="BA229" s="13"/>
      <c r="BB229" s="13"/>
      <c r="BC229" s="13"/>
      <c r="BD229" s="14">
        <f t="shared" ca="1" si="415"/>
        <v>0</v>
      </c>
      <c r="BE229" s="44"/>
      <c r="BF229" s="45">
        <v>1</v>
      </c>
      <c r="BG229" s="45" t="str">
        <f t="shared" si="416"/>
        <v xml:space="preserve"> </v>
      </c>
      <c r="BH229" s="45">
        <v>2</v>
      </c>
      <c r="BI229" s="45" t="str">
        <f t="shared" si="417"/>
        <v xml:space="preserve"> </v>
      </c>
      <c r="BJ229" s="45">
        <v>3</v>
      </c>
      <c r="BK229" s="45" t="str">
        <f t="shared" si="421"/>
        <v xml:space="preserve"> </v>
      </c>
      <c r="BL229" s="45">
        <v>4</v>
      </c>
      <c r="BM229" s="46"/>
      <c r="BN229" s="45">
        <v>5</v>
      </c>
      <c r="BO229" s="45" t="str">
        <f t="shared" si="418"/>
        <v xml:space="preserve"> </v>
      </c>
      <c r="BP229" s="45">
        <v>6</v>
      </c>
      <c r="BQ229" s="42" t="str">
        <f t="shared" si="419"/>
        <v xml:space="preserve"> </v>
      </c>
      <c r="BR229" s="60">
        <f t="shared" si="478"/>
        <v>0</v>
      </c>
      <c r="BS229" s="12">
        <f t="shared" si="479"/>
        <v>1</v>
      </c>
      <c r="BT229" s="12" t="str">
        <f t="shared" si="480"/>
        <v xml:space="preserve"> </v>
      </c>
      <c r="BU229" s="12">
        <f t="shared" si="481"/>
        <v>2</v>
      </c>
      <c r="BV229" s="12" t="str">
        <f t="shared" si="482"/>
        <v xml:space="preserve"> </v>
      </c>
      <c r="BW229" s="12">
        <f t="shared" si="483"/>
        <v>3</v>
      </c>
      <c r="BX229" s="12" t="str">
        <f t="shared" si="484"/>
        <v xml:space="preserve"> </v>
      </c>
      <c r="BY229" s="12">
        <f t="shared" si="485"/>
        <v>4</v>
      </c>
      <c r="BZ229" s="12">
        <f t="shared" si="486"/>
        <v>0</v>
      </c>
      <c r="CA229" s="12">
        <f t="shared" si="487"/>
        <v>5</v>
      </c>
      <c r="CB229" s="12" t="str">
        <f t="shared" si="488"/>
        <v xml:space="preserve"> </v>
      </c>
      <c r="CC229" s="12">
        <f t="shared" si="489"/>
        <v>6</v>
      </c>
      <c r="CD229" s="12" t="str">
        <f t="shared" si="490"/>
        <v xml:space="preserve"> </v>
      </c>
    </row>
    <row r="230" spans="4:82" x14ac:dyDescent="0.25">
      <c r="D230" s="63">
        <v>229</v>
      </c>
      <c r="E230" s="13" t="str">
        <f>IF(COUNTIF($F$2:F229,F230)&gt;0,"R","")</f>
        <v/>
      </c>
      <c r="F230" s="83"/>
      <c r="G230" s="20" t="str">
        <f t="shared" si="413"/>
        <v/>
      </c>
      <c r="H230" s="20">
        <f t="shared" si="477"/>
        <v>0</v>
      </c>
      <c r="I230" s="20">
        <f t="shared" si="477"/>
        <v>0</v>
      </c>
      <c r="J230" s="20">
        <f t="shared" si="477"/>
        <v>0</v>
      </c>
      <c r="K230" s="20">
        <f t="shared" si="477"/>
        <v>0</v>
      </c>
      <c r="L230" s="20">
        <f t="shared" si="477"/>
        <v>0</v>
      </c>
      <c r="M230" s="20">
        <f t="shared" si="477"/>
        <v>0</v>
      </c>
      <c r="N230" s="20">
        <f t="shared" si="477"/>
        <v>0</v>
      </c>
      <c r="O230" s="20">
        <f t="shared" si="477"/>
        <v>0</v>
      </c>
      <c r="P230" s="20">
        <f t="shared" si="477"/>
        <v>0</v>
      </c>
      <c r="Q230" s="20">
        <f t="shared" si="477"/>
        <v>0</v>
      </c>
      <c r="AN230" s="15">
        <f t="shared" si="420"/>
        <v>0</v>
      </c>
      <c r="AQ230" s="14" t="str">
        <f t="shared" si="438"/>
        <v/>
      </c>
      <c r="AR230" s="25"/>
      <c r="AS230" s="26"/>
      <c r="AT230" s="30"/>
      <c r="AU230" s="28"/>
      <c r="AV230" s="29"/>
      <c r="AW230" s="29"/>
      <c r="AX230" s="13"/>
      <c r="AY230" s="13"/>
      <c r="AZ230" s="13"/>
      <c r="BA230" s="13"/>
      <c r="BB230" s="13"/>
      <c r="BC230" s="13"/>
      <c r="BD230" s="14">
        <f t="shared" ca="1" si="415"/>
        <v>0</v>
      </c>
      <c r="BE230" s="44"/>
      <c r="BF230" s="45">
        <v>1</v>
      </c>
      <c r="BG230" s="45" t="str">
        <f t="shared" si="416"/>
        <v xml:space="preserve"> </v>
      </c>
      <c r="BH230" s="45">
        <v>2</v>
      </c>
      <c r="BI230" s="45" t="str">
        <f t="shared" si="417"/>
        <v xml:space="preserve"> </v>
      </c>
      <c r="BJ230" s="45">
        <v>3</v>
      </c>
      <c r="BK230" s="45" t="str">
        <f t="shared" si="421"/>
        <v xml:space="preserve"> </v>
      </c>
      <c r="BL230" s="45">
        <v>4</v>
      </c>
      <c r="BM230" s="46"/>
      <c r="BN230" s="45">
        <v>5</v>
      </c>
      <c r="BO230" s="45" t="str">
        <f t="shared" si="418"/>
        <v xml:space="preserve"> </v>
      </c>
      <c r="BP230" s="45">
        <v>6</v>
      </c>
      <c r="BQ230" s="42" t="str">
        <f t="shared" si="419"/>
        <v xml:space="preserve"> </v>
      </c>
      <c r="BR230" s="60">
        <f t="shared" si="478"/>
        <v>0</v>
      </c>
      <c r="BS230" s="12">
        <f t="shared" si="479"/>
        <v>1</v>
      </c>
      <c r="BT230" s="12" t="str">
        <f t="shared" si="480"/>
        <v xml:space="preserve"> </v>
      </c>
      <c r="BU230" s="12">
        <f t="shared" si="481"/>
        <v>2</v>
      </c>
      <c r="BV230" s="12" t="str">
        <f t="shared" si="482"/>
        <v xml:space="preserve"> </v>
      </c>
      <c r="BW230" s="12">
        <f t="shared" si="483"/>
        <v>3</v>
      </c>
      <c r="BX230" s="12" t="str">
        <f t="shared" si="484"/>
        <v xml:space="preserve"> </v>
      </c>
      <c r="BY230" s="12">
        <f t="shared" si="485"/>
        <v>4</v>
      </c>
      <c r="BZ230" s="12">
        <f t="shared" si="486"/>
        <v>0</v>
      </c>
      <c r="CA230" s="12">
        <f t="shared" si="487"/>
        <v>5</v>
      </c>
      <c r="CB230" s="12" t="str">
        <f t="shared" si="488"/>
        <v xml:space="preserve"> </v>
      </c>
      <c r="CC230" s="12">
        <f t="shared" si="489"/>
        <v>6</v>
      </c>
      <c r="CD230" s="12" t="str">
        <f t="shared" si="490"/>
        <v xml:space="preserve"> </v>
      </c>
    </row>
    <row r="231" spans="4:82" x14ac:dyDescent="0.25">
      <c r="D231" s="63">
        <v>230</v>
      </c>
      <c r="E231" s="13" t="str">
        <f>IF(COUNTIF($F$2:F230,F231)&gt;0,"R","")</f>
        <v/>
      </c>
      <c r="F231" s="83"/>
      <c r="G231" s="20" t="str">
        <f t="shared" si="413"/>
        <v/>
      </c>
      <c r="H231" s="20">
        <f t="shared" si="477"/>
        <v>0</v>
      </c>
      <c r="I231" s="20">
        <f t="shared" si="477"/>
        <v>0</v>
      </c>
      <c r="J231" s="20">
        <f t="shared" si="477"/>
        <v>0</v>
      </c>
      <c r="K231" s="20">
        <f t="shared" si="477"/>
        <v>0</v>
      </c>
      <c r="L231" s="20">
        <f t="shared" si="477"/>
        <v>0</v>
      </c>
      <c r="M231" s="20">
        <f t="shared" si="477"/>
        <v>0</v>
      </c>
      <c r="N231" s="20">
        <f t="shared" si="477"/>
        <v>0</v>
      </c>
      <c r="O231" s="20">
        <f t="shared" si="477"/>
        <v>0</v>
      </c>
      <c r="P231" s="20">
        <f t="shared" si="477"/>
        <v>0</v>
      </c>
      <c r="Q231" s="20">
        <f t="shared" si="477"/>
        <v>0</v>
      </c>
      <c r="T231" s="5">
        <f t="shared" ref="T231:AC231" si="491">IF(H231=0,H1,"")</f>
        <v>1</v>
      </c>
      <c r="U231" s="5">
        <f t="shared" si="491"/>
        <v>2</v>
      </c>
      <c r="V231" s="5">
        <f t="shared" si="491"/>
        <v>3</v>
      </c>
      <c r="W231" s="5">
        <f t="shared" si="491"/>
        <v>4</v>
      </c>
      <c r="X231" s="5">
        <f t="shared" si="491"/>
        <v>5</v>
      </c>
      <c r="Y231" s="5">
        <f t="shared" si="491"/>
        <v>6</v>
      </c>
      <c r="Z231" s="5">
        <f t="shared" si="491"/>
        <v>7</v>
      </c>
      <c r="AA231" s="5">
        <f t="shared" si="491"/>
        <v>8</v>
      </c>
      <c r="AB231" s="5">
        <f t="shared" si="491"/>
        <v>9</v>
      </c>
      <c r="AC231" s="5">
        <f t="shared" si="491"/>
        <v>0</v>
      </c>
      <c r="AN231" s="15">
        <f t="shared" si="420"/>
        <v>0</v>
      </c>
      <c r="AQ231" s="14" t="str">
        <f t="shared" si="438"/>
        <v/>
      </c>
      <c r="AR231" s="25"/>
      <c r="AS231" s="26"/>
      <c r="AT231" s="30"/>
      <c r="AU231" s="28"/>
      <c r="AV231" s="29"/>
      <c r="AW231" s="29"/>
      <c r="AX231" s="13"/>
      <c r="AY231" s="13"/>
      <c r="AZ231" s="13"/>
      <c r="BA231" s="13"/>
      <c r="BB231" s="13"/>
      <c r="BC231" s="13"/>
      <c r="BD231" s="14">
        <f t="shared" ca="1" si="415"/>
        <v>0</v>
      </c>
      <c r="BE231" s="44"/>
      <c r="BF231" s="45">
        <v>1</v>
      </c>
      <c r="BG231" s="45" t="str">
        <f t="shared" si="416"/>
        <v xml:space="preserve"> </v>
      </c>
      <c r="BH231" s="45">
        <v>2</v>
      </c>
      <c r="BI231" s="45" t="str">
        <f t="shared" si="417"/>
        <v xml:space="preserve"> </v>
      </c>
      <c r="BJ231" s="45">
        <v>3</v>
      </c>
      <c r="BK231" s="45" t="str">
        <f t="shared" si="421"/>
        <v xml:space="preserve"> </v>
      </c>
      <c r="BL231" s="45">
        <v>4</v>
      </c>
      <c r="BM231" s="46"/>
      <c r="BN231" s="45">
        <v>5</v>
      </c>
      <c r="BO231" s="45" t="str">
        <f t="shared" si="418"/>
        <v xml:space="preserve"> </v>
      </c>
      <c r="BP231" s="45">
        <v>6</v>
      </c>
      <c r="BQ231" s="42" t="str">
        <f t="shared" si="419"/>
        <v xml:space="preserve"> </v>
      </c>
      <c r="BR231" s="60">
        <f t="shared" si="478"/>
        <v>0</v>
      </c>
      <c r="BS231" s="12">
        <f t="shared" si="479"/>
        <v>1</v>
      </c>
      <c r="BT231" s="12" t="str">
        <f t="shared" si="480"/>
        <v xml:space="preserve"> </v>
      </c>
      <c r="BU231" s="12">
        <f t="shared" si="481"/>
        <v>2</v>
      </c>
      <c r="BV231" s="12" t="str">
        <f t="shared" si="482"/>
        <v xml:space="preserve"> </v>
      </c>
      <c r="BW231" s="12">
        <f t="shared" si="483"/>
        <v>3</v>
      </c>
      <c r="BX231" s="12" t="str">
        <f t="shared" si="484"/>
        <v xml:space="preserve"> </v>
      </c>
      <c r="BY231" s="12">
        <f t="shared" si="485"/>
        <v>4</v>
      </c>
      <c r="BZ231" s="12">
        <f t="shared" si="486"/>
        <v>0</v>
      </c>
      <c r="CA231" s="12">
        <f t="shared" si="487"/>
        <v>5</v>
      </c>
      <c r="CB231" s="12" t="str">
        <f t="shared" si="488"/>
        <v xml:space="preserve"> </v>
      </c>
      <c r="CC231" s="12">
        <f t="shared" si="489"/>
        <v>6</v>
      </c>
      <c r="CD231" s="12" t="str">
        <f t="shared" si="490"/>
        <v xml:space="preserve"> </v>
      </c>
    </row>
    <row r="232" spans="4:82" x14ac:dyDescent="0.25">
      <c r="D232" s="63">
        <v>231</v>
      </c>
      <c r="E232" s="13" t="str">
        <f>IF(COUNTIF($F$2:F231,F232)&gt;0,"R","")</f>
        <v/>
      </c>
      <c r="F232" s="83"/>
      <c r="G232" s="20" t="str">
        <f t="shared" si="413"/>
        <v/>
      </c>
      <c r="H232" s="22">
        <f>IF($G232=H1,1,0)</f>
        <v>0</v>
      </c>
      <c r="I232" s="22">
        <f t="shared" ref="I232:Q232" si="492">IF($G232=I1,1,0)</f>
        <v>0</v>
      </c>
      <c r="J232" s="22">
        <f t="shared" si="492"/>
        <v>0</v>
      </c>
      <c r="K232" s="22">
        <f t="shared" si="492"/>
        <v>0</v>
      </c>
      <c r="L232" s="22">
        <f t="shared" si="492"/>
        <v>0</v>
      </c>
      <c r="M232" s="22">
        <f t="shared" si="492"/>
        <v>0</v>
      </c>
      <c r="N232" s="22">
        <f t="shared" si="492"/>
        <v>0</v>
      </c>
      <c r="O232" s="22">
        <f t="shared" si="492"/>
        <v>0</v>
      </c>
      <c r="P232" s="22">
        <f t="shared" si="492"/>
        <v>0</v>
      </c>
      <c r="Q232" s="22">
        <f t="shared" si="492"/>
        <v>0</v>
      </c>
      <c r="R232" s="21"/>
      <c r="S232" s="21"/>
      <c r="T232" s="62" t="str">
        <f>IF(T$231=$G232,"W","")</f>
        <v/>
      </c>
      <c r="U232" s="62" t="str">
        <f t="shared" ref="U232:AC234" si="493">IF(U$231=$G232,"W","")</f>
        <v/>
      </c>
      <c r="V232" s="62" t="str">
        <f t="shared" si="493"/>
        <v/>
      </c>
      <c r="W232" s="62" t="str">
        <f t="shared" si="493"/>
        <v/>
      </c>
      <c r="X232" s="62" t="str">
        <f t="shared" si="493"/>
        <v/>
      </c>
      <c r="Y232" s="62" t="str">
        <f t="shared" si="493"/>
        <v/>
      </c>
      <c r="Z232" s="62" t="str">
        <f t="shared" si="493"/>
        <v/>
      </c>
      <c r="AA232" s="62" t="str">
        <f t="shared" si="493"/>
        <v/>
      </c>
      <c r="AB232" s="62" t="str">
        <f t="shared" si="493"/>
        <v/>
      </c>
      <c r="AC232" s="62" t="str">
        <f t="shared" si="493"/>
        <v/>
      </c>
      <c r="AD232" s="15" t="str">
        <f t="shared" ref="AD232:AE234" si="494">IF(T$231=$G232,"WIN","")</f>
        <v/>
      </c>
      <c r="AE232" s="15" t="str">
        <f t="shared" si="494"/>
        <v/>
      </c>
      <c r="AF232" s="15" t="str">
        <f t="shared" ref="AF232:AM232" si="495">IF(V$231=$G232,"WIN","")</f>
        <v/>
      </c>
      <c r="AG232" s="15" t="str">
        <f t="shared" si="495"/>
        <v/>
      </c>
      <c r="AH232" s="15" t="str">
        <f t="shared" si="495"/>
        <v/>
      </c>
      <c r="AI232" s="15" t="str">
        <f t="shared" si="495"/>
        <v/>
      </c>
      <c r="AJ232" s="15" t="str">
        <f t="shared" si="495"/>
        <v/>
      </c>
      <c r="AK232" s="15" t="str">
        <f t="shared" si="495"/>
        <v/>
      </c>
      <c r="AL232" s="15" t="str">
        <f t="shared" si="495"/>
        <v/>
      </c>
      <c r="AM232" s="15" t="str">
        <f t="shared" si="495"/>
        <v/>
      </c>
      <c r="AN232" s="15">
        <f t="shared" si="420"/>
        <v>0</v>
      </c>
      <c r="AO232" s="19">
        <f>SUM(AN232:AN234)</f>
        <v>0</v>
      </c>
      <c r="AP232" s="15" t="str">
        <f>IF(AO232&lt;&gt;0,"W",IF(AO232=0,"L"))</f>
        <v>L</v>
      </c>
      <c r="AQ232" s="14">
        <f t="shared" si="438"/>
        <v>10</v>
      </c>
      <c r="AR232" s="33" t="str">
        <f>IF(AND(AO232&gt;0,AQ232=1),"W","L ")</f>
        <v xml:space="preserve">L </v>
      </c>
      <c r="AS232" s="34" t="str">
        <f>IF(AND(AO232&gt;0,AQ232=2),"W","L ")</f>
        <v xml:space="preserve">L </v>
      </c>
      <c r="AT232" s="30" t="str">
        <f>IF(AND(AO232&gt;0,AQ232=3),"W","L ")</f>
        <v xml:space="preserve">L </v>
      </c>
      <c r="AU232" s="31" t="str">
        <f>IF(AND(AO232&gt;0,AQ232=4),"W","L ")</f>
        <v xml:space="preserve">L </v>
      </c>
      <c r="AV232" s="32" t="str">
        <f>IF(AND(AO232&gt;0,AQ232=5),"W","L ")</f>
        <v xml:space="preserve">L </v>
      </c>
      <c r="AW232" s="32" t="str">
        <f>IF(AND(AO232&gt;0,AQ232=6),"W","L ")</f>
        <v xml:space="preserve">L </v>
      </c>
      <c r="AX232" s="13"/>
      <c r="AY232" s="13"/>
      <c r="AZ232" s="13"/>
      <c r="BA232" s="13"/>
      <c r="BB232" s="13"/>
      <c r="BC232" s="13"/>
      <c r="BD232" s="14">
        <f t="shared" ca="1" si="415"/>
        <v>0</v>
      </c>
      <c r="BE232" s="44"/>
      <c r="BF232" s="45">
        <v>1</v>
      </c>
      <c r="BG232" s="45" t="str">
        <f t="shared" si="416"/>
        <v xml:space="preserve"> </v>
      </c>
      <c r="BH232" s="45">
        <v>2</v>
      </c>
      <c r="BI232" s="45" t="str">
        <f t="shared" si="417"/>
        <v xml:space="preserve"> </v>
      </c>
      <c r="BJ232" s="45">
        <v>3</v>
      </c>
      <c r="BK232" s="45" t="str">
        <f t="shared" si="421"/>
        <v xml:space="preserve"> </v>
      </c>
      <c r="BL232" s="45">
        <v>4</v>
      </c>
      <c r="BM232" s="46"/>
      <c r="BN232" s="45">
        <v>5</v>
      </c>
      <c r="BO232" s="45" t="str">
        <f t="shared" si="418"/>
        <v xml:space="preserve"> </v>
      </c>
      <c r="BP232" s="45">
        <v>6</v>
      </c>
      <c r="BQ232" s="42" t="str">
        <f t="shared" si="419"/>
        <v xml:space="preserve"> </v>
      </c>
      <c r="BR232" s="60">
        <f t="shared" si="478"/>
        <v>0</v>
      </c>
      <c r="BS232" s="12">
        <f t="shared" si="479"/>
        <v>1</v>
      </c>
      <c r="BT232" s="12" t="str">
        <f t="shared" si="480"/>
        <v xml:space="preserve"> </v>
      </c>
      <c r="BU232" s="12">
        <f t="shared" si="481"/>
        <v>2</v>
      </c>
      <c r="BV232" s="12" t="str">
        <f t="shared" si="482"/>
        <v xml:space="preserve"> </v>
      </c>
      <c r="BW232" s="12">
        <f t="shared" si="483"/>
        <v>3</v>
      </c>
      <c r="BX232" s="12" t="str">
        <f t="shared" si="484"/>
        <v xml:space="preserve"> </v>
      </c>
      <c r="BY232" s="12">
        <f t="shared" si="485"/>
        <v>4</v>
      </c>
      <c r="BZ232" s="12">
        <f t="shared" si="486"/>
        <v>0</v>
      </c>
      <c r="CA232" s="12">
        <f t="shared" si="487"/>
        <v>5</v>
      </c>
      <c r="CB232" s="12" t="str">
        <f t="shared" si="488"/>
        <v xml:space="preserve"> </v>
      </c>
      <c r="CC232" s="12">
        <f t="shared" si="489"/>
        <v>6</v>
      </c>
      <c r="CD232" s="12" t="str">
        <f t="shared" si="490"/>
        <v xml:space="preserve"> </v>
      </c>
    </row>
    <row r="233" spans="4:82" x14ac:dyDescent="0.25">
      <c r="D233" s="63">
        <v>232</v>
      </c>
      <c r="E233" s="13" t="str">
        <f>IF(COUNTIF($F$2:F232,F233)&gt;0,"R","")</f>
        <v/>
      </c>
      <c r="F233" s="83"/>
      <c r="G233" s="20" t="str">
        <f t="shared" si="413"/>
        <v/>
      </c>
      <c r="H233" s="20">
        <f>IF($G233=H$1,1+H232,H232)</f>
        <v>0</v>
      </c>
      <c r="I233" s="20">
        <f t="shared" ref="I233:Q233" si="496">IF($G233=I$1,1+I232,I232)</f>
        <v>0</v>
      </c>
      <c r="J233" s="20">
        <f t="shared" si="496"/>
        <v>0</v>
      </c>
      <c r="K233" s="20">
        <f t="shared" si="496"/>
        <v>0</v>
      </c>
      <c r="L233" s="20">
        <f t="shared" si="496"/>
        <v>0</v>
      </c>
      <c r="M233" s="20">
        <f t="shared" si="496"/>
        <v>0</v>
      </c>
      <c r="N233" s="20">
        <f t="shared" si="496"/>
        <v>0</v>
      </c>
      <c r="O233" s="20">
        <f t="shared" si="496"/>
        <v>0</v>
      </c>
      <c r="P233" s="20">
        <f t="shared" si="496"/>
        <v>0</v>
      </c>
      <c r="Q233" s="20">
        <f t="shared" si="496"/>
        <v>0</v>
      </c>
      <c r="T233" s="62" t="str">
        <f t="shared" ref="T233:T234" si="497">IF(T$231=$G233,"W","")</f>
        <v/>
      </c>
      <c r="U233" s="62" t="str">
        <f t="shared" si="493"/>
        <v/>
      </c>
      <c r="V233" s="62" t="str">
        <f t="shared" si="493"/>
        <v/>
      </c>
      <c r="W233" s="62" t="str">
        <f t="shared" si="493"/>
        <v/>
      </c>
      <c r="X233" s="62" t="str">
        <f t="shared" si="493"/>
        <v/>
      </c>
      <c r="Y233" s="62" t="str">
        <f t="shared" si="493"/>
        <v/>
      </c>
      <c r="Z233" s="62" t="str">
        <f t="shared" si="493"/>
        <v/>
      </c>
      <c r="AA233" s="62" t="str">
        <f t="shared" si="493"/>
        <v/>
      </c>
      <c r="AB233" s="62" t="str">
        <f t="shared" si="493"/>
        <v/>
      </c>
      <c r="AC233" s="62" t="str">
        <f t="shared" si="493"/>
        <v/>
      </c>
      <c r="AD233" s="15" t="str">
        <f t="shared" si="494"/>
        <v/>
      </c>
      <c r="AE233" s="15" t="str">
        <f t="shared" si="494"/>
        <v/>
      </c>
      <c r="AF233" s="15" t="str">
        <f t="shared" ref="AF233:AF234" si="498">IF(V$231=$G233,"WIN","")</f>
        <v/>
      </c>
      <c r="AG233" s="15" t="str">
        <f t="shared" ref="AG233:AG234" si="499">IF(W$231=$G233,"WIN","")</f>
        <v/>
      </c>
      <c r="AH233" s="15" t="str">
        <f t="shared" ref="AH233:AH234" si="500">IF(X$231=$G233,"WIN","")</f>
        <v/>
      </c>
      <c r="AI233" s="15" t="str">
        <f t="shared" ref="AI233:AI234" si="501">IF(Y$231=$G233,"WIN","")</f>
        <v/>
      </c>
      <c r="AJ233" s="15" t="str">
        <f t="shared" ref="AJ233:AJ234" si="502">IF(Z$231=$G233,"WIN","")</f>
        <v/>
      </c>
      <c r="AK233" s="15" t="str">
        <f t="shared" ref="AK233:AK234" si="503">IF(AA$231=$G233,"WIN","")</f>
        <v/>
      </c>
      <c r="AL233" s="15" t="str">
        <f t="shared" ref="AL233:AL234" si="504">IF(AB$231=$G233,"WIN","")</f>
        <v/>
      </c>
      <c r="AM233" s="15" t="str">
        <f t="shared" ref="AM233:AM234" si="505">IF(AC$231=$G233,"WIN","")</f>
        <v/>
      </c>
      <c r="AN233" s="15">
        <f t="shared" si="420"/>
        <v>0</v>
      </c>
      <c r="AQ233" s="14" t="str">
        <f t="shared" si="438"/>
        <v/>
      </c>
      <c r="AR233" s="25"/>
      <c r="AS233" s="26"/>
      <c r="AT233" s="30"/>
      <c r="AU233" s="28"/>
      <c r="AV233" s="29"/>
      <c r="AW233" s="29"/>
      <c r="AX233" s="13"/>
      <c r="AY233" s="13"/>
      <c r="AZ233" s="13"/>
      <c r="BA233" s="13"/>
      <c r="BB233" s="13"/>
      <c r="BC233" s="13"/>
      <c r="BD233" s="14">
        <f t="shared" ca="1" si="415"/>
        <v>0</v>
      </c>
      <c r="BE233" s="44"/>
      <c r="BF233" s="45">
        <v>1</v>
      </c>
      <c r="BG233" s="45" t="str">
        <f t="shared" si="416"/>
        <v xml:space="preserve"> </v>
      </c>
      <c r="BH233" s="45">
        <v>2</v>
      </c>
      <c r="BI233" s="45" t="str">
        <f t="shared" si="417"/>
        <v xml:space="preserve"> </v>
      </c>
      <c r="BJ233" s="45">
        <v>3</v>
      </c>
      <c r="BK233" s="45" t="str">
        <f t="shared" si="421"/>
        <v xml:space="preserve"> </v>
      </c>
      <c r="BL233" s="45">
        <v>4</v>
      </c>
      <c r="BM233" s="46"/>
      <c r="BN233" s="45">
        <v>5</v>
      </c>
      <c r="BO233" s="45" t="str">
        <f t="shared" si="418"/>
        <v xml:space="preserve"> </v>
      </c>
      <c r="BP233" s="45">
        <v>6</v>
      </c>
      <c r="BQ233" s="42" t="str">
        <f t="shared" si="419"/>
        <v xml:space="preserve"> </v>
      </c>
      <c r="BR233" s="60">
        <f t="shared" si="478"/>
        <v>0</v>
      </c>
      <c r="BS233" s="12">
        <f t="shared" si="479"/>
        <v>1</v>
      </c>
      <c r="BT233" s="12" t="str">
        <f t="shared" si="480"/>
        <v xml:space="preserve"> </v>
      </c>
      <c r="BU233" s="12">
        <f t="shared" si="481"/>
        <v>2</v>
      </c>
      <c r="BV233" s="12" t="str">
        <f t="shared" si="482"/>
        <v xml:space="preserve"> </v>
      </c>
      <c r="BW233" s="12">
        <f t="shared" si="483"/>
        <v>3</v>
      </c>
      <c r="BX233" s="12" t="str">
        <f t="shared" si="484"/>
        <v xml:space="preserve"> </v>
      </c>
      <c r="BY233" s="12">
        <f t="shared" si="485"/>
        <v>4</v>
      </c>
      <c r="BZ233" s="12">
        <f t="shared" si="486"/>
        <v>0</v>
      </c>
      <c r="CA233" s="12">
        <f t="shared" si="487"/>
        <v>5</v>
      </c>
      <c r="CB233" s="12" t="str">
        <f t="shared" si="488"/>
        <v xml:space="preserve"> </v>
      </c>
      <c r="CC233" s="12">
        <f t="shared" si="489"/>
        <v>6</v>
      </c>
      <c r="CD233" s="12" t="str">
        <f t="shared" si="490"/>
        <v xml:space="preserve"> </v>
      </c>
    </row>
    <row r="234" spans="4:82" x14ac:dyDescent="0.25">
      <c r="D234" s="63">
        <v>233</v>
      </c>
      <c r="E234" s="13" t="str">
        <f>IF(COUNTIF($F$2:F233,F234)&gt;0,"R","")</f>
        <v/>
      </c>
      <c r="F234" s="83"/>
      <c r="G234" s="20" t="str">
        <f t="shared" si="413"/>
        <v/>
      </c>
      <c r="H234" s="20">
        <f t="shared" ref="H234:Q241" si="506">IF($G234=H$1,1+H233,H233)</f>
        <v>0</v>
      </c>
      <c r="I234" s="20">
        <f t="shared" si="506"/>
        <v>0</v>
      </c>
      <c r="J234" s="20">
        <f t="shared" si="506"/>
        <v>0</v>
      </c>
      <c r="K234" s="20">
        <f t="shared" si="506"/>
        <v>0</v>
      </c>
      <c r="L234" s="20">
        <f t="shared" si="506"/>
        <v>0</v>
      </c>
      <c r="M234" s="20">
        <f t="shared" si="506"/>
        <v>0</v>
      </c>
      <c r="N234" s="20">
        <f t="shared" si="506"/>
        <v>0</v>
      </c>
      <c r="O234" s="20">
        <f t="shared" si="506"/>
        <v>0</v>
      </c>
      <c r="P234" s="20">
        <f t="shared" si="506"/>
        <v>0</v>
      </c>
      <c r="Q234" s="20">
        <f t="shared" si="506"/>
        <v>0</v>
      </c>
      <c r="T234" s="62" t="str">
        <f t="shared" si="497"/>
        <v/>
      </c>
      <c r="U234" s="62" t="str">
        <f t="shared" si="493"/>
        <v/>
      </c>
      <c r="V234" s="62" t="str">
        <f t="shared" si="493"/>
        <v/>
      </c>
      <c r="W234" s="62" t="str">
        <f t="shared" si="493"/>
        <v/>
      </c>
      <c r="X234" s="62" t="str">
        <f t="shared" si="493"/>
        <v/>
      </c>
      <c r="Y234" s="62" t="str">
        <f t="shared" si="493"/>
        <v/>
      </c>
      <c r="Z234" s="62" t="str">
        <f t="shared" si="493"/>
        <v/>
      </c>
      <c r="AA234" s="62" t="str">
        <f t="shared" si="493"/>
        <v/>
      </c>
      <c r="AB234" s="62" t="str">
        <f t="shared" si="493"/>
        <v/>
      </c>
      <c r="AC234" s="62" t="str">
        <f t="shared" si="493"/>
        <v/>
      </c>
      <c r="AD234" s="15" t="str">
        <f t="shared" si="494"/>
        <v/>
      </c>
      <c r="AE234" s="15" t="str">
        <f t="shared" si="494"/>
        <v/>
      </c>
      <c r="AF234" s="15" t="str">
        <f t="shared" si="498"/>
        <v/>
      </c>
      <c r="AG234" s="15" t="str">
        <f t="shared" si="499"/>
        <v/>
      </c>
      <c r="AH234" s="15" t="str">
        <f t="shared" si="500"/>
        <v/>
      </c>
      <c r="AI234" s="15" t="str">
        <f t="shared" si="501"/>
        <v/>
      </c>
      <c r="AJ234" s="15" t="str">
        <f t="shared" si="502"/>
        <v/>
      </c>
      <c r="AK234" s="15" t="str">
        <f t="shared" si="503"/>
        <v/>
      </c>
      <c r="AL234" s="15" t="str">
        <f t="shared" si="504"/>
        <v/>
      </c>
      <c r="AM234" s="15" t="str">
        <f t="shared" si="505"/>
        <v/>
      </c>
      <c r="AN234" s="15">
        <f t="shared" si="420"/>
        <v>0</v>
      </c>
      <c r="AQ234" s="14" t="str">
        <f t="shared" si="438"/>
        <v/>
      </c>
      <c r="AR234" s="25"/>
      <c r="AS234" s="26"/>
      <c r="AT234" s="30"/>
      <c r="AU234" s="28"/>
      <c r="AV234" s="29"/>
      <c r="AW234" s="29"/>
      <c r="AX234" s="13"/>
      <c r="AY234" s="13"/>
      <c r="AZ234" s="13"/>
      <c r="BA234" s="13"/>
      <c r="BB234" s="13"/>
      <c r="BC234" s="13"/>
      <c r="BD234" s="14">
        <f t="shared" ca="1" si="415"/>
        <v>0</v>
      </c>
      <c r="BE234" s="44"/>
      <c r="BF234" s="45">
        <v>1</v>
      </c>
      <c r="BG234" s="45" t="str">
        <f t="shared" si="416"/>
        <v xml:space="preserve"> </v>
      </c>
      <c r="BH234" s="45">
        <v>2</v>
      </c>
      <c r="BI234" s="45" t="str">
        <f t="shared" si="417"/>
        <v xml:space="preserve"> </v>
      </c>
      <c r="BJ234" s="45">
        <v>3</v>
      </c>
      <c r="BK234" s="45" t="str">
        <f t="shared" si="421"/>
        <v xml:space="preserve"> </v>
      </c>
      <c r="BL234" s="45">
        <v>4</v>
      </c>
      <c r="BM234" s="46"/>
      <c r="BN234" s="45">
        <v>5</v>
      </c>
      <c r="BO234" s="45" t="str">
        <f t="shared" si="418"/>
        <v xml:space="preserve"> </v>
      </c>
      <c r="BP234" s="45">
        <v>6</v>
      </c>
      <c r="BQ234" s="42" t="str">
        <f t="shared" si="419"/>
        <v xml:space="preserve"> </v>
      </c>
      <c r="BR234" s="60">
        <f t="shared" si="478"/>
        <v>0</v>
      </c>
      <c r="BS234" s="12">
        <f t="shared" si="479"/>
        <v>1</v>
      </c>
      <c r="BT234" s="12" t="str">
        <f t="shared" si="480"/>
        <v xml:space="preserve"> </v>
      </c>
      <c r="BU234" s="12">
        <f t="shared" si="481"/>
        <v>2</v>
      </c>
      <c r="BV234" s="12" t="str">
        <f t="shared" si="482"/>
        <v xml:space="preserve"> </v>
      </c>
      <c r="BW234" s="12">
        <f t="shared" si="483"/>
        <v>3</v>
      </c>
      <c r="BX234" s="12" t="str">
        <f t="shared" si="484"/>
        <v xml:space="preserve"> </v>
      </c>
      <c r="BY234" s="12">
        <f t="shared" si="485"/>
        <v>4</v>
      </c>
      <c r="BZ234" s="12">
        <f t="shared" si="486"/>
        <v>0</v>
      </c>
      <c r="CA234" s="12">
        <f t="shared" si="487"/>
        <v>5</v>
      </c>
      <c r="CB234" s="12" t="str">
        <f t="shared" si="488"/>
        <v xml:space="preserve"> </v>
      </c>
      <c r="CC234" s="12">
        <f t="shared" si="489"/>
        <v>6</v>
      </c>
      <c r="CD234" s="12" t="str">
        <f t="shared" si="490"/>
        <v xml:space="preserve"> </v>
      </c>
    </row>
    <row r="235" spans="4:82" x14ac:dyDescent="0.25">
      <c r="D235" s="63">
        <v>234</v>
      </c>
      <c r="E235" s="13" t="str">
        <f>IF(COUNTIF($F$2:F234,F235)&gt;0,"R","")</f>
        <v/>
      </c>
      <c r="F235" s="83"/>
      <c r="G235" s="20" t="str">
        <f t="shared" si="413"/>
        <v/>
      </c>
      <c r="H235" s="20">
        <f t="shared" si="506"/>
        <v>0</v>
      </c>
      <c r="I235" s="20">
        <f t="shared" si="506"/>
        <v>0</v>
      </c>
      <c r="J235" s="20">
        <f t="shared" si="506"/>
        <v>0</v>
      </c>
      <c r="K235" s="20">
        <f t="shared" si="506"/>
        <v>0</v>
      </c>
      <c r="L235" s="20">
        <f t="shared" si="506"/>
        <v>0</v>
      </c>
      <c r="M235" s="20">
        <f t="shared" si="506"/>
        <v>0</v>
      </c>
      <c r="N235" s="20">
        <f t="shared" si="506"/>
        <v>0</v>
      </c>
      <c r="O235" s="20">
        <f t="shared" si="506"/>
        <v>0</v>
      </c>
      <c r="P235" s="20">
        <f t="shared" si="506"/>
        <v>0</v>
      </c>
      <c r="Q235" s="20">
        <f t="shared" si="506"/>
        <v>0</v>
      </c>
      <c r="AN235" s="15">
        <f t="shared" si="420"/>
        <v>0</v>
      </c>
      <c r="AQ235" s="14" t="str">
        <f t="shared" si="438"/>
        <v/>
      </c>
      <c r="AR235" s="25"/>
      <c r="AS235" s="26"/>
      <c r="AT235" s="30"/>
      <c r="AU235" s="28"/>
      <c r="AV235" s="29"/>
      <c r="AW235" s="29"/>
      <c r="AX235" s="13"/>
      <c r="AY235" s="13"/>
      <c r="AZ235" s="13"/>
      <c r="BA235" s="13"/>
      <c r="BB235" s="13"/>
      <c r="BC235" s="13"/>
      <c r="BD235" s="14">
        <f t="shared" ca="1" si="415"/>
        <v>0</v>
      </c>
      <c r="BE235" s="44"/>
      <c r="BF235" s="45">
        <v>1</v>
      </c>
      <c r="BG235" s="45" t="str">
        <f t="shared" si="416"/>
        <v xml:space="preserve"> </v>
      </c>
      <c r="BH235" s="45">
        <v>2</v>
      </c>
      <c r="BI235" s="45" t="str">
        <f t="shared" si="417"/>
        <v xml:space="preserve"> </v>
      </c>
      <c r="BJ235" s="45">
        <v>3</v>
      </c>
      <c r="BK235" s="45" t="str">
        <f t="shared" si="421"/>
        <v xml:space="preserve"> </v>
      </c>
      <c r="BL235" s="45">
        <v>4</v>
      </c>
      <c r="BM235" s="46"/>
      <c r="BN235" s="45">
        <v>5</v>
      </c>
      <c r="BO235" s="45" t="str">
        <f t="shared" si="418"/>
        <v xml:space="preserve"> </v>
      </c>
      <c r="BP235" s="45">
        <v>6</v>
      </c>
      <c r="BQ235" s="42" t="str">
        <f t="shared" si="419"/>
        <v xml:space="preserve"> </v>
      </c>
      <c r="BR235" s="60">
        <f t="shared" si="478"/>
        <v>0</v>
      </c>
      <c r="BS235" s="12">
        <f t="shared" si="479"/>
        <v>1</v>
      </c>
      <c r="BT235" s="12" t="str">
        <f t="shared" si="480"/>
        <v xml:space="preserve"> </v>
      </c>
      <c r="BU235" s="12">
        <f t="shared" si="481"/>
        <v>2</v>
      </c>
      <c r="BV235" s="12" t="str">
        <f t="shared" si="482"/>
        <v xml:space="preserve"> </v>
      </c>
      <c r="BW235" s="12">
        <f t="shared" si="483"/>
        <v>3</v>
      </c>
      <c r="BX235" s="12" t="str">
        <f t="shared" si="484"/>
        <v xml:space="preserve"> </v>
      </c>
      <c r="BY235" s="12">
        <f t="shared" si="485"/>
        <v>4</v>
      </c>
      <c r="BZ235" s="12">
        <f t="shared" si="486"/>
        <v>0</v>
      </c>
      <c r="CA235" s="12">
        <f t="shared" si="487"/>
        <v>5</v>
      </c>
      <c r="CB235" s="12" t="str">
        <f t="shared" si="488"/>
        <v xml:space="preserve"> </v>
      </c>
      <c r="CC235" s="12">
        <f t="shared" si="489"/>
        <v>6</v>
      </c>
      <c r="CD235" s="12" t="str">
        <f t="shared" si="490"/>
        <v xml:space="preserve"> </v>
      </c>
    </row>
    <row r="236" spans="4:82" x14ac:dyDescent="0.25">
      <c r="D236" s="63">
        <v>235</v>
      </c>
      <c r="E236" s="13" t="str">
        <f>IF(COUNTIF($F$2:F235,F236)&gt;0,"R","")</f>
        <v/>
      </c>
      <c r="F236" s="83"/>
      <c r="G236" s="20" t="str">
        <f t="shared" si="413"/>
        <v/>
      </c>
      <c r="H236" s="20">
        <f t="shared" si="506"/>
        <v>0</v>
      </c>
      <c r="I236" s="20">
        <f t="shared" si="506"/>
        <v>0</v>
      </c>
      <c r="J236" s="20">
        <f t="shared" si="506"/>
        <v>0</v>
      </c>
      <c r="K236" s="20">
        <f t="shared" si="506"/>
        <v>0</v>
      </c>
      <c r="L236" s="20">
        <f t="shared" si="506"/>
        <v>0</v>
      </c>
      <c r="M236" s="20">
        <f t="shared" si="506"/>
        <v>0</v>
      </c>
      <c r="N236" s="20">
        <f t="shared" si="506"/>
        <v>0</v>
      </c>
      <c r="O236" s="20">
        <f t="shared" si="506"/>
        <v>0</v>
      </c>
      <c r="P236" s="20">
        <f t="shared" si="506"/>
        <v>0</v>
      </c>
      <c r="Q236" s="20">
        <f t="shared" si="506"/>
        <v>0</v>
      </c>
      <c r="AN236" s="15">
        <f t="shared" si="420"/>
        <v>0</v>
      </c>
      <c r="AQ236" s="14" t="str">
        <f t="shared" si="438"/>
        <v/>
      </c>
      <c r="AR236" s="25"/>
      <c r="AS236" s="26"/>
      <c r="AT236" s="30"/>
      <c r="AU236" s="28"/>
      <c r="AV236" s="29"/>
      <c r="AW236" s="29"/>
      <c r="AX236" s="13"/>
      <c r="AY236" s="13"/>
      <c r="AZ236" s="13"/>
      <c r="BA236" s="13"/>
      <c r="BB236" s="13"/>
      <c r="BC236" s="13"/>
      <c r="BD236" s="14">
        <f t="shared" ca="1" si="415"/>
        <v>0</v>
      </c>
      <c r="BE236" s="44"/>
      <c r="BF236" s="45">
        <v>1</v>
      </c>
      <c r="BG236" s="45" t="str">
        <f t="shared" si="416"/>
        <v xml:space="preserve"> </v>
      </c>
      <c r="BH236" s="45">
        <v>2</v>
      </c>
      <c r="BI236" s="45" t="str">
        <f t="shared" si="417"/>
        <v xml:space="preserve"> </v>
      </c>
      <c r="BJ236" s="45">
        <v>3</v>
      </c>
      <c r="BK236" s="45" t="str">
        <f t="shared" si="421"/>
        <v xml:space="preserve"> </v>
      </c>
      <c r="BL236" s="45">
        <v>4</v>
      </c>
      <c r="BM236" s="46"/>
      <c r="BN236" s="45">
        <v>5</v>
      </c>
      <c r="BO236" s="45" t="str">
        <f t="shared" si="418"/>
        <v xml:space="preserve"> </v>
      </c>
      <c r="BP236" s="45">
        <v>6</v>
      </c>
      <c r="BQ236" s="42" t="str">
        <f t="shared" si="419"/>
        <v xml:space="preserve"> </v>
      </c>
      <c r="BR236" s="60">
        <f t="shared" si="478"/>
        <v>0</v>
      </c>
      <c r="BS236" s="12">
        <f t="shared" si="479"/>
        <v>1</v>
      </c>
      <c r="BT236" s="12" t="str">
        <f t="shared" si="480"/>
        <v xml:space="preserve"> </v>
      </c>
      <c r="BU236" s="12">
        <f t="shared" si="481"/>
        <v>2</v>
      </c>
      <c r="BV236" s="12" t="str">
        <f t="shared" si="482"/>
        <v xml:space="preserve"> </v>
      </c>
      <c r="BW236" s="12">
        <f t="shared" si="483"/>
        <v>3</v>
      </c>
      <c r="BX236" s="12" t="str">
        <f t="shared" si="484"/>
        <v xml:space="preserve"> </v>
      </c>
      <c r="BY236" s="12">
        <f t="shared" si="485"/>
        <v>4</v>
      </c>
      <c r="BZ236" s="12">
        <f t="shared" si="486"/>
        <v>0</v>
      </c>
      <c r="CA236" s="12">
        <f t="shared" si="487"/>
        <v>5</v>
      </c>
      <c r="CB236" s="12" t="str">
        <f t="shared" si="488"/>
        <v xml:space="preserve"> </v>
      </c>
      <c r="CC236" s="12">
        <f t="shared" si="489"/>
        <v>6</v>
      </c>
      <c r="CD236" s="12" t="str">
        <f t="shared" si="490"/>
        <v xml:space="preserve"> </v>
      </c>
    </row>
    <row r="237" spans="4:82" x14ac:dyDescent="0.25">
      <c r="D237" s="63">
        <v>236</v>
      </c>
      <c r="E237" s="13" t="str">
        <f>IF(COUNTIF($F$2:F236,F237)&gt;0,"R","")</f>
        <v/>
      </c>
      <c r="F237" s="83"/>
      <c r="G237" s="20" t="str">
        <f t="shared" si="413"/>
        <v/>
      </c>
      <c r="H237" s="20">
        <f t="shared" si="506"/>
        <v>0</v>
      </c>
      <c r="I237" s="20">
        <f t="shared" si="506"/>
        <v>0</v>
      </c>
      <c r="J237" s="20">
        <f t="shared" si="506"/>
        <v>0</v>
      </c>
      <c r="K237" s="20">
        <f t="shared" si="506"/>
        <v>0</v>
      </c>
      <c r="L237" s="20">
        <f t="shared" si="506"/>
        <v>0</v>
      </c>
      <c r="M237" s="20">
        <f t="shared" si="506"/>
        <v>0</v>
      </c>
      <c r="N237" s="20">
        <f t="shared" si="506"/>
        <v>0</v>
      </c>
      <c r="O237" s="20">
        <f t="shared" si="506"/>
        <v>0</v>
      </c>
      <c r="P237" s="20">
        <f t="shared" si="506"/>
        <v>0</v>
      </c>
      <c r="Q237" s="20">
        <f t="shared" si="506"/>
        <v>0</v>
      </c>
      <c r="AN237" s="15">
        <f t="shared" si="420"/>
        <v>0</v>
      </c>
      <c r="AQ237" s="14" t="str">
        <f t="shared" si="438"/>
        <v/>
      </c>
      <c r="AR237" s="25"/>
      <c r="AS237" s="26"/>
      <c r="AT237" s="30"/>
      <c r="AU237" s="28"/>
      <c r="AV237" s="29"/>
      <c r="AW237" s="29"/>
      <c r="AX237" s="13"/>
      <c r="AY237" s="13"/>
      <c r="AZ237" s="13"/>
      <c r="BA237" s="13"/>
      <c r="BB237" s="13"/>
      <c r="BC237" s="13"/>
      <c r="BD237" s="14">
        <f t="shared" ca="1" si="415"/>
        <v>0</v>
      </c>
      <c r="BE237" s="44"/>
      <c r="BF237" s="45">
        <v>1</v>
      </c>
      <c r="BG237" s="45" t="str">
        <f t="shared" si="416"/>
        <v xml:space="preserve"> </v>
      </c>
      <c r="BH237" s="45">
        <v>2</v>
      </c>
      <c r="BI237" s="45" t="str">
        <f t="shared" si="417"/>
        <v xml:space="preserve"> </v>
      </c>
      <c r="BJ237" s="45">
        <v>3</v>
      </c>
      <c r="BK237" s="45" t="str">
        <f t="shared" si="421"/>
        <v xml:space="preserve"> </v>
      </c>
      <c r="BL237" s="45">
        <v>4</v>
      </c>
      <c r="BM237" s="46"/>
      <c r="BN237" s="45">
        <v>5</v>
      </c>
      <c r="BO237" s="45" t="str">
        <f t="shared" si="418"/>
        <v xml:space="preserve"> </v>
      </c>
      <c r="BP237" s="45">
        <v>6</v>
      </c>
      <c r="BQ237" s="42" t="str">
        <f t="shared" si="419"/>
        <v xml:space="preserve"> </v>
      </c>
      <c r="BR237" s="60">
        <f t="shared" si="478"/>
        <v>0</v>
      </c>
      <c r="BS237" s="12">
        <f t="shared" si="479"/>
        <v>1</v>
      </c>
      <c r="BT237" s="12" t="str">
        <f t="shared" si="480"/>
        <v xml:space="preserve"> </v>
      </c>
      <c r="BU237" s="12">
        <f t="shared" si="481"/>
        <v>2</v>
      </c>
      <c r="BV237" s="12" t="str">
        <f t="shared" si="482"/>
        <v xml:space="preserve"> </v>
      </c>
      <c r="BW237" s="12">
        <f t="shared" si="483"/>
        <v>3</v>
      </c>
      <c r="BX237" s="12" t="str">
        <f t="shared" si="484"/>
        <v xml:space="preserve"> </v>
      </c>
      <c r="BY237" s="12">
        <f t="shared" si="485"/>
        <v>4</v>
      </c>
      <c r="BZ237" s="12">
        <f t="shared" si="486"/>
        <v>0</v>
      </c>
      <c r="CA237" s="12">
        <f t="shared" si="487"/>
        <v>5</v>
      </c>
      <c r="CB237" s="12" t="str">
        <f t="shared" si="488"/>
        <v xml:space="preserve"> </v>
      </c>
      <c r="CC237" s="12">
        <f t="shared" si="489"/>
        <v>6</v>
      </c>
      <c r="CD237" s="12" t="str">
        <f t="shared" si="490"/>
        <v xml:space="preserve"> </v>
      </c>
    </row>
    <row r="238" spans="4:82" x14ac:dyDescent="0.25">
      <c r="D238" s="63">
        <v>237</v>
      </c>
      <c r="E238" s="13" t="str">
        <f>IF(COUNTIF($F$2:F237,F238)&gt;0,"R","")</f>
        <v/>
      </c>
      <c r="F238" s="83"/>
      <c r="G238" s="20" t="str">
        <f t="shared" si="413"/>
        <v/>
      </c>
      <c r="H238" s="20">
        <f t="shared" si="506"/>
        <v>0</v>
      </c>
      <c r="I238" s="20">
        <f t="shared" si="506"/>
        <v>0</v>
      </c>
      <c r="J238" s="20">
        <f t="shared" si="506"/>
        <v>0</v>
      </c>
      <c r="K238" s="20">
        <f t="shared" si="506"/>
        <v>0</v>
      </c>
      <c r="L238" s="20">
        <f t="shared" si="506"/>
        <v>0</v>
      </c>
      <c r="M238" s="20">
        <f t="shared" si="506"/>
        <v>0</v>
      </c>
      <c r="N238" s="20">
        <f t="shared" si="506"/>
        <v>0</v>
      </c>
      <c r="O238" s="20">
        <f t="shared" si="506"/>
        <v>0</v>
      </c>
      <c r="P238" s="20">
        <f t="shared" si="506"/>
        <v>0</v>
      </c>
      <c r="Q238" s="20">
        <f t="shared" si="506"/>
        <v>0</v>
      </c>
      <c r="AN238" s="15">
        <f t="shared" si="420"/>
        <v>0</v>
      </c>
      <c r="AQ238" s="14" t="str">
        <f t="shared" si="438"/>
        <v/>
      </c>
      <c r="AR238" s="25"/>
      <c r="AS238" s="26"/>
      <c r="AT238" s="30"/>
      <c r="AU238" s="28"/>
      <c r="AV238" s="29"/>
      <c r="AW238" s="29"/>
      <c r="AX238" s="13"/>
      <c r="AY238" s="13"/>
      <c r="AZ238" s="13"/>
      <c r="BA238" s="13"/>
      <c r="BB238" s="13"/>
      <c r="BC238" s="13"/>
      <c r="BD238" s="14">
        <f t="shared" ca="1" si="415"/>
        <v>0</v>
      </c>
      <c r="BE238" s="44"/>
      <c r="BF238" s="45">
        <v>1</v>
      </c>
      <c r="BG238" s="45" t="str">
        <f t="shared" si="416"/>
        <v xml:space="preserve"> </v>
      </c>
      <c r="BH238" s="45">
        <v>2</v>
      </c>
      <c r="BI238" s="45" t="str">
        <f t="shared" si="417"/>
        <v xml:space="preserve"> </v>
      </c>
      <c r="BJ238" s="45">
        <v>3</v>
      </c>
      <c r="BK238" s="45" t="str">
        <f t="shared" si="421"/>
        <v xml:space="preserve"> </v>
      </c>
      <c r="BL238" s="45">
        <v>4</v>
      </c>
      <c r="BM238" s="46"/>
      <c r="BN238" s="45">
        <v>5</v>
      </c>
      <c r="BO238" s="45" t="str">
        <f t="shared" si="418"/>
        <v xml:space="preserve"> </v>
      </c>
      <c r="BP238" s="45">
        <v>6</v>
      </c>
      <c r="BQ238" s="42" t="str">
        <f t="shared" si="419"/>
        <v xml:space="preserve"> </v>
      </c>
      <c r="BR238" s="60">
        <f t="shared" si="478"/>
        <v>0</v>
      </c>
      <c r="BS238" s="12">
        <f t="shared" si="479"/>
        <v>1</v>
      </c>
      <c r="BT238" s="12" t="str">
        <f t="shared" si="480"/>
        <v xml:space="preserve"> </v>
      </c>
      <c r="BU238" s="12">
        <f t="shared" si="481"/>
        <v>2</v>
      </c>
      <c r="BV238" s="12" t="str">
        <f t="shared" si="482"/>
        <v xml:space="preserve"> </v>
      </c>
      <c r="BW238" s="12">
        <f t="shared" si="483"/>
        <v>3</v>
      </c>
      <c r="BX238" s="12" t="str">
        <f t="shared" si="484"/>
        <v xml:space="preserve"> </v>
      </c>
      <c r="BY238" s="12">
        <f t="shared" si="485"/>
        <v>4</v>
      </c>
      <c r="BZ238" s="12">
        <f t="shared" si="486"/>
        <v>0</v>
      </c>
      <c r="CA238" s="12">
        <f t="shared" si="487"/>
        <v>5</v>
      </c>
      <c r="CB238" s="12" t="str">
        <f t="shared" si="488"/>
        <v xml:space="preserve"> </v>
      </c>
      <c r="CC238" s="12">
        <f t="shared" si="489"/>
        <v>6</v>
      </c>
      <c r="CD238" s="12" t="str">
        <f t="shared" si="490"/>
        <v xml:space="preserve"> </v>
      </c>
    </row>
    <row r="239" spans="4:82" x14ac:dyDescent="0.25">
      <c r="D239" s="63">
        <v>238</v>
      </c>
      <c r="E239" s="13" t="str">
        <f>IF(COUNTIF($F$2:F238,F239)&gt;0,"R","")</f>
        <v/>
      </c>
      <c r="F239" s="83"/>
      <c r="G239" s="20" t="str">
        <f t="shared" si="413"/>
        <v/>
      </c>
      <c r="H239" s="20">
        <f t="shared" si="506"/>
        <v>0</v>
      </c>
      <c r="I239" s="20">
        <f t="shared" si="506"/>
        <v>0</v>
      </c>
      <c r="J239" s="20">
        <f t="shared" si="506"/>
        <v>0</v>
      </c>
      <c r="K239" s="20">
        <f t="shared" si="506"/>
        <v>0</v>
      </c>
      <c r="L239" s="20">
        <f t="shared" si="506"/>
        <v>0</v>
      </c>
      <c r="M239" s="20">
        <f t="shared" si="506"/>
        <v>0</v>
      </c>
      <c r="N239" s="20">
        <f t="shared" si="506"/>
        <v>0</v>
      </c>
      <c r="O239" s="20">
        <f t="shared" si="506"/>
        <v>0</v>
      </c>
      <c r="P239" s="20">
        <f t="shared" si="506"/>
        <v>0</v>
      </c>
      <c r="Q239" s="20">
        <f t="shared" si="506"/>
        <v>0</v>
      </c>
      <c r="AN239" s="15">
        <f t="shared" si="420"/>
        <v>0</v>
      </c>
      <c r="AQ239" s="14" t="str">
        <f t="shared" si="438"/>
        <v/>
      </c>
      <c r="AR239" s="25"/>
      <c r="AS239" s="26"/>
      <c r="AT239" s="30"/>
      <c r="AU239" s="28"/>
      <c r="AV239" s="29"/>
      <c r="AW239" s="29"/>
      <c r="AX239" s="13"/>
      <c r="AY239" s="13"/>
      <c r="AZ239" s="13"/>
      <c r="BA239" s="13"/>
      <c r="BB239" s="13"/>
      <c r="BC239" s="13"/>
      <c r="BD239" s="14">
        <f t="shared" ca="1" si="415"/>
        <v>0</v>
      </c>
      <c r="BE239" s="44"/>
      <c r="BF239" s="45">
        <v>1</v>
      </c>
      <c r="BG239" s="45" t="str">
        <f t="shared" si="416"/>
        <v xml:space="preserve"> </v>
      </c>
      <c r="BH239" s="45">
        <v>2</v>
      </c>
      <c r="BI239" s="45" t="str">
        <f t="shared" si="417"/>
        <v xml:space="preserve"> </v>
      </c>
      <c r="BJ239" s="45">
        <v>3</v>
      </c>
      <c r="BK239" s="45" t="str">
        <f t="shared" si="421"/>
        <v xml:space="preserve"> </v>
      </c>
      <c r="BL239" s="45">
        <v>4</v>
      </c>
      <c r="BM239" s="46"/>
      <c r="BN239" s="45">
        <v>5</v>
      </c>
      <c r="BO239" s="45" t="str">
        <f t="shared" si="418"/>
        <v xml:space="preserve"> </v>
      </c>
      <c r="BP239" s="45">
        <v>6</v>
      </c>
      <c r="BQ239" s="42" t="str">
        <f t="shared" si="419"/>
        <v xml:space="preserve"> </v>
      </c>
      <c r="BR239" s="60">
        <f t="shared" si="478"/>
        <v>0</v>
      </c>
      <c r="BS239" s="12">
        <f t="shared" si="479"/>
        <v>1</v>
      </c>
      <c r="BT239" s="12" t="str">
        <f t="shared" si="480"/>
        <v xml:space="preserve"> </v>
      </c>
      <c r="BU239" s="12">
        <f t="shared" si="481"/>
        <v>2</v>
      </c>
      <c r="BV239" s="12" t="str">
        <f t="shared" si="482"/>
        <v xml:space="preserve"> </v>
      </c>
      <c r="BW239" s="12">
        <f t="shared" si="483"/>
        <v>3</v>
      </c>
      <c r="BX239" s="12" t="str">
        <f t="shared" si="484"/>
        <v xml:space="preserve"> </v>
      </c>
      <c r="BY239" s="12">
        <f t="shared" si="485"/>
        <v>4</v>
      </c>
      <c r="BZ239" s="12">
        <f t="shared" si="486"/>
        <v>0</v>
      </c>
      <c r="CA239" s="12">
        <f t="shared" si="487"/>
        <v>5</v>
      </c>
      <c r="CB239" s="12" t="str">
        <f t="shared" si="488"/>
        <v xml:space="preserve"> </v>
      </c>
      <c r="CC239" s="12">
        <f t="shared" si="489"/>
        <v>6</v>
      </c>
      <c r="CD239" s="12" t="str">
        <f t="shared" si="490"/>
        <v xml:space="preserve"> </v>
      </c>
    </row>
    <row r="240" spans="4:82" x14ac:dyDescent="0.25">
      <c r="D240" s="63">
        <v>239</v>
      </c>
      <c r="E240" s="13" t="str">
        <f>IF(COUNTIF($F$2:F239,F240)&gt;0,"R","")</f>
        <v/>
      </c>
      <c r="F240" s="83"/>
      <c r="G240" s="20" t="str">
        <f t="shared" si="413"/>
        <v/>
      </c>
      <c r="H240" s="20">
        <f t="shared" si="506"/>
        <v>0</v>
      </c>
      <c r="I240" s="20">
        <f t="shared" si="506"/>
        <v>0</v>
      </c>
      <c r="J240" s="20">
        <f t="shared" si="506"/>
        <v>0</v>
      </c>
      <c r="K240" s="20">
        <f t="shared" si="506"/>
        <v>0</v>
      </c>
      <c r="L240" s="20">
        <f t="shared" si="506"/>
        <v>0</v>
      </c>
      <c r="M240" s="20">
        <f t="shared" si="506"/>
        <v>0</v>
      </c>
      <c r="N240" s="20">
        <f t="shared" si="506"/>
        <v>0</v>
      </c>
      <c r="O240" s="20">
        <f t="shared" si="506"/>
        <v>0</v>
      </c>
      <c r="P240" s="20">
        <f t="shared" si="506"/>
        <v>0</v>
      </c>
      <c r="Q240" s="20">
        <f t="shared" si="506"/>
        <v>0</v>
      </c>
      <c r="AN240" s="15">
        <f t="shared" si="420"/>
        <v>0</v>
      </c>
      <c r="AQ240" s="14" t="str">
        <f t="shared" si="438"/>
        <v/>
      </c>
      <c r="AR240" s="25"/>
      <c r="AS240" s="26"/>
      <c r="AT240" s="30"/>
      <c r="AU240" s="28"/>
      <c r="AV240" s="29"/>
      <c r="AW240" s="29"/>
      <c r="AX240" s="13"/>
      <c r="AY240" s="13"/>
      <c r="AZ240" s="13"/>
      <c r="BA240" s="13"/>
      <c r="BB240" s="13"/>
      <c r="BC240" s="13"/>
      <c r="BD240" s="14">
        <f t="shared" ca="1" si="415"/>
        <v>0</v>
      </c>
      <c r="BE240" s="44"/>
      <c r="BF240" s="45">
        <v>1</v>
      </c>
      <c r="BG240" s="45" t="str">
        <f t="shared" si="416"/>
        <v xml:space="preserve"> </v>
      </c>
      <c r="BH240" s="45">
        <v>2</v>
      </c>
      <c r="BI240" s="45" t="str">
        <f t="shared" si="417"/>
        <v xml:space="preserve"> </v>
      </c>
      <c r="BJ240" s="45">
        <v>3</v>
      </c>
      <c r="BK240" s="45" t="str">
        <f t="shared" si="421"/>
        <v xml:space="preserve"> </v>
      </c>
      <c r="BL240" s="45">
        <v>4</v>
      </c>
      <c r="BM240" s="46"/>
      <c r="BN240" s="45">
        <v>5</v>
      </c>
      <c r="BO240" s="45" t="str">
        <f t="shared" si="418"/>
        <v xml:space="preserve"> </v>
      </c>
      <c r="BP240" s="45">
        <v>6</v>
      </c>
      <c r="BQ240" s="42" t="str">
        <f t="shared" si="419"/>
        <v xml:space="preserve"> </v>
      </c>
      <c r="BR240" s="60">
        <f t="shared" si="478"/>
        <v>0</v>
      </c>
      <c r="BS240" s="12">
        <f t="shared" si="479"/>
        <v>1</v>
      </c>
      <c r="BT240" s="12" t="str">
        <f t="shared" si="480"/>
        <v xml:space="preserve"> </v>
      </c>
      <c r="BU240" s="12">
        <f t="shared" si="481"/>
        <v>2</v>
      </c>
      <c r="BV240" s="12" t="str">
        <f t="shared" si="482"/>
        <v xml:space="preserve"> </v>
      </c>
      <c r="BW240" s="12">
        <f t="shared" si="483"/>
        <v>3</v>
      </c>
      <c r="BX240" s="12" t="str">
        <f t="shared" si="484"/>
        <v xml:space="preserve"> </v>
      </c>
      <c r="BY240" s="12">
        <f t="shared" si="485"/>
        <v>4</v>
      </c>
      <c r="BZ240" s="12">
        <f t="shared" si="486"/>
        <v>0</v>
      </c>
      <c r="CA240" s="12">
        <f t="shared" si="487"/>
        <v>5</v>
      </c>
      <c r="CB240" s="12" t="str">
        <f t="shared" si="488"/>
        <v xml:space="preserve"> </v>
      </c>
      <c r="CC240" s="12">
        <f t="shared" si="489"/>
        <v>6</v>
      </c>
      <c r="CD240" s="12" t="str">
        <f t="shared" si="490"/>
        <v xml:space="preserve"> </v>
      </c>
    </row>
    <row r="241" spans="4:82" x14ac:dyDescent="0.25">
      <c r="D241" s="63">
        <v>240</v>
      </c>
      <c r="E241" s="13" t="str">
        <f>IF(COUNTIF($F$2:F240,F241)&gt;0,"R","")</f>
        <v/>
      </c>
      <c r="F241" s="83"/>
      <c r="G241" s="20" t="str">
        <f t="shared" si="413"/>
        <v/>
      </c>
      <c r="H241" s="20">
        <f t="shared" si="506"/>
        <v>0</v>
      </c>
      <c r="I241" s="20">
        <f t="shared" si="506"/>
        <v>0</v>
      </c>
      <c r="J241" s="20">
        <f t="shared" si="506"/>
        <v>0</v>
      </c>
      <c r="K241" s="20">
        <f t="shared" si="506"/>
        <v>0</v>
      </c>
      <c r="L241" s="20">
        <f t="shared" si="506"/>
        <v>0</v>
      </c>
      <c r="M241" s="20">
        <f t="shared" si="506"/>
        <v>0</v>
      </c>
      <c r="N241" s="20">
        <f t="shared" si="506"/>
        <v>0</v>
      </c>
      <c r="O241" s="20">
        <f t="shared" si="506"/>
        <v>0</v>
      </c>
      <c r="P241" s="20">
        <f t="shared" si="506"/>
        <v>0</v>
      </c>
      <c r="Q241" s="20">
        <f t="shared" si="506"/>
        <v>0</v>
      </c>
      <c r="T241" s="5">
        <f t="shared" ref="T241:AC241" si="507">IF(H241=0,H1,"")</f>
        <v>1</v>
      </c>
      <c r="U241" s="5">
        <f t="shared" si="507"/>
        <v>2</v>
      </c>
      <c r="V241" s="5">
        <f t="shared" si="507"/>
        <v>3</v>
      </c>
      <c r="W241" s="5">
        <f t="shared" si="507"/>
        <v>4</v>
      </c>
      <c r="X241" s="5">
        <f t="shared" si="507"/>
        <v>5</v>
      </c>
      <c r="Y241" s="5">
        <f t="shared" si="507"/>
        <v>6</v>
      </c>
      <c r="Z241" s="5">
        <f t="shared" si="507"/>
        <v>7</v>
      </c>
      <c r="AA241" s="5">
        <f t="shared" si="507"/>
        <v>8</v>
      </c>
      <c r="AB241" s="5">
        <f t="shared" si="507"/>
        <v>9</v>
      </c>
      <c r="AC241" s="5">
        <f t="shared" si="507"/>
        <v>0</v>
      </c>
      <c r="AN241" s="15">
        <f t="shared" si="420"/>
        <v>0</v>
      </c>
      <c r="AQ241" s="14" t="str">
        <f t="shared" si="438"/>
        <v/>
      </c>
      <c r="AR241" s="25"/>
      <c r="AS241" s="26"/>
      <c r="AT241" s="30"/>
      <c r="AU241" s="28"/>
      <c r="AV241" s="29"/>
      <c r="AW241" s="29"/>
      <c r="AX241" s="13"/>
      <c r="AY241" s="13"/>
      <c r="AZ241" s="13"/>
      <c r="BA241" s="13"/>
      <c r="BB241" s="13"/>
      <c r="BC241" s="13"/>
      <c r="BD241" s="14">
        <f t="shared" ca="1" si="415"/>
        <v>0</v>
      </c>
      <c r="BE241" s="44"/>
      <c r="BF241" s="45">
        <v>1</v>
      </c>
      <c r="BG241" s="45" t="str">
        <f t="shared" si="416"/>
        <v xml:space="preserve"> </v>
      </c>
      <c r="BH241" s="45">
        <v>2</v>
      </c>
      <c r="BI241" s="45" t="str">
        <f t="shared" si="417"/>
        <v xml:space="preserve"> </v>
      </c>
      <c r="BJ241" s="45">
        <v>3</v>
      </c>
      <c r="BK241" s="45" t="str">
        <f t="shared" si="421"/>
        <v xml:space="preserve"> </v>
      </c>
      <c r="BL241" s="45">
        <v>4</v>
      </c>
      <c r="BM241" s="46"/>
      <c r="BN241" s="45">
        <v>5</v>
      </c>
      <c r="BO241" s="45" t="str">
        <f t="shared" si="418"/>
        <v xml:space="preserve"> </v>
      </c>
      <c r="BP241" s="45">
        <v>6</v>
      </c>
      <c r="BQ241" s="42" t="str">
        <f t="shared" si="419"/>
        <v xml:space="preserve"> </v>
      </c>
      <c r="BR241" s="60">
        <f t="shared" si="478"/>
        <v>0</v>
      </c>
      <c r="BS241" s="12">
        <f t="shared" si="479"/>
        <v>1</v>
      </c>
      <c r="BT241" s="12" t="str">
        <f t="shared" si="480"/>
        <v xml:space="preserve"> </v>
      </c>
      <c r="BU241" s="12">
        <f t="shared" si="481"/>
        <v>2</v>
      </c>
      <c r="BV241" s="12" t="str">
        <f t="shared" si="482"/>
        <v xml:space="preserve"> </v>
      </c>
      <c r="BW241" s="12">
        <f t="shared" si="483"/>
        <v>3</v>
      </c>
      <c r="BX241" s="12" t="str">
        <f t="shared" si="484"/>
        <v xml:space="preserve"> </v>
      </c>
      <c r="BY241" s="12">
        <f t="shared" si="485"/>
        <v>4</v>
      </c>
      <c r="BZ241" s="12">
        <f t="shared" si="486"/>
        <v>0</v>
      </c>
      <c r="CA241" s="12">
        <f t="shared" si="487"/>
        <v>5</v>
      </c>
      <c r="CB241" s="12" t="str">
        <f t="shared" si="488"/>
        <v xml:space="preserve"> </v>
      </c>
      <c r="CC241" s="12">
        <f t="shared" si="489"/>
        <v>6</v>
      </c>
      <c r="CD241" s="12" t="str">
        <f t="shared" si="490"/>
        <v xml:space="preserve"> </v>
      </c>
    </row>
    <row r="242" spans="4:82" x14ac:dyDescent="0.25">
      <c r="D242" s="63">
        <v>241</v>
      </c>
      <c r="E242" s="13" t="str">
        <f>IF(COUNTIF($F$2:F241,F242)&gt;0,"R","")</f>
        <v/>
      </c>
      <c r="F242" s="83"/>
      <c r="G242" s="20" t="str">
        <f t="shared" si="413"/>
        <v/>
      </c>
      <c r="H242" s="22">
        <f>IF($G242=H1,1,0)</f>
        <v>0</v>
      </c>
      <c r="I242" s="22">
        <f t="shared" ref="I242:Q242" si="508">IF($G242=I1,1,0)</f>
        <v>0</v>
      </c>
      <c r="J242" s="22">
        <f t="shared" si="508"/>
        <v>0</v>
      </c>
      <c r="K242" s="22">
        <f t="shared" si="508"/>
        <v>0</v>
      </c>
      <c r="L242" s="22">
        <f t="shared" si="508"/>
        <v>0</v>
      </c>
      <c r="M242" s="22">
        <f t="shared" si="508"/>
        <v>0</v>
      </c>
      <c r="N242" s="22">
        <f t="shared" si="508"/>
        <v>0</v>
      </c>
      <c r="O242" s="22">
        <f t="shared" si="508"/>
        <v>0</v>
      </c>
      <c r="P242" s="22">
        <f t="shared" si="508"/>
        <v>0</v>
      </c>
      <c r="Q242" s="22">
        <f t="shared" si="508"/>
        <v>0</v>
      </c>
      <c r="R242" s="21"/>
      <c r="S242" s="21"/>
      <c r="T242" s="62" t="str">
        <f>IF(T$241=$G242,"W","")</f>
        <v/>
      </c>
      <c r="U242" s="62" t="str">
        <f t="shared" ref="U242:AC244" si="509">IF(U$241=$G242,"W","")</f>
        <v/>
      </c>
      <c r="V242" s="62" t="str">
        <f t="shared" si="509"/>
        <v/>
      </c>
      <c r="W242" s="62" t="str">
        <f t="shared" si="509"/>
        <v/>
      </c>
      <c r="X242" s="62" t="str">
        <f t="shared" si="509"/>
        <v/>
      </c>
      <c r="Y242" s="62" t="str">
        <f t="shared" si="509"/>
        <v/>
      </c>
      <c r="Z242" s="62" t="str">
        <f t="shared" si="509"/>
        <v/>
      </c>
      <c r="AA242" s="62" t="str">
        <f t="shared" si="509"/>
        <v/>
      </c>
      <c r="AB242" s="62" t="str">
        <f t="shared" si="509"/>
        <v/>
      </c>
      <c r="AC242" s="62" t="str">
        <f t="shared" si="509"/>
        <v/>
      </c>
      <c r="AD242" s="15" t="str">
        <f t="shared" ref="AD242:AE244" si="510">IF(T$241=$G242,"WIN","")</f>
        <v/>
      </c>
      <c r="AE242" s="15" t="str">
        <f t="shared" si="510"/>
        <v/>
      </c>
      <c r="AF242" s="15" t="str">
        <f t="shared" ref="AF242:AM242" si="511">IF(V$241=$G242,"WIN","")</f>
        <v/>
      </c>
      <c r="AG242" s="15" t="str">
        <f t="shared" si="511"/>
        <v/>
      </c>
      <c r="AH242" s="15" t="str">
        <f t="shared" si="511"/>
        <v/>
      </c>
      <c r="AI242" s="15" t="str">
        <f t="shared" si="511"/>
        <v/>
      </c>
      <c r="AJ242" s="15" t="str">
        <f t="shared" si="511"/>
        <v/>
      </c>
      <c r="AK242" s="15" t="str">
        <f t="shared" si="511"/>
        <v/>
      </c>
      <c r="AL242" s="15" t="str">
        <f t="shared" si="511"/>
        <v/>
      </c>
      <c r="AM242" s="15" t="str">
        <f t="shared" si="511"/>
        <v/>
      </c>
      <c r="AN242" s="15">
        <f t="shared" si="420"/>
        <v>0</v>
      </c>
      <c r="AO242" s="19">
        <f>SUM(AN242:AN244)</f>
        <v>0</v>
      </c>
      <c r="AP242" s="15" t="str">
        <f>IF(AO242&lt;&gt;0,"W",IF(AO242=0,"L"))</f>
        <v>L</v>
      </c>
      <c r="AQ242" s="14">
        <f t="shared" si="438"/>
        <v>10</v>
      </c>
      <c r="AR242" s="33" t="str">
        <f>IF(AND(AO242&gt;0,AQ242=1),"W","L ")</f>
        <v xml:space="preserve">L </v>
      </c>
      <c r="AS242" s="34" t="str">
        <f>IF(AND(AO242&gt;0,AQ242=2),"W","L ")</f>
        <v xml:space="preserve">L </v>
      </c>
      <c r="AT242" s="30" t="str">
        <f>IF(AND(AO242&gt;0,AQ242=3),"W","L ")</f>
        <v xml:space="preserve">L </v>
      </c>
      <c r="AU242" s="31" t="str">
        <f>IF(AND(AO242&gt;0,AQ242=4),"W","L ")</f>
        <v xml:space="preserve">L </v>
      </c>
      <c r="AV242" s="32" t="str">
        <f>IF(AND(AO242&gt;0,AQ242=5),"W","L ")</f>
        <v xml:space="preserve">L </v>
      </c>
      <c r="AW242" s="32" t="str">
        <f>IF(AND(AO242&gt;0,AQ242=6),"W","L ")</f>
        <v xml:space="preserve">L </v>
      </c>
      <c r="AX242" s="13"/>
      <c r="AY242" s="13"/>
      <c r="AZ242" s="13"/>
      <c r="BA242" s="13"/>
      <c r="BB242" s="13"/>
      <c r="BC242" s="13"/>
      <c r="BD242" s="14">
        <f t="shared" ca="1" si="415"/>
        <v>0</v>
      </c>
      <c r="BE242" s="44"/>
      <c r="BF242" s="45">
        <v>1</v>
      </c>
      <c r="BG242" s="45" t="str">
        <f t="shared" si="416"/>
        <v xml:space="preserve"> </v>
      </c>
      <c r="BH242" s="45">
        <v>2</v>
      </c>
      <c r="BI242" s="45" t="str">
        <f t="shared" si="417"/>
        <v xml:space="preserve"> </v>
      </c>
      <c r="BJ242" s="45">
        <v>3</v>
      </c>
      <c r="BK242" s="45" t="str">
        <f t="shared" si="421"/>
        <v xml:space="preserve"> </v>
      </c>
      <c r="BL242" s="45">
        <v>4</v>
      </c>
      <c r="BM242" s="46"/>
      <c r="BN242" s="45">
        <v>5</v>
      </c>
      <c r="BO242" s="45" t="str">
        <f t="shared" si="418"/>
        <v xml:space="preserve"> </v>
      </c>
      <c r="BP242" s="45">
        <v>6</v>
      </c>
      <c r="BQ242" s="42" t="str">
        <f t="shared" si="419"/>
        <v xml:space="preserve"> </v>
      </c>
      <c r="BR242" s="60">
        <f t="shared" si="478"/>
        <v>0</v>
      </c>
      <c r="BS242" s="12">
        <f t="shared" si="479"/>
        <v>1</v>
      </c>
      <c r="BT242" s="12" t="str">
        <f t="shared" si="480"/>
        <v xml:space="preserve"> </v>
      </c>
      <c r="BU242" s="12">
        <f t="shared" si="481"/>
        <v>2</v>
      </c>
      <c r="BV242" s="12" t="str">
        <f t="shared" si="482"/>
        <v xml:space="preserve"> </v>
      </c>
      <c r="BW242" s="12">
        <f t="shared" si="483"/>
        <v>3</v>
      </c>
      <c r="BX242" s="12" t="str">
        <f t="shared" si="484"/>
        <v xml:space="preserve"> </v>
      </c>
      <c r="BY242" s="12">
        <f t="shared" si="485"/>
        <v>4</v>
      </c>
      <c r="BZ242" s="12">
        <f t="shared" si="486"/>
        <v>0</v>
      </c>
      <c r="CA242" s="12">
        <f t="shared" si="487"/>
        <v>5</v>
      </c>
      <c r="CB242" s="12" t="str">
        <f t="shared" si="488"/>
        <v xml:space="preserve"> </v>
      </c>
      <c r="CC242" s="12">
        <f t="shared" si="489"/>
        <v>6</v>
      </c>
      <c r="CD242" s="12" t="str">
        <f t="shared" si="490"/>
        <v xml:space="preserve"> </v>
      </c>
    </row>
    <row r="243" spans="4:82" x14ac:dyDescent="0.25">
      <c r="D243" s="63">
        <v>242</v>
      </c>
      <c r="E243" s="13" t="str">
        <f>IF(COUNTIF($F$2:F242,F243)&gt;0,"R","")</f>
        <v/>
      </c>
      <c r="F243" s="83"/>
      <c r="G243" s="20" t="str">
        <f t="shared" si="413"/>
        <v/>
      </c>
      <c r="H243" s="20">
        <f>IF($G243=H$1,1+H242,H242)</f>
        <v>0</v>
      </c>
      <c r="I243" s="20">
        <f t="shared" ref="I243:Q243" si="512">IF($G243=I$1,1+I242,I242)</f>
        <v>0</v>
      </c>
      <c r="J243" s="20">
        <f t="shared" si="512"/>
        <v>0</v>
      </c>
      <c r="K243" s="20">
        <f t="shared" si="512"/>
        <v>0</v>
      </c>
      <c r="L243" s="20">
        <f t="shared" si="512"/>
        <v>0</v>
      </c>
      <c r="M243" s="20">
        <f t="shared" si="512"/>
        <v>0</v>
      </c>
      <c r="N243" s="20">
        <f t="shared" si="512"/>
        <v>0</v>
      </c>
      <c r="O243" s="20">
        <f t="shared" si="512"/>
        <v>0</v>
      </c>
      <c r="P243" s="20">
        <f t="shared" si="512"/>
        <v>0</v>
      </c>
      <c r="Q243" s="20">
        <f t="shared" si="512"/>
        <v>0</v>
      </c>
      <c r="T243" s="62" t="str">
        <f t="shared" ref="T243:T244" si="513">IF(T$241=$G243,"W","")</f>
        <v/>
      </c>
      <c r="U243" s="62" t="str">
        <f t="shared" si="509"/>
        <v/>
      </c>
      <c r="V243" s="62" t="str">
        <f t="shared" si="509"/>
        <v/>
      </c>
      <c r="W243" s="62" t="str">
        <f t="shared" si="509"/>
        <v/>
      </c>
      <c r="X243" s="62" t="str">
        <f t="shared" si="509"/>
        <v/>
      </c>
      <c r="Y243" s="62" t="str">
        <f t="shared" si="509"/>
        <v/>
      </c>
      <c r="Z243" s="62" t="str">
        <f t="shared" si="509"/>
        <v/>
      </c>
      <c r="AA243" s="62" t="str">
        <f t="shared" si="509"/>
        <v/>
      </c>
      <c r="AB243" s="62" t="str">
        <f t="shared" si="509"/>
        <v/>
      </c>
      <c r="AC243" s="62" t="str">
        <f t="shared" si="509"/>
        <v/>
      </c>
      <c r="AD243" s="15" t="str">
        <f t="shared" si="510"/>
        <v/>
      </c>
      <c r="AE243" s="15" t="str">
        <f t="shared" si="510"/>
        <v/>
      </c>
      <c r="AF243" s="15" t="str">
        <f t="shared" ref="AF243:AF244" si="514">IF(V$241=$G243,"WIN","")</f>
        <v/>
      </c>
      <c r="AG243" s="15" t="str">
        <f t="shared" ref="AG243:AG244" si="515">IF(W$241=$G243,"WIN","")</f>
        <v/>
      </c>
      <c r="AH243" s="15" t="str">
        <f t="shared" ref="AH243:AH244" si="516">IF(X$241=$G243,"WIN","")</f>
        <v/>
      </c>
      <c r="AI243" s="15" t="str">
        <f t="shared" ref="AI243:AI244" si="517">IF(Y$241=$G243,"WIN","")</f>
        <v/>
      </c>
      <c r="AJ243" s="15" t="str">
        <f t="shared" ref="AJ243:AJ244" si="518">IF(Z$241=$G243,"WIN","")</f>
        <v/>
      </c>
      <c r="AK243" s="15" t="str">
        <f t="shared" ref="AK243:AK244" si="519">IF(AA$241=$G243,"WIN","")</f>
        <v/>
      </c>
      <c r="AL243" s="15" t="str">
        <f t="shared" ref="AL243:AL244" si="520">IF(AB$241=$G243,"WIN","")</f>
        <v/>
      </c>
      <c r="AM243" s="15" t="str">
        <f t="shared" ref="AM243:AM244" si="521">IF(AC$241=$G243,"WIN","")</f>
        <v/>
      </c>
      <c r="AN243" s="15">
        <f t="shared" si="420"/>
        <v>0</v>
      </c>
      <c r="AQ243" s="14" t="str">
        <f t="shared" si="438"/>
        <v/>
      </c>
      <c r="AR243" s="25"/>
      <c r="AS243" s="26"/>
      <c r="AT243" s="30"/>
      <c r="AU243" s="28"/>
      <c r="AV243" s="29"/>
      <c r="AW243" s="29"/>
      <c r="AX243" s="13"/>
      <c r="AY243" s="13"/>
      <c r="AZ243" s="13"/>
      <c r="BA243" s="13"/>
      <c r="BB243" s="13"/>
      <c r="BC243" s="13"/>
      <c r="BD243" s="14">
        <f t="shared" ca="1" si="415"/>
        <v>0</v>
      </c>
      <c r="BE243" s="44"/>
      <c r="BF243" s="45">
        <v>1</v>
      </c>
      <c r="BG243" s="45" t="str">
        <f t="shared" si="416"/>
        <v xml:space="preserve"> </v>
      </c>
      <c r="BH243" s="45">
        <v>2</v>
      </c>
      <c r="BI243" s="45" t="str">
        <f t="shared" si="417"/>
        <v xml:space="preserve"> </v>
      </c>
      <c r="BJ243" s="45">
        <v>3</v>
      </c>
      <c r="BK243" s="45" t="str">
        <f t="shared" si="421"/>
        <v xml:space="preserve"> </v>
      </c>
      <c r="BL243" s="45">
        <v>4</v>
      </c>
      <c r="BM243" s="46"/>
      <c r="BN243" s="45">
        <v>5</v>
      </c>
      <c r="BO243" s="45" t="str">
        <f t="shared" si="418"/>
        <v xml:space="preserve"> </v>
      </c>
      <c r="BP243" s="45">
        <v>6</v>
      </c>
      <c r="BQ243" s="42" t="str">
        <f t="shared" si="419"/>
        <v xml:space="preserve"> </v>
      </c>
      <c r="BR243" s="60">
        <f t="shared" si="478"/>
        <v>0</v>
      </c>
      <c r="BS243" s="12">
        <f t="shared" si="479"/>
        <v>1</v>
      </c>
      <c r="BT243" s="12" t="str">
        <f t="shared" si="480"/>
        <v xml:space="preserve"> </v>
      </c>
      <c r="BU243" s="12">
        <f t="shared" si="481"/>
        <v>2</v>
      </c>
      <c r="BV243" s="12" t="str">
        <f t="shared" si="482"/>
        <v xml:space="preserve"> </v>
      </c>
      <c r="BW243" s="12">
        <f t="shared" si="483"/>
        <v>3</v>
      </c>
      <c r="BX243" s="12" t="str">
        <f t="shared" si="484"/>
        <v xml:space="preserve"> </v>
      </c>
      <c r="BY243" s="12">
        <f t="shared" si="485"/>
        <v>4</v>
      </c>
      <c r="BZ243" s="12">
        <f t="shared" si="486"/>
        <v>0</v>
      </c>
      <c r="CA243" s="12">
        <f t="shared" si="487"/>
        <v>5</v>
      </c>
      <c r="CB243" s="12" t="str">
        <f t="shared" si="488"/>
        <v xml:space="preserve"> </v>
      </c>
      <c r="CC243" s="12">
        <f t="shared" si="489"/>
        <v>6</v>
      </c>
      <c r="CD243" s="12" t="str">
        <f t="shared" si="490"/>
        <v xml:space="preserve"> </v>
      </c>
    </row>
    <row r="244" spans="4:82" x14ac:dyDescent="0.25">
      <c r="D244" s="63">
        <v>243</v>
      </c>
      <c r="E244" s="13" t="str">
        <f>IF(COUNTIF($F$2:F243,F244)&gt;0,"R","")</f>
        <v/>
      </c>
      <c r="F244" s="83"/>
      <c r="G244" s="20" t="str">
        <f t="shared" si="413"/>
        <v/>
      </c>
      <c r="H244" s="20">
        <f t="shared" ref="H244:Q251" si="522">IF($G244=H$1,1+H243,H243)</f>
        <v>0</v>
      </c>
      <c r="I244" s="20">
        <f t="shared" si="522"/>
        <v>0</v>
      </c>
      <c r="J244" s="20">
        <f t="shared" si="522"/>
        <v>0</v>
      </c>
      <c r="K244" s="20">
        <f t="shared" si="522"/>
        <v>0</v>
      </c>
      <c r="L244" s="20">
        <f t="shared" si="522"/>
        <v>0</v>
      </c>
      <c r="M244" s="20">
        <f t="shared" si="522"/>
        <v>0</v>
      </c>
      <c r="N244" s="20">
        <f t="shared" si="522"/>
        <v>0</v>
      </c>
      <c r="O244" s="20">
        <f t="shared" si="522"/>
        <v>0</v>
      </c>
      <c r="P244" s="20">
        <f t="shared" si="522"/>
        <v>0</v>
      </c>
      <c r="Q244" s="20">
        <f t="shared" si="522"/>
        <v>0</v>
      </c>
      <c r="T244" s="62" t="str">
        <f t="shared" si="513"/>
        <v/>
      </c>
      <c r="U244" s="62" t="str">
        <f t="shared" si="509"/>
        <v/>
      </c>
      <c r="V244" s="62" t="str">
        <f t="shared" si="509"/>
        <v/>
      </c>
      <c r="W244" s="62" t="str">
        <f t="shared" si="509"/>
        <v/>
      </c>
      <c r="X244" s="62" t="str">
        <f t="shared" si="509"/>
        <v/>
      </c>
      <c r="Y244" s="62" t="str">
        <f t="shared" si="509"/>
        <v/>
      </c>
      <c r="Z244" s="62" t="str">
        <f t="shared" si="509"/>
        <v/>
      </c>
      <c r="AA244" s="62" t="str">
        <f t="shared" si="509"/>
        <v/>
      </c>
      <c r="AB244" s="62" t="str">
        <f t="shared" si="509"/>
        <v/>
      </c>
      <c r="AC244" s="62" t="str">
        <f t="shared" si="509"/>
        <v/>
      </c>
      <c r="AD244" s="15" t="str">
        <f t="shared" si="510"/>
        <v/>
      </c>
      <c r="AE244" s="15" t="str">
        <f t="shared" si="510"/>
        <v/>
      </c>
      <c r="AF244" s="15" t="str">
        <f t="shared" si="514"/>
        <v/>
      </c>
      <c r="AG244" s="15" t="str">
        <f t="shared" si="515"/>
        <v/>
      </c>
      <c r="AH244" s="15" t="str">
        <f t="shared" si="516"/>
        <v/>
      </c>
      <c r="AI244" s="15" t="str">
        <f t="shared" si="517"/>
        <v/>
      </c>
      <c r="AJ244" s="15" t="str">
        <f t="shared" si="518"/>
        <v/>
      </c>
      <c r="AK244" s="15" t="str">
        <f t="shared" si="519"/>
        <v/>
      </c>
      <c r="AL244" s="15" t="str">
        <f t="shared" si="520"/>
        <v/>
      </c>
      <c r="AM244" s="15" t="str">
        <f t="shared" si="521"/>
        <v/>
      </c>
      <c r="AN244" s="15">
        <f t="shared" si="420"/>
        <v>0</v>
      </c>
      <c r="AQ244" s="14" t="str">
        <f t="shared" si="438"/>
        <v/>
      </c>
      <c r="AR244" s="25"/>
      <c r="AS244" s="26"/>
      <c r="AT244" s="30"/>
      <c r="AU244" s="28"/>
      <c r="AV244" s="29"/>
      <c r="AW244" s="29"/>
      <c r="AX244" s="13"/>
      <c r="AY244" s="13"/>
      <c r="AZ244" s="13"/>
      <c r="BA244" s="13"/>
      <c r="BB244" s="13"/>
      <c r="BC244" s="13"/>
      <c r="BD244" s="14">
        <f t="shared" ca="1" si="415"/>
        <v>0</v>
      </c>
      <c r="BE244" s="44"/>
      <c r="BF244" s="45">
        <v>1</v>
      </c>
      <c r="BG244" s="45" t="str">
        <f t="shared" si="416"/>
        <v xml:space="preserve"> </v>
      </c>
      <c r="BH244" s="45">
        <v>2</v>
      </c>
      <c r="BI244" s="45" t="str">
        <f t="shared" si="417"/>
        <v xml:space="preserve"> </v>
      </c>
      <c r="BJ244" s="45">
        <v>3</v>
      </c>
      <c r="BK244" s="45" t="str">
        <f t="shared" si="421"/>
        <v xml:space="preserve"> </v>
      </c>
      <c r="BL244" s="45">
        <v>4</v>
      </c>
      <c r="BM244" s="46"/>
      <c r="BN244" s="45">
        <v>5</v>
      </c>
      <c r="BO244" s="45" t="str">
        <f t="shared" si="418"/>
        <v xml:space="preserve"> </v>
      </c>
      <c r="BP244" s="45">
        <v>6</v>
      </c>
      <c r="BQ244" s="42" t="str">
        <f t="shared" si="419"/>
        <v xml:space="preserve"> </v>
      </c>
      <c r="BR244" s="60">
        <f t="shared" si="478"/>
        <v>0</v>
      </c>
      <c r="BS244" s="12">
        <f t="shared" si="479"/>
        <v>1</v>
      </c>
      <c r="BT244" s="12" t="str">
        <f t="shared" si="480"/>
        <v xml:space="preserve"> </v>
      </c>
      <c r="BU244" s="12">
        <f t="shared" si="481"/>
        <v>2</v>
      </c>
      <c r="BV244" s="12" t="str">
        <f t="shared" si="482"/>
        <v xml:space="preserve"> </v>
      </c>
      <c r="BW244" s="12">
        <f t="shared" si="483"/>
        <v>3</v>
      </c>
      <c r="BX244" s="12" t="str">
        <f t="shared" si="484"/>
        <v xml:space="preserve"> </v>
      </c>
      <c r="BY244" s="12">
        <f t="shared" si="485"/>
        <v>4</v>
      </c>
      <c r="BZ244" s="12">
        <f t="shared" si="486"/>
        <v>0</v>
      </c>
      <c r="CA244" s="12">
        <f t="shared" si="487"/>
        <v>5</v>
      </c>
      <c r="CB244" s="12" t="str">
        <f t="shared" si="488"/>
        <v xml:space="preserve"> </v>
      </c>
      <c r="CC244" s="12">
        <f t="shared" si="489"/>
        <v>6</v>
      </c>
      <c r="CD244" s="12" t="str">
        <f t="shared" si="490"/>
        <v xml:space="preserve"> </v>
      </c>
    </row>
    <row r="245" spans="4:82" x14ac:dyDescent="0.25">
      <c r="D245" s="63">
        <v>244</v>
      </c>
      <c r="E245" s="13" t="str">
        <f>IF(COUNTIF($F$2:F244,F245)&gt;0,"R","")</f>
        <v/>
      </c>
      <c r="F245" s="83"/>
      <c r="G245" s="20" t="str">
        <f t="shared" si="413"/>
        <v/>
      </c>
      <c r="H245" s="20">
        <f t="shared" si="522"/>
        <v>0</v>
      </c>
      <c r="I245" s="20">
        <f t="shared" si="522"/>
        <v>0</v>
      </c>
      <c r="J245" s="20">
        <f t="shared" si="522"/>
        <v>0</v>
      </c>
      <c r="K245" s="20">
        <f t="shared" si="522"/>
        <v>0</v>
      </c>
      <c r="L245" s="20">
        <f t="shared" si="522"/>
        <v>0</v>
      </c>
      <c r="M245" s="20">
        <f t="shared" si="522"/>
        <v>0</v>
      </c>
      <c r="N245" s="20">
        <f t="shared" si="522"/>
        <v>0</v>
      </c>
      <c r="O245" s="20">
        <f t="shared" si="522"/>
        <v>0</v>
      </c>
      <c r="P245" s="20">
        <f t="shared" si="522"/>
        <v>0</v>
      </c>
      <c r="Q245" s="20">
        <f t="shared" si="522"/>
        <v>0</v>
      </c>
      <c r="AN245" s="15">
        <f t="shared" si="420"/>
        <v>0</v>
      </c>
      <c r="AQ245" s="14" t="str">
        <f t="shared" si="438"/>
        <v/>
      </c>
      <c r="AR245" s="25"/>
      <c r="AS245" s="26"/>
      <c r="AT245" s="30"/>
      <c r="AU245" s="28"/>
      <c r="AV245" s="29"/>
      <c r="AW245" s="29"/>
      <c r="AX245" s="13"/>
      <c r="AY245" s="13"/>
      <c r="AZ245" s="13"/>
      <c r="BA245" s="13"/>
      <c r="BB245" s="13"/>
      <c r="BC245" s="13"/>
      <c r="BD245" s="14">
        <f t="shared" ca="1" si="415"/>
        <v>0</v>
      </c>
      <c r="BE245" s="44"/>
      <c r="BF245" s="45">
        <v>1</v>
      </c>
      <c r="BG245" s="45" t="str">
        <f t="shared" si="416"/>
        <v xml:space="preserve"> </v>
      </c>
      <c r="BH245" s="45">
        <v>2</v>
      </c>
      <c r="BI245" s="45" t="str">
        <f t="shared" si="417"/>
        <v xml:space="preserve"> </v>
      </c>
      <c r="BJ245" s="45">
        <v>3</v>
      </c>
      <c r="BK245" s="45" t="str">
        <f t="shared" si="421"/>
        <v xml:space="preserve"> </v>
      </c>
      <c r="BL245" s="45">
        <v>4</v>
      </c>
      <c r="BM245" s="46"/>
      <c r="BN245" s="45">
        <v>5</v>
      </c>
      <c r="BO245" s="45" t="str">
        <f t="shared" si="418"/>
        <v xml:space="preserve"> </v>
      </c>
      <c r="BP245" s="45">
        <v>6</v>
      </c>
      <c r="BQ245" s="42" t="str">
        <f t="shared" si="419"/>
        <v xml:space="preserve"> </v>
      </c>
      <c r="BR245" s="60">
        <f t="shared" si="478"/>
        <v>0</v>
      </c>
      <c r="BS245" s="12">
        <f t="shared" si="479"/>
        <v>1</v>
      </c>
      <c r="BT245" s="12" t="str">
        <f t="shared" si="480"/>
        <v xml:space="preserve"> </v>
      </c>
      <c r="BU245" s="12">
        <f t="shared" si="481"/>
        <v>2</v>
      </c>
      <c r="BV245" s="12" t="str">
        <f t="shared" si="482"/>
        <v xml:space="preserve"> </v>
      </c>
      <c r="BW245" s="12">
        <f t="shared" si="483"/>
        <v>3</v>
      </c>
      <c r="BX245" s="12" t="str">
        <f t="shared" si="484"/>
        <v xml:space="preserve"> </v>
      </c>
      <c r="BY245" s="12">
        <f t="shared" si="485"/>
        <v>4</v>
      </c>
      <c r="BZ245" s="12">
        <f t="shared" si="486"/>
        <v>0</v>
      </c>
      <c r="CA245" s="12">
        <f t="shared" si="487"/>
        <v>5</v>
      </c>
      <c r="CB245" s="12" t="str">
        <f t="shared" si="488"/>
        <v xml:space="preserve"> </v>
      </c>
      <c r="CC245" s="12">
        <f t="shared" si="489"/>
        <v>6</v>
      </c>
      <c r="CD245" s="12" t="str">
        <f t="shared" si="490"/>
        <v xml:space="preserve"> </v>
      </c>
    </row>
    <row r="246" spans="4:82" x14ac:dyDescent="0.25">
      <c r="D246" s="63">
        <v>245</v>
      </c>
      <c r="E246" s="13" t="str">
        <f>IF(COUNTIF($F$2:F245,F246)&gt;0,"R","")</f>
        <v/>
      </c>
      <c r="F246" s="83"/>
      <c r="G246" s="20" t="str">
        <f t="shared" si="413"/>
        <v/>
      </c>
      <c r="H246" s="20">
        <f t="shared" si="522"/>
        <v>0</v>
      </c>
      <c r="I246" s="20">
        <f t="shared" si="522"/>
        <v>0</v>
      </c>
      <c r="J246" s="20">
        <f t="shared" si="522"/>
        <v>0</v>
      </c>
      <c r="K246" s="20">
        <f t="shared" si="522"/>
        <v>0</v>
      </c>
      <c r="L246" s="20">
        <f t="shared" si="522"/>
        <v>0</v>
      </c>
      <c r="M246" s="20">
        <f t="shared" si="522"/>
        <v>0</v>
      </c>
      <c r="N246" s="20">
        <f t="shared" si="522"/>
        <v>0</v>
      </c>
      <c r="O246" s="20">
        <f t="shared" si="522"/>
        <v>0</v>
      </c>
      <c r="P246" s="20">
        <f t="shared" si="522"/>
        <v>0</v>
      </c>
      <c r="Q246" s="20">
        <f t="shared" si="522"/>
        <v>0</v>
      </c>
      <c r="AN246" s="15">
        <f t="shared" si="420"/>
        <v>0</v>
      </c>
      <c r="AQ246" s="14" t="str">
        <f t="shared" si="438"/>
        <v/>
      </c>
      <c r="AR246" s="25"/>
      <c r="AS246" s="26"/>
      <c r="AT246" s="30"/>
      <c r="AU246" s="28"/>
      <c r="AV246" s="29"/>
      <c r="AW246" s="29"/>
      <c r="AX246" s="13"/>
      <c r="AY246" s="13"/>
      <c r="AZ246" s="13"/>
      <c r="BA246" s="13"/>
      <c r="BB246" s="13"/>
      <c r="BC246" s="13"/>
      <c r="BD246" s="14">
        <f t="shared" ca="1" si="415"/>
        <v>0</v>
      </c>
      <c r="BE246" s="44"/>
      <c r="BF246" s="45">
        <v>1</v>
      </c>
      <c r="BG246" s="45" t="str">
        <f t="shared" si="416"/>
        <v xml:space="preserve"> </v>
      </c>
      <c r="BH246" s="45">
        <v>2</v>
      </c>
      <c r="BI246" s="45" t="str">
        <f t="shared" si="417"/>
        <v xml:space="preserve"> </v>
      </c>
      <c r="BJ246" s="45">
        <v>3</v>
      </c>
      <c r="BK246" s="45" t="str">
        <f t="shared" si="421"/>
        <v xml:space="preserve"> </v>
      </c>
      <c r="BL246" s="45">
        <v>4</v>
      </c>
      <c r="BM246" s="46"/>
      <c r="BN246" s="45">
        <v>5</v>
      </c>
      <c r="BO246" s="45" t="str">
        <f t="shared" si="418"/>
        <v xml:space="preserve"> </v>
      </c>
      <c r="BP246" s="45">
        <v>6</v>
      </c>
      <c r="BQ246" s="42" t="str">
        <f t="shared" si="419"/>
        <v xml:space="preserve"> </v>
      </c>
      <c r="BR246" s="60">
        <f t="shared" si="478"/>
        <v>0</v>
      </c>
      <c r="BS246" s="12">
        <f t="shared" si="479"/>
        <v>1</v>
      </c>
      <c r="BT246" s="12" t="str">
        <f t="shared" si="480"/>
        <v xml:space="preserve"> </v>
      </c>
      <c r="BU246" s="12">
        <f t="shared" si="481"/>
        <v>2</v>
      </c>
      <c r="BV246" s="12" t="str">
        <f t="shared" si="482"/>
        <v xml:space="preserve"> </v>
      </c>
      <c r="BW246" s="12">
        <f t="shared" si="483"/>
        <v>3</v>
      </c>
      <c r="BX246" s="12" t="str">
        <f t="shared" si="484"/>
        <v xml:space="preserve"> </v>
      </c>
      <c r="BY246" s="12">
        <f t="shared" si="485"/>
        <v>4</v>
      </c>
      <c r="BZ246" s="12">
        <f t="shared" si="486"/>
        <v>0</v>
      </c>
      <c r="CA246" s="12">
        <f t="shared" si="487"/>
        <v>5</v>
      </c>
      <c r="CB246" s="12" t="str">
        <f t="shared" si="488"/>
        <v xml:space="preserve"> </v>
      </c>
      <c r="CC246" s="12">
        <f t="shared" si="489"/>
        <v>6</v>
      </c>
      <c r="CD246" s="12" t="str">
        <f t="shared" si="490"/>
        <v xml:space="preserve"> </v>
      </c>
    </row>
    <row r="247" spans="4:82" x14ac:dyDescent="0.25">
      <c r="D247" s="63">
        <v>246</v>
      </c>
      <c r="E247" s="13" t="str">
        <f>IF(COUNTIF($F$2:F246,F247)&gt;0,"R","")</f>
        <v/>
      </c>
      <c r="F247" s="83"/>
      <c r="G247" s="20" t="str">
        <f t="shared" si="413"/>
        <v/>
      </c>
      <c r="H247" s="20">
        <f t="shared" si="522"/>
        <v>0</v>
      </c>
      <c r="I247" s="20">
        <f t="shared" si="522"/>
        <v>0</v>
      </c>
      <c r="J247" s="20">
        <f t="shared" si="522"/>
        <v>0</v>
      </c>
      <c r="K247" s="20">
        <f t="shared" si="522"/>
        <v>0</v>
      </c>
      <c r="L247" s="20">
        <f t="shared" si="522"/>
        <v>0</v>
      </c>
      <c r="M247" s="20">
        <f t="shared" si="522"/>
        <v>0</v>
      </c>
      <c r="N247" s="20">
        <f t="shared" si="522"/>
        <v>0</v>
      </c>
      <c r="O247" s="20">
        <f t="shared" si="522"/>
        <v>0</v>
      </c>
      <c r="P247" s="20">
        <f t="shared" si="522"/>
        <v>0</v>
      </c>
      <c r="Q247" s="20">
        <f t="shared" si="522"/>
        <v>0</v>
      </c>
      <c r="AN247" s="15">
        <f t="shared" si="420"/>
        <v>0</v>
      </c>
      <c r="AQ247" s="14" t="str">
        <f t="shared" si="438"/>
        <v/>
      </c>
      <c r="AR247" s="25"/>
      <c r="AS247" s="26"/>
      <c r="AT247" s="30"/>
      <c r="AU247" s="28"/>
      <c r="AV247" s="29"/>
      <c r="AW247" s="29"/>
      <c r="AX247" s="13"/>
      <c r="AY247" s="13"/>
      <c r="AZ247" s="13"/>
      <c r="BA247" s="13"/>
      <c r="BB247" s="13"/>
      <c r="BC247" s="13"/>
      <c r="BD247" s="14">
        <f t="shared" ca="1" si="415"/>
        <v>0</v>
      </c>
      <c r="BE247" s="44"/>
      <c r="BF247" s="45">
        <v>1</v>
      </c>
      <c r="BG247" s="45" t="str">
        <f t="shared" si="416"/>
        <v xml:space="preserve"> </v>
      </c>
      <c r="BH247" s="45">
        <v>2</v>
      </c>
      <c r="BI247" s="45" t="str">
        <f t="shared" si="417"/>
        <v xml:space="preserve"> </v>
      </c>
      <c r="BJ247" s="45">
        <v>3</v>
      </c>
      <c r="BK247" s="45" t="str">
        <f t="shared" si="421"/>
        <v xml:space="preserve"> </v>
      </c>
      <c r="BL247" s="45">
        <v>4</v>
      </c>
      <c r="BM247" s="46"/>
      <c r="BN247" s="45">
        <v>5</v>
      </c>
      <c r="BO247" s="45" t="str">
        <f t="shared" si="418"/>
        <v xml:space="preserve"> </v>
      </c>
      <c r="BP247" s="45">
        <v>6</v>
      </c>
      <c r="BQ247" s="42" t="str">
        <f t="shared" si="419"/>
        <v xml:space="preserve"> </v>
      </c>
      <c r="BR247" s="60">
        <f t="shared" si="478"/>
        <v>0</v>
      </c>
      <c r="BS247" s="12">
        <f t="shared" si="479"/>
        <v>1</v>
      </c>
      <c r="BT247" s="12" t="str">
        <f t="shared" si="480"/>
        <v xml:space="preserve"> </v>
      </c>
      <c r="BU247" s="12">
        <f t="shared" si="481"/>
        <v>2</v>
      </c>
      <c r="BV247" s="12" t="str">
        <f t="shared" si="482"/>
        <v xml:space="preserve"> </v>
      </c>
      <c r="BW247" s="12">
        <f t="shared" si="483"/>
        <v>3</v>
      </c>
      <c r="BX247" s="12" t="str">
        <f t="shared" si="484"/>
        <v xml:space="preserve"> </v>
      </c>
      <c r="BY247" s="12">
        <f t="shared" si="485"/>
        <v>4</v>
      </c>
      <c r="BZ247" s="12">
        <f t="shared" si="486"/>
        <v>0</v>
      </c>
      <c r="CA247" s="12">
        <f t="shared" si="487"/>
        <v>5</v>
      </c>
      <c r="CB247" s="12" t="str">
        <f t="shared" si="488"/>
        <v xml:space="preserve"> </v>
      </c>
      <c r="CC247" s="12">
        <f t="shared" si="489"/>
        <v>6</v>
      </c>
      <c r="CD247" s="12" t="str">
        <f t="shared" si="490"/>
        <v xml:space="preserve"> </v>
      </c>
    </row>
    <row r="248" spans="4:82" x14ac:dyDescent="0.25">
      <c r="D248" s="63">
        <v>247</v>
      </c>
      <c r="E248" s="13" t="str">
        <f>IF(COUNTIF($F$2:F247,F248)&gt;0,"R","")</f>
        <v/>
      </c>
      <c r="F248" s="83"/>
      <c r="G248" s="20" t="str">
        <f t="shared" si="413"/>
        <v/>
      </c>
      <c r="H248" s="20">
        <f t="shared" si="522"/>
        <v>0</v>
      </c>
      <c r="I248" s="20">
        <f t="shared" si="522"/>
        <v>0</v>
      </c>
      <c r="J248" s="20">
        <f t="shared" si="522"/>
        <v>0</v>
      </c>
      <c r="K248" s="20">
        <f t="shared" si="522"/>
        <v>0</v>
      </c>
      <c r="L248" s="20">
        <f t="shared" si="522"/>
        <v>0</v>
      </c>
      <c r="M248" s="20">
        <f t="shared" si="522"/>
        <v>0</v>
      </c>
      <c r="N248" s="20">
        <f t="shared" si="522"/>
        <v>0</v>
      </c>
      <c r="O248" s="20">
        <f t="shared" si="522"/>
        <v>0</v>
      </c>
      <c r="P248" s="20">
        <f t="shared" si="522"/>
        <v>0</v>
      </c>
      <c r="Q248" s="20">
        <f t="shared" si="522"/>
        <v>0</v>
      </c>
      <c r="AN248" s="15">
        <f t="shared" si="420"/>
        <v>0</v>
      </c>
      <c r="AQ248" s="14" t="str">
        <f t="shared" si="438"/>
        <v/>
      </c>
      <c r="AR248" s="25"/>
      <c r="AS248" s="26"/>
      <c r="AT248" s="30"/>
      <c r="AU248" s="28"/>
      <c r="AV248" s="29"/>
      <c r="AW248" s="29"/>
      <c r="AX248" s="13"/>
      <c r="AY248" s="13"/>
      <c r="AZ248" s="13"/>
      <c r="BA248" s="13"/>
      <c r="BB248" s="13"/>
      <c r="BC248" s="13"/>
      <c r="BD248" s="14">
        <f t="shared" ca="1" si="415"/>
        <v>0</v>
      </c>
      <c r="BE248" s="44"/>
      <c r="BF248" s="45">
        <v>1</v>
      </c>
      <c r="BG248" s="45" t="str">
        <f t="shared" si="416"/>
        <v xml:space="preserve"> </v>
      </c>
      <c r="BH248" s="45">
        <v>2</v>
      </c>
      <c r="BI248" s="45" t="str">
        <f t="shared" si="417"/>
        <v xml:space="preserve"> </v>
      </c>
      <c r="BJ248" s="45">
        <v>3</v>
      </c>
      <c r="BK248" s="45" t="str">
        <f t="shared" si="421"/>
        <v xml:space="preserve"> </v>
      </c>
      <c r="BL248" s="45">
        <v>4</v>
      </c>
      <c r="BM248" s="46"/>
      <c r="BN248" s="45">
        <v>5</v>
      </c>
      <c r="BO248" s="45" t="str">
        <f t="shared" si="418"/>
        <v xml:space="preserve"> </v>
      </c>
      <c r="BP248" s="45">
        <v>6</v>
      </c>
      <c r="BQ248" s="42" t="str">
        <f t="shared" si="419"/>
        <v xml:space="preserve"> </v>
      </c>
      <c r="BR248" s="60">
        <f t="shared" si="478"/>
        <v>0</v>
      </c>
      <c r="BS248" s="12">
        <f t="shared" si="479"/>
        <v>1</v>
      </c>
      <c r="BT248" s="12" t="str">
        <f t="shared" si="480"/>
        <v xml:space="preserve"> </v>
      </c>
      <c r="BU248" s="12">
        <f t="shared" si="481"/>
        <v>2</v>
      </c>
      <c r="BV248" s="12" t="str">
        <f t="shared" si="482"/>
        <v xml:space="preserve"> </v>
      </c>
      <c r="BW248" s="12">
        <f t="shared" si="483"/>
        <v>3</v>
      </c>
      <c r="BX248" s="12" t="str">
        <f t="shared" si="484"/>
        <v xml:space="preserve"> </v>
      </c>
      <c r="BY248" s="12">
        <f t="shared" si="485"/>
        <v>4</v>
      </c>
      <c r="BZ248" s="12">
        <f t="shared" si="486"/>
        <v>0</v>
      </c>
      <c r="CA248" s="12">
        <f t="shared" si="487"/>
        <v>5</v>
      </c>
      <c r="CB248" s="12" t="str">
        <f t="shared" si="488"/>
        <v xml:space="preserve"> </v>
      </c>
      <c r="CC248" s="12">
        <f t="shared" si="489"/>
        <v>6</v>
      </c>
      <c r="CD248" s="12" t="str">
        <f t="shared" si="490"/>
        <v xml:space="preserve"> </v>
      </c>
    </row>
    <row r="249" spans="4:82" x14ac:dyDescent="0.25">
      <c r="D249" s="63">
        <v>248</v>
      </c>
      <c r="E249" s="13" t="str">
        <f>IF(COUNTIF($F$2:F248,F249)&gt;0,"R","")</f>
        <v/>
      </c>
      <c r="F249" s="83"/>
      <c r="G249" s="20" t="str">
        <f t="shared" si="413"/>
        <v/>
      </c>
      <c r="H249" s="20">
        <f t="shared" si="522"/>
        <v>0</v>
      </c>
      <c r="I249" s="20">
        <f t="shared" si="522"/>
        <v>0</v>
      </c>
      <c r="J249" s="20">
        <f t="shared" si="522"/>
        <v>0</v>
      </c>
      <c r="K249" s="20">
        <f t="shared" si="522"/>
        <v>0</v>
      </c>
      <c r="L249" s="20">
        <f t="shared" si="522"/>
        <v>0</v>
      </c>
      <c r="M249" s="20">
        <f t="shared" si="522"/>
        <v>0</v>
      </c>
      <c r="N249" s="20">
        <f t="shared" si="522"/>
        <v>0</v>
      </c>
      <c r="O249" s="20">
        <f t="shared" si="522"/>
        <v>0</v>
      </c>
      <c r="P249" s="20">
        <f t="shared" si="522"/>
        <v>0</v>
      </c>
      <c r="Q249" s="20">
        <f t="shared" si="522"/>
        <v>0</v>
      </c>
      <c r="AN249" s="15">
        <f t="shared" si="420"/>
        <v>0</v>
      </c>
      <c r="AQ249" s="14" t="str">
        <f t="shared" si="438"/>
        <v/>
      </c>
      <c r="AR249" s="25"/>
      <c r="AS249" s="26"/>
      <c r="AT249" s="30"/>
      <c r="AU249" s="28"/>
      <c r="AV249" s="29"/>
      <c r="AW249" s="29"/>
      <c r="AX249" s="13"/>
      <c r="AY249" s="13"/>
      <c r="AZ249" s="13"/>
      <c r="BA249" s="13"/>
      <c r="BB249" s="13"/>
      <c r="BC249" s="13"/>
      <c r="BD249" s="14">
        <f t="shared" ca="1" si="415"/>
        <v>0</v>
      </c>
      <c r="BE249" s="44"/>
      <c r="BF249" s="45">
        <v>1</v>
      </c>
      <c r="BG249" s="45" t="str">
        <f t="shared" si="416"/>
        <v xml:space="preserve"> </v>
      </c>
      <c r="BH249" s="45">
        <v>2</v>
      </c>
      <c r="BI249" s="45" t="str">
        <f t="shared" si="417"/>
        <v xml:space="preserve"> </v>
      </c>
      <c r="BJ249" s="45">
        <v>3</v>
      </c>
      <c r="BK249" s="45" t="str">
        <f t="shared" si="421"/>
        <v xml:space="preserve"> </v>
      </c>
      <c r="BL249" s="45">
        <v>4</v>
      </c>
      <c r="BM249" s="46"/>
      <c r="BN249" s="45">
        <v>5</v>
      </c>
      <c r="BO249" s="45" t="str">
        <f t="shared" si="418"/>
        <v xml:space="preserve"> </v>
      </c>
      <c r="BP249" s="45">
        <v>6</v>
      </c>
      <c r="BQ249" s="42" t="str">
        <f t="shared" si="419"/>
        <v xml:space="preserve"> </v>
      </c>
      <c r="BR249" s="60">
        <f t="shared" si="478"/>
        <v>0</v>
      </c>
      <c r="BS249" s="12">
        <f t="shared" si="479"/>
        <v>1</v>
      </c>
      <c r="BT249" s="12" t="str">
        <f t="shared" si="480"/>
        <v xml:space="preserve"> </v>
      </c>
      <c r="BU249" s="12">
        <f t="shared" si="481"/>
        <v>2</v>
      </c>
      <c r="BV249" s="12" t="str">
        <f t="shared" si="482"/>
        <v xml:space="preserve"> </v>
      </c>
      <c r="BW249" s="12">
        <f t="shared" si="483"/>
        <v>3</v>
      </c>
      <c r="BX249" s="12" t="str">
        <f t="shared" si="484"/>
        <v xml:space="preserve"> </v>
      </c>
      <c r="BY249" s="12">
        <f t="shared" si="485"/>
        <v>4</v>
      </c>
      <c r="BZ249" s="12">
        <f t="shared" si="486"/>
        <v>0</v>
      </c>
      <c r="CA249" s="12">
        <f t="shared" si="487"/>
        <v>5</v>
      </c>
      <c r="CB249" s="12" t="str">
        <f t="shared" si="488"/>
        <v xml:space="preserve"> </v>
      </c>
      <c r="CC249" s="12">
        <f t="shared" si="489"/>
        <v>6</v>
      </c>
      <c r="CD249" s="12" t="str">
        <f t="shared" si="490"/>
        <v xml:space="preserve"> </v>
      </c>
    </row>
    <row r="250" spans="4:82" x14ac:dyDescent="0.25">
      <c r="D250" s="63">
        <v>249</v>
      </c>
      <c r="E250" s="13" t="str">
        <f>IF(COUNTIF($F$2:F249,F250)&gt;0,"R","")</f>
        <v/>
      </c>
      <c r="F250" s="83"/>
      <c r="G250" s="20" t="str">
        <f t="shared" si="413"/>
        <v/>
      </c>
      <c r="H250" s="20">
        <f t="shared" si="522"/>
        <v>0</v>
      </c>
      <c r="I250" s="20">
        <f t="shared" si="522"/>
        <v>0</v>
      </c>
      <c r="J250" s="20">
        <f t="shared" si="522"/>
        <v>0</v>
      </c>
      <c r="K250" s="20">
        <f t="shared" si="522"/>
        <v>0</v>
      </c>
      <c r="L250" s="20">
        <f t="shared" si="522"/>
        <v>0</v>
      </c>
      <c r="M250" s="20">
        <f t="shared" si="522"/>
        <v>0</v>
      </c>
      <c r="N250" s="20">
        <f t="shared" si="522"/>
        <v>0</v>
      </c>
      <c r="O250" s="20">
        <f t="shared" si="522"/>
        <v>0</v>
      </c>
      <c r="P250" s="20">
        <f t="shared" si="522"/>
        <v>0</v>
      </c>
      <c r="Q250" s="20">
        <f t="shared" si="522"/>
        <v>0</v>
      </c>
      <c r="AN250" s="15">
        <f t="shared" si="420"/>
        <v>0</v>
      </c>
      <c r="AQ250" s="14" t="str">
        <f t="shared" si="438"/>
        <v/>
      </c>
      <c r="AR250" s="25"/>
      <c r="AS250" s="26"/>
      <c r="AT250" s="30"/>
      <c r="AU250" s="28"/>
      <c r="AV250" s="29"/>
      <c r="AW250" s="29"/>
      <c r="AX250" s="13"/>
      <c r="AY250" s="13"/>
      <c r="AZ250" s="13"/>
      <c r="BA250" s="13"/>
      <c r="BB250" s="13"/>
      <c r="BC250" s="13"/>
      <c r="BD250" s="14">
        <f t="shared" ca="1" si="415"/>
        <v>0</v>
      </c>
      <c r="BE250" s="44"/>
      <c r="BF250" s="45">
        <v>1</v>
      </c>
      <c r="BG250" s="45" t="str">
        <f t="shared" si="416"/>
        <v xml:space="preserve"> </v>
      </c>
      <c r="BH250" s="45">
        <v>2</v>
      </c>
      <c r="BI250" s="45" t="str">
        <f t="shared" si="417"/>
        <v xml:space="preserve"> </v>
      </c>
      <c r="BJ250" s="45">
        <v>3</v>
      </c>
      <c r="BK250" s="45" t="str">
        <f t="shared" si="421"/>
        <v xml:space="preserve"> </v>
      </c>
      <c r="BL250" s="45">
        <v>4</v>
      </c>
      <c r="BM250" s="46"/>
      <c r="BN250" s="45">
        <v>5</v>
      </c>
      <c r="BO250" s="45" t="str">
        <f t="shared" si="418"/>
        <v xml:space="preserve"> </v>
      </c>
      <c r="BP250" s="45">
        <v>6</v>
      </c>
      <c r="BQ250" s="42" t="str">
        <f t="shared" si="419"/>
        <v xml:space="preserve"> </v>
      </c>
      <c r="BR250" s="60">
        <f t="shared" si="478"/>
        <v>0</v>
      </c>
      <c r="BS250" s="12">
        <f t="shared" si="479"/>
        <v>1</v>
      </c>
      <c r="BT250" s="12" t="str">
        <f t="shared" si="480"/>
        <v xml:space="preserve"> </v>
      </c>
      <c r="BU250" s="12">
        <f t="shared" si="481"/>
        <v>2</v>
      </c>
      <c r="BV250" s="12" t="str">
        <f t="shared" si="482"/>
        <v xml:space="preserve"> </v>
      </c>
      <c r="BW250" s="12">
        <f t="shared" si="483"/>
        <v>3</v>
      </c>
      <c r="BX250" s="12" t="str">
        <f t="shared" si="484"/>
        <v xml:space="preserve"> </v>
      </c>
      <c r="BY250" s="12">
        <f t="shared" si="485"/>
        <v>4</v>
      </c>
      <c r="BZ250" s="12">
        <f t="shared" si="486"/>
        <v>0</v>
      </c>
      <c r="CA250" s="12">
        <f t="shared" si="487"/>
        <v>5</v>
      </c>
      <c r="CB250" s="12" t="str">
        <f t="shared" si="488"/>
        <v xml:space="preserve"> </v>
      </c>
      <c r="CC250" s="12">
        <f t="shared" si="489"/>
        <v>6</v>
      </c>
      <c r="CD250" s="12" t="str">
        <f t="shared" si="490"/>
        <v xml:space="preserve"> </v>
      </c>
    </row>
    <row r="251" spans="4:82" x14ac:dyDescent="0.25">
      <c r="D251" s="63">
        <v>250</v>
      </c>
      <c r="E251" s="13" t="str">
        <f>IF(COUNTIF($F$2:F250,F251)&gt;0,"R","")</f>
        <v/>
      </c>
      <c r="F251" s="83"/>
      <c r="G251" s="20" t="str">
        <f t="shared" si="413"/>
        <v/>
      </c>
      <c r="H251" s="20">
        <f t="shared" si="522"/>
        <v>0</v>
      </c>
      <c r="I251" s="20">
        <f t="shared" si="522"/>
        <v>0</v>
      </c>
      <c r="J251" s="20">
        <f t="shared" si="522"/>
        <v>0</v>
      </c>
      <c r="K251" s="20">
        <f t="shared" si="522"/>
        <v>0</v>
      </c>
      <c r="L251" s="20">
        <f t="shared" si="522"/>
        <v>0</v>
      </c>
      <c r="M251" s="20">
        <f t="shared" si="522"/>
        <v>0</v>
      </c>
      <c r="N251" s="20">
        <f t="shared" si="522"/>
        <v>0</v>
      </c>
      <c r="O251" s="20">
        <f t="shared" si="522"/>
        <v>0</v>
      </c>
      <c r="P251" s="20">
        <f t="shared" si="522"/>
        <v>0</v>
      </c>
      <c r="Q251" s="20">
        <f t="shared" si="522"/>
        <v>0</v>
      </c>
      <c r="T251" s="5">
        <f t="shared" ref="T251:AC251" si="523">IF(H251=0,H1,"")</f>
        <v>1</v>
      </c>
      <c r="U251" s="5">
        <f t="shared" si="523"/>
        <v>2</v>
      </c>
      <c r="V251" s="5">
        <f t="shared" si="523"/>
        <v>3</v>
      </c>
      <c r="W251" s="5">
        <f t="shared" si="523"/>
        <v>4</v>
      </c>
      <c r="X251" s="5">
        <f t="shared" si="523"/>
        <v>5</v>
      </c>
      <c r="Y251" s="5">
        <f t="shared" si="523"/>
        <v>6</v>
      </c>
      <c r="Z251" s="5">
        <f t="shared" si="523"/>
        <v>7</v>
      </c>
      <c r="AA251" s="5">
        <f t="shared" si="523"/>
        <v>8</v>
      </c>
      <c r="AB251" s="5">
        <f t="shared" si="523"/>
        <v>9</v>
      </c>
      <c r="AC251" s="5">
        <f t="shared" si="523"/>
        <v>0</v>
      </c>
      <c r="AN251" s="15">
        <f t="shared" si="420"/>
        <v>0</v>
      </c>
      <c r="AQ251" s="14" t="str">
        <f t="shared" si="438"/>
        <v/>
      </c>
      <c r="AR251" s="25"/>
      <c r="AS251" s="26"/>
      <c r="AT251" s="30"/>
      <c r="AU251" s="28"/>
      <c r="AV251" s="29"/>
      <c r="AW251" s="29"/>
      <c r="AX251" s="13"/>
      <c r="AY251" s="13"/>
      <c r="AZ251" s="13"/>
      <c r="BA251" s="13"/>
      <c r="BB251" s="13"/>
      <c r="BC251" s="13"/>
      <c r="BD251" s="14">
        <f t="shared" ca="1" si="415"/>
        <v>0</v>
      </c>
      <c r="BE251" s="44"/>
      <c r="BF251" s="45">
        <v>1</v>
      </c>
      <c r="BG251" s="45" t="str">
        <f t="shared" si="416"/>
        <v xml:space="preserve"> </v>
      </c>
      <c r="BH251" s="45">
        <v>2</v>
      </c>
      <c r="BI251" s="45" t="str">
        <f t="shared" si="417"/>
        <v xml:space="preserve"> </v>
      </c>
      <c r="BJ251" s="45">
        <v>3</v>
      </c>
      <c r="BK251" s="45" t="str">
        <f t="shared" si="421"/>
        <v xml:space="preserve"> </v>
      </c>
      <c r="BL251" s="45">
        <v>4</v>
      </c>
      <c r="BM251" s="46"/>
      <c r="BN251" s="45">
        <v>5</v>
      </c>
      <c r="BO251" s="45" t="str">
        <f t="shared" si="418"/>
        <v xml:space="preserve"> </v>
      </c>
      <c r="BP251" s="45">
        <v>6</v>
      </c>
      <c r="BQ251" s="42" t="str">
        <f t="shared" si="419"/>
        <v xml:space="preserve"> </v>
      </c>
      <c r="BR251" s="60">
        <f t="shared" si="478"/>
        <v>0</v>
      </c>
      <c r="BS251" s="12">
        <f t="shared" si="479"/>
        <v>1</v>
      </c>
      <c r="BT251" s="12" t="str">
        <f t="shared" si="480"/>
        <v xml:space="preserve"> </v>
      </c>
      <c r="BU251" s="12">
        <f t="shared" si="481"/>
        <v>2</v>
      </c>
      <c r="BV251" s="12" t="str">
        <f t="shared" si="482"/>
        <v xml:space="preserve"> </v>
      </c>
      <c r="BW251" s="12">
        <f t="shared" si="483"/>
        <v>3</v>
      </c>
      <c r="BX251" s="12" t="str">
        <f t="shared" si="484"/>
        <v xml:space="preserve"> </v>
      </c>
      <c r="BY251" s="12">
        <f t="shared" si="485"/>
        <v>4</v>
      </c>
      <c r="BZ251" s="12">
        <f t="shared" si="486"/>
        <v>0</v>
      </c>
      <c r="CA251" s="12">
        <f t="shared" si="487"/>
        <v>5</v>
      </c>
      <c r="CB251" s="12" t="str">
        <f t="shared" si="488"/>
        <v xml:space="preserve"> </v>
      </c>
      <c r="CC251" s="12">
        <f t="shared" si="489"/>
        <v>6</v>
      </c>
      <c r="CD251" s="12" t="str">
        <f t="shared" si="490"/>
        <v xml:space="preserve"> </v>
      </c>
    </row>
    <row r="252" spans="4:82" x14ac:dyDescent="0.25">
      <c r="D252" s="63">
        <v>251</v>
      </c>
      <c r="E252" s="13" t="str">
        <f>IF(COUNTIF($F$2:F251,F252)&gt;0,"R","")</f>
        <v/>
      </c>
      <c r="F252" s="83"/>
      <c r="G252" s="20" t="str">
        <f t="shared" si="413"/>
        <v/>
      </c>
      <c r="H252" s="22">
        <f>IF($G252=H1,1,0)</f>
        <v>0</v>
      </c>
      <c r="I252" s="22">
        <f t="shared" ref="I252:Q252" si="524">IF($G252=I1,1,0)</f>
        <v>0</v>
      </c>
      <c r="J252" s="22">
        <f t="shared" si="524"/>
        <v>0</v>
      </c>
      <c r="K252" s="22">
        <f t="shared" si="524"/>
        <v>0</v>
      </c>
      <c r="L252" s="22">
        <f t="shared" si="524"/>
        <v>0</v>
      </c>
      <c r="M252" s="22">
        <f t="shared" si="524"/>
        <v>0</v>
      </c>
      <c r="N252" s="22">
        <f t="shared" si="524"/>
        <v>0</v>
      </c>
      <c r="O252" s="22">
        <f t="shared" si="524"/>
        <v>0</v>
      </c>
      <c r="P252" s="22">
        <f t="shared" si="524"/>
        <v>0</v>
      </c>
      <c r="Q252" s="22">
        <f t="shared" si="524"/>
        <v>0</v>
      </c>
      <c r="R252" s="21"/>
      <c r="S252" s="21"/>
      <c r="T252" s="62" t="str">
        <f>IF(T$251=$G252,"W","")</f>
        <v/>
      </c>
      <c r="U252" s="62" t="str">
        <f t="shared" ref="U252:AC254" si="525">IF(U$251=$G252,"W","")</f>
        <v/>
      </c>
      <c r="V252" s="62" t="str">
        <f t="shared" si="525"/>
        <v/>
      </c>
      <c r="W252" s="62" t="str">
        <f t="shared" si="525"/>
        <v/>
      </c>
      <c r="X252" s="62" t="str">
        <f t="shared" si="525"/>
        <v/>
      </c>
      <c r="Y252" s="62" t="str">
        <f t="shared" si="525"/>
        <v/>
      </c>
      <c r="Z252" s="62" t="str">
        <f t="shared" si="525"/>
        <v/>
      </c>
      <c r="AA252" s="62" t="str">
        <f t="shared" si="525"/>
        <v/>
      </c>
      <c r="AB252" s="62" t="str">
        <f t="shared" si="525"/>
        <v/>
      </c>
      <c r="AC252" s="62" t="str">
        <f t="shared" si="525"/>
        <v/>
      </c>
      <c r="AD252" s="15" t="str">
        <f t="shared" ref="AD252:AE254" si="526">IF(T$251=$G252,"WIN","")</f>
        <v/>
      </c>
      <c r="AE252" s="15" t="str">
        <f t="shared" si="526"/>
        <v/>
      </c>
      <c r="AF252" s="15" t="str">
        <f t="shared" ref="AF252:AM252" si="527">IF(V$251=$G252,"WIN","")</f>
        <v/>
      </c>
      <c r="AG252" s="15" t="str">
        <f t="shared" si="527"/>
        <v/>
      </c>
      <c r="AH252" s="15" t="str">
        <f t="shared" si="527"/>
        <v/>
      </c>
      <c r="AI252" s="15" t="str">
        <f t="shared" si="527"/>
        <v/>
      </c>
      <c r="AJ252" s="15" t="str">
        <f t="shared" si="527"/>
        <v/>
      </c>
      <c r="AK252" s="15" t="str">
        <f t="shared" si="527"/>
        <v/>
      </c>
      <c r="AL252" s="15" t="str">
        <f t="shared" si="527"/>
        <v/>
      </c>
      <c r="AM252" s="15" t="str">
        <f t="shared" si="527"/>
        <v/>
      </c>
      <c r="AN252" s="15">
        <f t="shared" si="420"/>
        <v>0</v>
      </c>
      <c r="AO252" s="19">
        <f>SUM(AN252:AN254)</f>
        <v>0</v>
      </c>
      <c r="AP252" s="15" t="str">
        <f>IF(AO252&lt;&gt;0,"W",IF(AO252=0,"L"))</f>
        <v>L</v>
      </c>
      <c r="AQ252" s="14">
        <f t="shared" si="438"/>
        <v>10</v>
      </c>
      <c r="AR252" s="33" t="str">
        <f>IF(AND(AO252&gt;0,AQ252=1),"W","L ")</f>
        <v xml:space="preserve">L </v>
      </c>
      <c r="AS252" s="34" t="str">
        <f>IF(AND(AO252&gt;0,AQ252=2),"W","L ")</f>
        <v xml:space="preserve">L </v>
      </c>
      <c r="AT252" s="30" t="str">
        <f>IF(AND(AO252&gt;0,AQ252=3),"W","L ")</f>
        <v xml:space="preserve">L </v>
      </c>
      <c r="AU252" s="31" t="str">
        <f>IF(AND(AO252&gt;0,AQ252=4),"W","L ")</f>
        <v xml:space="preserve">L </v>
      </c>
      <c r="AV252" s="32" t="str">
        <f>IF(AND(AO252&gt;0,AQ252=5),"W","L ")</f>
        <v xml:space="preserve">L </v>
      </c>
      <c r="AW252" s="32" t="str">
        <f>IF(AND(AO252&gt;0,AQ252=6),"W","L ")</f>
        <v xml:space="preserve">L </v>
      </c>
      <c r="AX252" s="13"/>
      <c r="AY252" s="13"/>
      <c r="AZ252" s="13"/>
      <c r="BA252" s="13"/>
      <c r="BB252" s="13"/>
      <c r="BC252" s="13"/>
      <c r="BD252" s="14">
        <f t="shared" ca="1" si="415"/>
        <v>0</v>
      </c>
      <c r="BE252" s="44"/>
      <c r="BF252" s="45">
        <v>1</v>
      </c>
      <c r="BG252" s="45" t="str">
        <f t="shared" si="416"/>
        <v xml:space="preserve"> </v>
      </c>
      <c r="BH252" s="45">
        <v>2</v>
      </c>
      <c r="BI252" s="45" t="str">
        <f t="shared" si="417"/>
        <v xml:space="preserve"> </v>
      </c>
      <c r="BJ252" s="45">
        <v>3</v>
      </c>
      <c r="BK252" s="45" t="str">
        <f t="shared" si="421"/>
        <v xml:space="preserve"> </v>
      </c>
      <c r="BL252" s="45">
        <v>4</v>
      </c>
      <c r="BM252" s="46"/>
      <c r="BN252" s="45">
        <v>5</v>
      </c>
      <c r="BO252" s="45" t="str">
        <f t="shared" si="418"/>
        <v xml:space="preserve"> </v>
      </c>
      <c r="BP252" s="45">
        <v>6</v>
      </c>
      <c r="BQ252" s="42" t="str">
        <f t="shared" si="419"/>
        <v xml:space="preserve"> </v>
      </c>
      <c r="BR252" s="60">
        <f t="shared" si="478"/>
        <v>0</v>
      </c>
      <c r="BS252" s="12">
        <f t="shared" si="479"/>
        <v>1</v>
      </c>
      <c r="BT252" s="12" t="str">
        <f t="shared" si="480"/>
        <v xml:space="preserve"> </v>
      </c>
      <c r="BU252" s="12">
        <f t="shared" si="481"/>
        <v>2</v>
      </c>
      <c r="BV252" s="12" t="str">
        <f t="shared" si="482"/>
        <v xml:space="preserve"> </v>
      </c>
      <c r="BW252" s="12">
        <f t="shared" si="483"/>
        <v>3</v>
      </c>
      <c r="BX252" s="12" t="str">
        <f t="shared" si="484"/>
        <v xml:space="preserve"> </v>
      </c>
      <c r="BY252" s="12">
        <f t="shared" si="485"/>
        <v>4</v>
      </c>
      <c r="BZ252" s="12">
        <f t="shared" si="486"/>
        <v>0</v>
      </c>
      <c r="CA252" s="12">
        <f t="shared" si="487"/>
        <v>5</v>
      </c>
      <c r="CB252" s="12" t="str">
        <f t="shared" si="488"/>
        <v xml:space="preserve"> </v>
      </c>
      <c r="CC252" s="12">
        <f t="shared" si="489"/>
        <v>6</v>
      </c>
      <c r="CD252" s="12" t="str">
        <f t="shared" si="490"/>
        <v xml:space="preserve"> </v>
      </c>
    </row>
    <row r="253" spans="4:82" x14ac:dyDescent="0.25">
      <c r="D253" s="63">
        <v>252</v>
      </c>
      <c r="E253" s="13" t="str">
        <f>IF(COUNTIF($F$2:F252,F253)&gt;0,"R","")</f>
        <v/>
      </c>
      <c r="F253" s="83"/>
      <c r="G253" s="20" t="str">
        <f t="shared" si="413"/>
        <v/>
      </c>
      <c r="H253" s="20">
        <f>IF($G253=H$1,1+H252,H252)</f>
        <v>0</v>
      </c>
      <c r="I253" s="20">
        <f t="shared" ref="I253:Q253" si="528">IF($G253=I$1,1+I252,I252)</f>
        <v>0</v>
      </c>
      <c r="J253" s="20">
        <f t="shared" si="528"/>
        <v>0</v>
      </c>
      <c r="K253" s="20">
        <f t="shared" si="528"/>
        <v>0</v>
      </c>
      <c r="L253" s="20">
        <f t="shared" si="528"/>
        <v>0</v>
      </c>
      <c r="M253" s="20">
        <f t="shared" si="528"/>
        <v>0</v>
      </c>
      <c r="N253" s="20">
        <f t="shared" si="528"/>
        <v>0</v>
      </c>
      <c r="O253" s="20">
        <f t="shared" si="528"/>
        <v>0</v>
      </c>
      <c r="P253" s="20">
        <f t="shared" si="528"/>
        <v>0</v>
      </c>
      <c r="Q253" s="20">
        <f t="shared" si="528"/>
        <v>0</v>
      </c>
      <c r="T253" s="62" t="str">
        <f t="shared" ref="T253:T254" si="529">IF(T$251=$G253,"W","")</f>
        <v/>
      </c>
      <c r="U253" s="62" t="str">
        <f t="shared" si="525"/>
        <v/>
      </c>
      <c r="V253" s="62" t="str">
        <f t="shared" si="525"/>
        <v/>
      </c>
      <c r="W253" s="62" t="str">
        <f t="shared" si="525"/>
        <v/>
      </c>
      <c r="X253" s="62" t="str">
        <f t="shared" si="525"/>
        <v/>
      </c>
      <c r="Y253" s="62" t="str">
        <f t="shared" si="525"/>
        <v/>
      </c>
      <c r="Z253" s="62" t="str">
        <f t="shared" si="525"/>
        <v/>
      </c>
      <c r="AA253" s="62" t="str">
        <f t="shared" si="525"/>
        <v/>
      </c>
      <c r="AB253" s="62" t="str">
        <f t="shared" si="525"/>
        <v/>
      </c>
      <c r="AC253" s="62" t="str">
        <f t="shared" si="525"/>
        <v/>
      </c>
      <c r="AD253" s="15" t="str">
        <f t="shared" si="526"/>
        <v/>
      </c>
      <c r="AE253" s="15" t="str">
        <f t="shared" si="526"/>
        <v/>
      </c>
      <c r="AF253" s="15" t="str">
        <f t="shared" ref="AF253:AF254" si="530">IF(V$251=$G253,"WIN","")</f>
        <v/>
      </c>
      <c r="AG253" s="15" t="str">
        <f t="shared" ref="AG253:AG254" si="531">IF(W$251=$G253,"WIN","")</f>
        <v/>
      </c>
      <c r="AH253" s="15" t="str">
        <f t="shared" ref="AH253:AH254" si="532">IF(X$251=$G253,"WIN","")</f>
        <v/>
      </c>
      <c r="AI253" s="15" t="str">
        <f t="shared" ref="AI253:AI254" si="533">IF(Y$251=$G253,"WIN","")</f>
        <v/>
      </c>
      <c r="AJ253" s="15" t="str">
        <f t="shared" ref="AJ253:AJ254" si="534">IF(Z$251=$G253,"WIN","")</f>
        <v/>
      </c>
      <c r="AK253" s="15" t="str">
        <f t="shared" ref="AK253:AK254" si="535">IF(AA$251=$G253,"WIN","")</f>
        <v/>
      </c>
      <c r="AL253" s="15" t="str">
        <f t="shared" ref="AL253:AL254" si="536">IF(AB$251=$G253,"WIN","")</f>
        <v/>
      </c>
      <c r="AM253" s="15" t="str">
        <f t="shared" ref="AM253:AM254" si="537">IF(AC$251=$G253,"WIN","")</f>
        <v/>
      </c>
      <c r="AN253" s="15">
        <f t="shared" si="420"/>
        <v>0</v>
      </c>
      <c r="AQ253" s="14" t="str">
        <f t="shared" si="438"/>
        <v/>
      </c>
      <c r="AR253" s="25"/>
      <c r="AS253" s="26"/>
      <c r="AT253" s="30"/>
      <c r="AU253" s="28"/>
      <c r="AV253" s="29"/>
      <c r="AW253" s="29"/>
      <c r="AX253" s="13"/>
      <c r="AY253" s="13"/>
      <c r="AZ253" s="13"/>
      <c r="BA253" s="13"/>
      <c r="BB253" s="13"/>
      <c r="BC253" s="13"/>
      <c r="BD253" s="14">
        <f t="shared" ca="1" si="415"/>
        <v>0</v>
      </c>
      <c r="BE253" s="44"/>
      <c r="BF253" s="45">
        <v>1</v>
      </c>
      <c r="BG253" s="45" t="str">
        <f t="shared" si="416"/>
        <v xml:space="preserve"> </v>
      </c>
      <c r="BH253" s="45">
        <v>2</v>
      </c>
      <c r="BI253" s="45" t="str">
        <f t="shared" si="417"/>
        <v xml:space="preserve"> </v>
      </c>
      <c r="BJ253" s="45">
        <v>3</v>
      </c>
      <c r="BK253" s="45" t="str">
        <f t="shared" si="421"/>
        <v xml:space="preserve"> </v>
      </c>
      <c r="BL253" s="45">
        <v>4</v>
      </c>
      <c r="BM253" s="46"/>
      <c r="BN253" s="45">
        <v>5</v>
      </c>
      <c r="BO253" s="45" t="str">
        <f t="shared" si="418"/>
        <v xml:space="preserve"> </v>
      </c>
      <c r="BP253" s="45">
        <v>6</v>
      </c>
      <c r="BQ253" s="42" t="str">
        <f t="shared" si="419"/>
        <v xml:space="preserve"> </v>
      </c>
      <c r="BR253" s="60">
        <f t="shared" si="478"/>
        <v>0</v>
      </c>
      <c r="BS253" s="12">
        <f t="shared" si="479"/>
        <v>1</v>
      </c>
      <c r="BT253" s="12" t="str">
        <f t="shared" si="480"/>
        <v xml:space="preserve"> </v>
      </c>
      <c r="BU253" s="12">
        <f t="shared" si="481"/>
        <v>2</v>
      </c>
      <c r="BV253" s="12" t="str">
        <f t="shared" si="482"/>
        <v xml:space="preserve"> </v>
      </c>
      <c r="BW253" s="12">
        <f t="shared" si="483"/>
        <v>3</v>
      </c>
      <c r="BX253" s="12" t="str">
        <f t="shared" si="484"/>
        <v xml:space="preserve"> </v>
      </c>
      <c r="BY253" s="12">
        <f t="shared" si="485"/>
        <v>4</v>
      </c>
      <c r="BZ253" s="12">
        <f t="shared" si="486"/>
        <v>0</v>
      </c>
      <c r="CA253" s="12">
        <f t="shared" si="487"/>
        <v>5</v>
      </c>
      <c r="CB253" s="12" t="str">
        <f t="shared" si="488"/>
        <v xml:space="preserve"> </v>
      </c>
      <c r="CC253" s="12">
        <f t="shared" si="489"/>
        <v>6</v>
      </c>
      <c r="CD253" s="12" t="str">
        <f t="shared" si="490"/>
        <v xml:space="preserve"> </v>
      </c>
    </row>
    <row r="254" spans="4:82" x14ac:dyDescent="0.25">
      <c r="D254" s="63">
        <v>253</v>
      </c>
      <c r="E254" s="13" t="str">
        <f>IF(COUNTIF($F$2:F253,F254)&gt;0,"R","")</f>
        <v/>
      </c>
      <c r="F254" s="83"/>
      <c r="G254" s="20" t="str">
        <f t="shared" si="413"/>
        <v/>
      </c>
      <c r="H254" s="20">
        <f t="shared" ref="H254:Q261" si="538">IF($G254=H$1,1+H253,H253)</f>
        <v>0</v>
      </c>
      <c r="I254" s="20">
        <f t="shared" si="538"/>
        <v>0</v>
      </c>
      <c r="J254" s="20">
        <f t="shared" si="538"/>
        <v>0</v>
      </c>
      <c r="K254" s="20">
        <f t="shared" si="538"/>
        <v>0</v>
      </c>
      <c r="L254" s="20">
        <f t="shared" si="538"/>
        <v>0</v>
      </c>
      <c r="M254" s="20">
        <f t="shared" si="538"/>
        <v>0</v>
      </c>
      <c r="N254" s="20">
        <f t="shared" si="538"/>
        <v>0</v>
      </c>
      <c r="O254" s="20">
        <f t="shared" si="538"/>
        <v>0</v>
      </c>
      <c r="P254" s="20">
        <f t="shared" si="538"/>
        <v>0</v>
      </c>
      <c r="Q254" s="20">
        <f t="shared" si="538"/>
        <v>0</v>
      </c>
      <c r="T254" s="62" t="str">
        <f t="shared" si="529"/>
        <v/>
      </c>
      <c r="U254" s="62" t="str">
        <f t="shared" si="525"/>
        <v/>
      </c>
      <c r="V254" s="62" t="str">
        <f t="shared" si="525"/>
        <v/>
      </c>
      <c r="W254" s="62" t="str">
        <f t="shared" si="525"/>
        <v/>
      </c>
      <c r="X254" s="62" t="str">
        <f t="shared" si="525"/>
        <v/>
      </c>
      <c r="Y254" s="62" t="str">
        <f t="shared" si="525"/>
        <v/>
      </c>
      <c r="Z254" s="62" t="str">
        <f t="shared" si="525"/>
        <v/>
      </c>
      <c r="AA254" s="62" t="str">
        <f t="shared" si="525"/>
        <v/>
      </c>
      <c r="AB254" s="62" t="str">
        <f t="shared" si="525"/>
        <v/>
      </c>
      <c r="AC254" s="62" t="str">
        <f t="shared" si="525"/>
        <v/>
      </c>
      <c r="AD254" s="15" t="str">
        <f t="shared" si="526"/>
        <v/>
      </c>
      <c r="AE254" s="15" t="str">
        <f t="shared" si="526"/>
        <v/>
      </c>
      <c r="AF254" s="15" t="str">
        <f t="shared" si="530"/>
        <v/>
      </c>
      <c r="AG254" s="15" t="str">
        <f t="shared" si="531"/>
        <v/>
      </c>
      <c r="AH254" s="15" t="str">
        <f t="shared" si="532"/>
        <v/>
      </c>
      <c r="AI254" s="15" t="str">
        <f t="shared" si="533"/>
        <v/>
      </c>
      <c r="AJ254" s="15" t="str">
        <f t="shared" si="534"/>
        <v/>
      </c>
      <c r="AK254" s="15" t="str">
        <f t="shared" si="535"/>
        <v/>
      </c>
      <c r="AL254" s="15" t="str">
        <f t="shared" si="536"/>
        <v/>
      </c>
      <c r="AM254" s="15" t="str">
        <f t="shared" si="537"/>
        <v/>
      </c>
      <c r="AN254" s="15">
        <f t="shared" si="420"/>
        <v>0</v>
      </c>
      <c r="AQ254" s="14" t="str">
        <f t="shared" si="438"/>
        <v/>
      </c>
      <c r="AR254" s="25"/>
      <c r="AS254" s="26"/>
      <c r="AT254" s="30"/>
      <c r="AU254" s="28"/>
      <c r="AV254" s="29"/>
      <c r="AW254" s="29"/>
      <c r="AX254" s="13"/>
      <c r="AY254" s="13"/>
      <c r="AZ254" s="13"/>
      <c r="BA254" s="13"/>
      <c r="BB254" s="13"/>
      <c r="BC254" s="13"/>
      <c r="BD254" s="14">
        <f t="shared" ca="1" si="415"/>
        <v>0</v>
      </c>
      <c r="BE254" s="44"/>
      <c r="BF254" s="45">
        <v>1</v>
      </c>
      <c r="BG254" s="45" t="str">
        <f t="shared" si="416"/>
        <v xml:space="preserve"> </v>
      </c>
      <c r="BH254" s="45">
        <v>2</v>
      </c>
      <c r="BI254" s="45" t="str">
        <f t="shared" si="417"/>
        <v xml:space="preserve"> </v>
      </c>
      <c r="BJ254" s="45">
        <v>3</v>
      </c>
      <c r="BK254" s="45" t="str">
        <f t="shared" si="421"/>
        <v xml:space="preserve"> </v>
      </c>
      <c r="BL254" s="45">
        <v>4</v>
      </c>
      <c r="BM254" s="46"/>
      <c r="BN254" s="45">
        <v>5</v>
      </c>
      <c r="BO254" s="45" t="str">
        <f t="shared" si="418"/>
        <v xml:space="preserve"> </v>
      </c>
      <c r="BP254" s="45">
        <v>6</v>
      </c>
      <c r="BQ254" s="42" t="str">
        <f t="shared" si="419"/>
        <v xml:space="preserve"> </v>
      </c>
      <c r="BR254" s="60">
        <f t="shared" si="478"/>
        <v>0</v>
      </c>
      <c r="BS254" s="12">
        <f t="shared" si="479"/>
        <v>1</v>
      </c>
      <c r="BT254" s="12" t="str">
        <f t="shared" si="480"/>
        <v xml:space="preserve"> </v>
      </c>
      <c r="BU254" s="12">
        <f t="shared" si="481"/>
        <v>2</v>
      </c>
      <c r="BV254" s="12" t="str">
        <f t="shared" si="482"/>
        <v xml:space="preserve"> </v>
      </c>
      <c r="BW254" s="12">
        <f t="shared" si="483"/>
        <v>3</v>
      </c>
      <c r="BX254" s="12" t="str">
        <f t="shared" si="484"/>
        <v xml:space="preserve"> </v>
      </c>
      <c r="BY254" s="12">
        <f t="shared" si="485"/>
        <v>4</v>
      </c>
      <c r="BZ254" s="12">
        <f t="shared" si="486"/>
        <v>0</v>
      </c>
      <c r="CA254" s="12">
        <f t="shared" si="487"/>
        <v>5</v>
      </c>
      <c r="CB254" s="12" t="str">
        <f t="shared" si="488"/>
        <v xml:space="preserve"> </v>
      </c>
      <c r="CC254" s="12">
        <f t="shared" si="489"/>
        <v>6</v>
      </c>
      <c r="CD254" s="12" t="str">
        <f t="shared" si="490"/>
        <v xml:space="preserve"> </v>
      </c>
    </row>
    <row r="255" spans="4:82" x14ac:dyDescent="0.25">
      <c r="D255" s="63">
        <v>254</v>
      </c>
      <c r="E255" s="13" t="str">
        <f>IF(COUNTIF($F$2:F254,F255)&gt;0,"R","")</f>
        <v/>
      </c>
      <c r="F255" s="83"/>
      <c r="G255" s="20" t="str">
        <f t="shared" si="413"/>
        <v/>
      </c>
      <c r="H255" s="20">
        <f t="shared" si="538"/>
        <v>0</v>
      </c>
      <c r="I255" s="20">
        <f t="shared" si="538"/>
        <v>0</v>
      </c>
      <c r="J255" s="20">
        <f t="shared" si="538"/>
        <v>0</v>
      </c>
      <c r="K255" s="20">
        <f t="shared" si="538"/>
        <v>0</v>
      </c>
      <c r="L255" s="20">
        <f t="shared" si="538"/>
        <v>0</v>
      </c>
      <c r="M255" s="20">
        <f t="shared" si="538"/>
        <v>0</v>
      </c>
      <c r="N255" s="20">
        <f t="shared" si="538"/>
        <v>0</v>
      </c>
      <c r="O255" s="20">
        <f t="shared" si="538"/>
        <v>0</v>
      </c>
      <c r="P255" s="20">
        <f t="shared" si="538"/>
        <v>0</v>
      </c>
      <c r="Q255" s="20">
        <f t="shared" si="538"/>
        <v>0</v>
      </c>
      <c r="AN255" s="15">
        <f t="shared" si="420"/>
        <v>0</v>
      </c>
      <c r="AQ255" s="14" t="str">
        <f t="shared" si="438"/>
        <v/>
      </c>
      <c r="AR255" s="25"/>
      <c r="AS255" s="26"/>
      <c r="AT255" s="30"/>
      <c r="AU255" s="28"/>
      <c r="AV255" s="29"/>
      <c r="AW255" s="29"/>
      <c r="AX255" s="13"/>
      <c r="AY255" s="13"/>
      <c r="AZ255" s="13"/>
      <c r="BA255" s="13"/>
      <c r="BB255" s="13"/>
      <c r="BC255" s="13"/>
      <c r="BD255" s="14">
        <f t="shared" ca="1" si="415"/>
        <v>0</v>
      </c>
      <c r="BE255" s="44"/>
      <c r="BF255" s="45">
        <v>1</v>
      </c>
      <c r="BG255" s="45" t="str">
        <f t="shared" si="416"/>
        <v xml:space="preserve"> </v>
      </c>
      <c r="BH255" s="45">
        <v>2</v>
      </c>
      <c r="BI255" s="45" t="str">
        <f t="shared" si="417"/>
        <v xml:space="preserve"> </v>
      </c>
      <c r="BJ255" s="45">
        <v>3</v>
      </c>
      <c r="BK255" s="45" t="str">
        <f t="shared" si="421"/>
        <v xml:space="preserve"> </v>
      </c>
      <c r="BL255" s="45">
        <v>4</v>
      </c>
      <c r="BM255" s="46"/>
      <c r="BN255" s="45">
        <v>5</v>
      </c>
      <c r="BO255" s="45" t="str">
        <f t="shared" si="418"/>
        <v xml:space="preserve"> </v>
      </c>
      <c r="BP255" s="45">
        <v>6</v>
      </c>
      <c r="BQ255" s="42" t="str">
        <f t="shared" si="419"/>
        <v xml:space="preserve"> </v>
      </c>
      <c r="BR255" s="60">
        <f t="shared" si="478"/>
        <v>0</v>
      </c>
      <c r="BS255" s="12">
        <f t="shared" si="479"/>
        <v>1</v>
      </c>
      <c r="BT255" s="12" t="str">
        <f t="shared" si="480"/>
        <v xml:space="preserve"> </v>
      </c>
      <c r="BU255" s="12">
        <f t="shared" si="481"/>
        <v>2</v>
      </c>
      <c r="BV255" s="12" t="str">
        <f t="shared" si="482"/>
        <v xml:space="preserve"> </v>
      </c>
      <c r="BW255" s="12">
        <f t="shared" si="483"/>
        <v>3</v>
      </c>
      <c r="BX255" s="12" t="str">
        <f t="shared" si="484"/>
        <v xml:space="preserve"> </v>
      </c>
      <c r="BY255" s="12">
        <f t="shared" si="485"/>
        <v>4</v>
      </c>
      <c r="BZ255" s="12">
        <f t="shared" si="486"/>
        <v>0</v>
      </c>
      <c r="CA255" s="12">
        <f t="shared" si="487"/>
        <v>5</v>
      </c>
      <c r="CB255" s="12" t="str">
        <f t="shared" si="488"/>
        <v xml:space="preserve"> </v>
      </c>
      <c r="CC255" s="12">
        <f t="shared" si="489"/>
        <v>6</v>
      </c>
      <c r="CD255" s="12" t="str">
        <f t="shared" si="490"/>
        <v xml:space="preserve"> </v>
      </c>
    </row>
    <row r="256" spans="4:82" x14ac:dyDescent="0.25">
      <c r="D256" s="63">
        <v>255</v>
      </c>
      <c r="E256" s="13" t="str">
        <f>IF(COUNTIF($F$2:F255,F256)&gt;0,"R","")</f>
        <v/>
      </c>
      <c r="F256" s="83"/>
      <c r="G256" s="20" t="str">
        <f t="shared" si="413"/>
        <v/>
      </c>
      <c r="H256" s="20">
        <f t="shared" si="538"/>
        <v>0</v>
      </c>
      <c r="I256" s="20">
        <f t="shared" si="538"/>
        <v>0</v>
      </c>
      <c r="J256" s="20">
        <f t="shared" si="538"/>
        <v>0</v>
      </c>
      <c r="K256" s="20">
        <f t="shared" si="538"/>
        <v>0</v>
      </c>
      <c r="L256" s="20">
        <f t="shared" si="538"/>
        <v>0</v>
      </c>
      <c r="M256" s="20">
        <f t="shared" si="538"/>
        <v>0</v>
      </c>
      <c r="N256" s="20">
        <f t="shared" si="538"/>
        <v>0</v>
      </c>
      <c r="O256" s="20">
        <f t="shared" si="538"/>
        <v>0</v>
      </c>
      <c r="P256" s="20">
        <f t="shared" si="538"/>
        <v>0</v>
      </c>
      <c r="Q256" s="20">
        <f t="shared" si="538"/>
        <v>0</v>
      </c>
      <c r="AN256" s="15">
        <f t="shared" si="420"/>
        <v>0</v>
      </c>
      <c r="AQ256" s="14" t="str">
        <f t="shared" si="438"/>
        <v/>
      </c>
      <c r="AR256" s="25"/>
      <c r="AS256" s="26"/>
      <c r="AT256" s="30"/>
      <c r="AU256" s="28"/>
      <c r="AV256" s="29"/>
      <c r="AW256" s="29"/>
      <c r="AX256" s="13"/>
      <c r="AY256" s="13"/>
      <c r="AZ256" s="13"/>
      <c r="BA256" s="13"/>
      <c r="BB256" s="13"/>
      <c r="BC256" s="13"/>
      <c r="BD256" s="14">
        <f t="shared" ca="1" si="415"/>
        <v>0</v>
      </c>
      <c r="BE256" s="44"/>
      <c r="BF256" s="45">
        <v>1</v>
      </c>
      <c r="BG256" s="45" t="str">
        <f t="shared" si="416"/>
        <v xml:space="preserve"> </v>
      </c>
      <c r="BH256" s="45">
        <v>2</v>
      </c>
      <c r="BI256" s="45" t="str">
        <f t="shared" si="417"/>
        <v xml:space="preserve"> </v>
      </c>
      <c r="BJ256" s="45">
        <v>3</v>
      </c>
      <c r="BK256" s="45" t="str">
        <f t="shared" si="421"/>
        <v xml:space="preserve"> </v>
      </c>
      <c r="BL256" s="45">
        <v>4</v>
      </c>
      <c r="BM256" s="46"/>
      <c r="BN256" s="45">
        <v>5</v>
      </c>
      <c r="BO256" s="45" t="str">
        <f t="shared" si="418"/>
        <v xml:space="preserve"> </v>
      </c>
      <c r="BP256" s="45">
        <v>6</v>
      </c>
      <c r="BQ256" s="42" t="str">
        <f t="shared" si="419"/>
        <v xml:space="preserve"> </v>
      </c>
      <c r="BR256" s="60">
        <f t="shared" si="478"/>
        <v>0</v>
      </c>
      <c r="BS256" s="12">
        <f t="shared" si="479"/>
        <v>1</v>
      </c>
      <c r="BT256" s="12" t="str">
        <f t="shared" si="480"/>
        <v xml:space="preserve"> </v>
      </c>
      <c r="BU256" s="12">
        <f t="shared" si="481"/>
        <v>2</v>
      </c>
      <c r="BV256" s="12" t="str">
        <f t="shared" si="482"/>
        <v xml:space="preserve"> </v>
      </c>
      <c r="BW256" s="12">
        <f t="shared" si="483"/>
        <v>3</v>
      </c>
      <c r="BX256" s="12" t="str">
        <f t="shared" si="484"/>
        <v xml:space="preserve"> </v>
      </c>
      <c r="BY256" s="12">
        <f t="shared" si="485"/>
        <v>4</v>
      </c>
      <c r="BZ256" s="12">
        <f t="shared" si="486"/>
        <v>0</v>
      </c>
      <c r="CA256" s="12">
        <f t="shared" si="487"/>
        <v>5</v>
      </c>
      <c r="CB256" s="12" t="str">
        <f t="shared" si="488"/>
        <v xml:space="preserve"> </v>
      </c>
      <c r="CC256" s="12">
        <f t="shared" si="489"/>
        <v>6</v>
      </c>
      <c r="CD256" s="12" t="str">
        <f t="shared" si="490"/>
        <v xml:space="preserve"> </v>
      </c>
    </row>
    <row r="257" spans="4:82" x14ac:dyDescent="0.25">
      <c r="D257" s="63">
        <v>256</v>
      </c>
      <c r="E257" s="13" t="str">
        <f>IF(COUNTIF($F$2:F256,F257)&gt;0,"R","")</f>
        <v/>
      </c>
      <c r="F257" s="83"/>
      <c r="G257" s="20" t="str">
        <f t="shared" si="413"/>
        <v/>
      </c>
      <c r="H257" s="20">
        <f t="shared" si="538"/>
        <v>0</v>
      </c>
      <c r="I257" s="20">
        <f t="shared" si="538"/>
        <v>0</v>
      </c>
      <c r="J257" s="20">
        <f t="shared" si="538"/>
        <v>0</v>
      </c>
      <c r="K257" s="20">
        <f t="shared" si="538"/>
        <v>0</v>
      </c>
      <c r="L257" s="20">
        <f t="shared" si="538"/>
        <v>0</v>
      </c>
      <c r="M257" s="20">
        <f t="shared" si="538"/>
        <v>0</v>
      </c>
      <c r="N257" s="20">
        <f t="shared" si="538"/>
        <v>0</v>
      </c>
      <c r="O257" s="20">
        <f t="shared" si="538"/>
        <v>0</v>
      </c>
      <c r="P257" s="20">
        <f t="shared" si="538"/>
        <v>0</v>
      </c>
      <c r="Q257" s="20">
        <f t="shared" si="538"/>
        <v>0</v>
      </c>
      <c r="AN257" s="15">
        <f t="shared" si="420"/>
        <v>0</v>
      </c>
      <c r="AQ257" s="14" t="str">
        <f t="shared" si="438"/>
        <v/>
      </c>
      <c r="AR257" s="25"/>
      <c r="AS257" s="26"/>
      <c r="AT257" s="30"/>
      <c r="AU257" s="28"/>
      <c r="AV257" s="29"/>
      <c r="AW257" s="29"/>
      <c r="AX257" s="13"/>
      <c r="AY257" s="13"/>
      <c r="AZ257" s="13"/>
      <c r="BA257" s="13"/>
      <c r="BB257" s="13"/>
      <c r="BC257" s="13"/>
      <c r="BD257" s="14">
        <f t="shared" ca="1" si="415"/>
        <v>0</v>
      </c>
      <c r="BE257" s="44"/>
      <c r="BF257" s="45">
        <v>1</v>
      </c>
      <c r="BG257" s="45" t="str">
        <f t="shared" si="416"/>
        <v xml:space="preserve"> </v>
      </c>
      <c r="BH257" s="45">
        <v>2</v>
      </c>
      <c r="BI257" s="45" t="str">
        <f t="shared" si="417"/>
        <v xml:space="preserve"> </v>
      </c>
      <c r="BJ257" s="45">
        <v>3</v>
      </c>
      <c r="BK257" s="45" t="str">
        <f t="shared" si="421"/>
        <v xml:space="preserve"> </v>
      </c>
      <c r="BL257" s="45">
        <v>4</v>
      </c>
      <c r="BM257" s="46"/>
      <c r="BN257" s="45">
        <v>5</v>
      </c>
      <c r="BO257" s="45" t="str">
        <f t="shared" si="418"/>
        <v xml:space="preserve"> </v>
      </c>
      <c r="BP257" s="45">
        <v>6</v>
      </c>
      <c r="BQ257" s="42" t="str">
        <f t="shared" si="419"/>
        <v xml:space="preserve"> </v>
      </c>
      <c r="BR257" s="60">
        <f t="shared" si="478"/>
        <v>0</v>
      </c>
      <c r="BS257" s="12">
        <f t="shared" si="479"/>
        <v>1</v>
      </c>
      <c r="BT257" s="12" t="str">
        <f t="shared" si="480"/>
        <v xml:space="preserve"> </v>
      </c>
      <c r="BU257" s="12">
        <f t="shared" si="481"/>
        <v>2</v>
      </c>
      <c r="BV257" s="12" t="str">
        <f t="shared" si="482"/>
        <v xml:space="preserve"> </v>
      </c>
      <c r="BW257" s="12">
        <f t="shared" si="483"/>
        <v>3</v>
      </c>
      <c r="BX257" s="12" t="str">
        <f t="shared" si="484"/>
        <v xml:space="preserve"> </v>
      </c>
      <c r="BY257" s="12">
        <f t="shared" si="485"/>
        <v>4</v>
      </c>
      <c r="BZ257" s="12">
        <f t="shared" si="486"/>
        <v>0</v>
      </c>
      <c r="CA257" s="12">
        <f t="shared" si="487"/>
        <v>5</v>
      </c>
      <c r="CB257" s="12" t="str">
        <f t="shared" si="488"/>
        <v xml:space="preserve"> </v>
      </c>
      <c r="CC257" s="12">
        <f t="shared" si="489"/>
        <v>6</v>
      </c>
      <c r="CD257" s="12" t="str">
        <f t="shared" si="490"/>
        <v xml:space="preserve"> </v>
      </c>
    </row>
    <row r="258" spans="4:82" x14ac:dyDescent="0.25">
      <c r="D258" s="63">
        <v>257</v>
      </c>
      <c r="E258" s="13" t="str">
        <f>IF(COUNTIF($F$2:F257,F258)&gt;0,"R","")</f>
        <v/>
      </c>
      <c r="F258" s="83"/>
      <c r="G258" s="20" t="str">
        <f t="shared" ref="G258:G272" si="539">IF(F258="","",VALUE(RIGHT(F258,1)))</f>
        <v/>
      </c>
      <c r="H258" s="20">
        <f t="shared" si="538"/>
        <v>0</v>
      </c>
      <c r="I258" s="20">
        <f t="shared" si="538"/>
        <v>0</v>
      </c>
      <c r="J258" s="20">
        <f t="shared" si="538"/>
        <v>0</v>
      </c>
      <c r="K258" s="20">
        <f t="shared" si="538"/>
        <v>0</v>
      </c>
      <c r="L258" s="20">
        <f t="shared" si="538"/>
        <v>0</v>
      </c>
      <c r="M258" s="20">
        <f t="shared" si="538"/>
        <v>0</v>
      </c>
      <c r="N258" s="20">
        <f t="shared" si="538"/>
        <v>0</v>
      </c>
      <c r="O258" s="20">
        <f t="shared" si="538"/>
        <v>0</v>
      </c>
      <c r="P258" s="20">
        <f t="shared" si="538"/>
        <v>0</v>
      </c>
      <c r="Q258" s="20">
        <f t="shared" si="538"/>
        <v>0</v>
      </c>
      <c r="AN258" s="15">
        <f t="shared" si="420"/>
        <v>0</v>
      </c>
      <c r="AQ258" s="14" t="str">
        <f t="shared" si="438"/>
        <v/>
      </c>
      <c r="AR258" s="25"/>
      <c r="AS258" s="26"/>
      <c r="AT258" s="30"/>
      <c r="AU258" s="28"/>
      <c r="AV258" s="29"/>
      <c r="AW258" s="29"/>
      <c r="AX258" s="13"/>
      <c r="AY258" s="13"/>
      <c r="AZ258" s="13"/>
      <c r="BA258" s="13"/>
      <c r="BB258" s="13"/>
      <c r="BC258" s="13"/>
      <c r="BD258" s="14">
        <f t="shared" ca="1" si="415"/>
        <v>0</v>
      </c>
      <c r="BE258" s="44"/>
      <c r="BF258" s="45">
        <v>1</v>
      </c>
      <c r="BG258" s="45" t="str">
        <f t="shared" si="416"/>
        <v xml:space="preserve"> </v>
      </c>
      <c r="BH258" s="45">
        <v>2</v>
      </c>
      <c r="BI258" s="45" t="str">
        <f t="shared" si="417"/>
        <v xml:space="preserve"> </v>
      </c>
      <c r="BJ258" s="45">
        <v>3</v>
      </c>
      <c r="BK258" s="45" t="str">
        <f t="shared" si="421"/>
        <v xml:space="preserve"> </v>
      </c>
      <c r="BL258" s="45">
        <v>4</v>
      </c>
      <c r="BM258" s="46"/>
      <c r="BN258" s="45">
        <v>5</v>
      </c>
      <c r="BO258" s="45" t="str">
        <f t="shared" si="418"/>
        <v xml:space="preserve"> </v>
      </c>
      <c r="BP258" s="45">
        <v>6</v>
      </c>
      <c r="BQ258" s="42" t="str">
        <f t="shared" si="419"/>
        <v xml:space="preserve"> </v>
      </c>
      <c r="BR258" s="60">
        <f t="shared" si="478"/>
        <v>0</v>
      </c>
      <c r="BS258" s="12">
        <f t="shared" si="479"/>
        <v>1</v>
      </c>
      <c r="BT258" s="12" t="str">
        <f t="shared" si="480"/>
        <v xml:space="preserve"> </v>
      </c>
      <c r="BU258" s="12">
        <f t="shared" si="481"/>
        <v>2</v>
      </c>
      <c r="BV258" s="12" t="str">
        <f t="shared" si="482"/>
        <v xml:space="preserve"> </v>
      </c>
      <c r="BW258" s="12">
        <f t="shared" si="483"/>
        <v>3</v>
      </c>
      <c r="BX258" s="12" t="str">
        <f t="shared" si="484"/>
        <v xml:space="preserve"> </v>
      </c>
      <c r="BY258" s="12">
        <f t="shared" si="485"/>
        <v>4</v>
      </c>
      <c r="BZ258" s="12">
        <f t="shared" si="486"/>
        <v>0</v>
      </c>
      <c r="CA258" s="12">
        <f t="shared" si="487"/>
        <v>5</v>
      </c>
      <c r="CB258" s="12" t="str">
        <f t="shared" si="488"/>
        <v xml:space="preserve"> </v>
      </c>
      <c r="CC258" s="12">
        <f t="shared" si="489"/>
        <v>6</v>
      </c>
      <c r="CD258" s="12" t="str">
        <f t="shared" si="490"/>
        <v xml:space="preserve"> </v>
      </c>
    </row>
    <row r="259" spans="4:82" x14ac:dyDescent="0.25">
      <c r="D259" s="63">
        <v>258</v>
      </c>
      <c r="E259" s="13" t="str">
        <f>IF(COUNTIF($F$2:F258,F259)&gt;0,"R","")</f>
        <v/>
      </c>
      <c r="F259" s="83"/>
      <c r="G259" s="20" t="str">
        <f t="shared" si="539"/>
        <v/>
      </c>
      <c r="H259" s="20">
        <f t="shared" si="538"/>
        <v>0</v>
      </c>
      <c r="I259" s="20">
        <f t="shared" si="538"/>
        <v>0</v>
      </c>
      <c r="J259" s="20">
        <f t="shared" si="538"/>
        <v>0</v>
      </c>
      <c r="K259" s="20">
        <f t="shared" si="538"/>
        <v>0</v>
      </c>
      <c r="L259" s="20">
        <f t="shared" si="538"/>
        <v>0</v>
      </c>
      <c r="M259" s="20">
        <f t="shared" si="538"/>
        <v>0</v>
      </c>
      <c r="N259" s="20">
        <f t="shared" si="538"/>
        <v>0</v>
      </c>
      <c r="O259" s="20">
        <f t="shared" si="538"/>
        <v>0</v>
      </c>
      <c r="P259" s="20">
        <f t="shared" si="538"/>
        <v>0</v>
      </c>
      <c r="Q259" s="20">
        <f t="shared" si="538"/>
        <v>0</v>
      </c>
      <c r="AN259" s="15">
        <f t="shared" si="420"/>
        <v>0</v>
      </c>
      <c r="AQ259" s="14" t="str">
        <f t="shared" si="438"/>
        <v/>
      </c>
      <c r="AR259" s="25"/>
      <c r="AS259" s="26"/>
      <c r="AT259" s="30"/>
      <c r="AU259" s="28"/>
      <c r="AV259" s="29"/>
      <c r="AW259" s="29"/>
      <c r="AX259" s="13"/>
      <c r="AY259" s="13"/>
      <c r="AZ259" s="13"/>
      <c r="BA259" s="13"/>
      <c r="BB259" s="13"/>
      <c r="BC259" s="13"/>
      <c r="BD259" s="14">
        <f t="shared" ref="BD259:BD322" ca="1" si="540">OFFSET($AW$2,(ROW()-1)*10,0)</f>
        <v>0</v>
      </c>
      <c r="BE259" s="44"/>
      <c r="BF259" s="45">
        <v>1</v>
      </c>
      <c r="BG259" s="45" t="str">
        <f t="shared" ref="BG259:BG322" si="541">IF(AX259=1,AY259," ")</f>
        <v xml:space="preserve"> </v>
      </c>
      <c r="BH259" s="45">
        <v>2</v>
      </c>
      <c r="BI259" s="45" t="str">
        <f t="shared" ref="BI259:BI322" si="542">IF(AX259=2,AZ259," ")</f>
        <v xml:space="preserve"> </v>
      </c>
      <c r="BJ259" s="45">
        <v>3</v>
      </c>
      <c r="BK259" s="45" t="str">
        <f t="shared" si="421"/>
        <v xml:space="preserve"> </v>
      </c>
      <c r="BL259" s="45">
        <v>4</v>
      </c>
      <c r="BM259" s="46"/>
      <c r="BN259" s="45">
        <v>5</v>
      </c>
      <c r="BO259" s="45" t="str">
        <f t="shared" ref="BO259:BO322" si="543">IF(AX259=5,BC259," ")</f>
        <v xml:space="preserve"> </v>
      </c>
      <c r="BP259" s="45">
        <v>6</v>
      </c>
      <c r="BQ259" s="42" t="str">
        <f t="shared" ref="BQ259:BQ322" si="544">IF(AX259=6,BD259," ")</f>
        <v xml:space="preserve"> </v>
      </c>
      <c r="BR259" s="60">
        <f t="shared" si="478"/>
        <v>0</v>
      </c>
      <c r="BS259" s="12">
        <f t="shared" si="479"/>
        <v>1</v>
      </c>
      <c r="BT259" s="12" t="str">
        <f t="shared" si="480"/>
        <v xml:space="preserve"> </v>
      </c>
      <c r="BU259" s="12">
        <f t="shared" si="481"/>
        <v>2</v>
      </c>
      <c r="BV259" s="12" t="str">
        <f t="shared" si="482"/>
        <v xml:space="preserve"> </v>
      </c>
      <c r="BW259" s="12">
        <f t="shared" si="483"/>
        <v>3</v>
      </c>
      <c r="BX259" s="12" t="str">
        <f t="shared" si="484"/>
        <v xml:space="preserve"> </v>
      </c>
      <c r="BY259" s="12">
        <f t="shared" si="485"/>
        <v>4</v>
      </c>
      <c r="BZ259" s="12">
        <f t="shared" si="486"/>
        <v>0</v>
      </c>
      <c r="CA259" s="12">
        <f t="shared" si="487"/>
        <v>5</v>
      </c>
      <c r="CB259" s="12" t="str">
        <f t="shared" si="488"/>
        <v xml:space="preserve"> </v>
      </c>
      <c r="CC259" s="12">
        <f t="shared" si="489"/>
        <v>6</v>
      </c>
      <c r="CD259" s="12" t="str">
        <f t="shared" si="490"/>
        <v xml:space="preserve"> </v>
      </c>
    </row>
    <row r="260" spans="4:82" x14ac:dyDescent="0.25">
      <c r="D260" s="63">
        <v>259</v>
      </c>
      <c r="E260" s="13" t="str">
        <f>IF(COUNTIF($F$2:F259,F260)&gt;0,"R","")</f>
        <v/>
      </c>
      <c r="F260" s="83"/>
      <c r="G260" s="20" t="str">
        <f t="shared" si="539"/>
        <v/>
      </c>
      <c r="H260" s="20">
        <f t="shared" si="538"/>
        <v>0</v>
      </c>
      <c r="I260" s="20">
        <f t="shared" si="538"/>
        <v>0</v>
      </c>
      <c r="J260" s="20">
        <f t="shared" si="538"/>
        <v>0</v>
      </c>
      <c r="K260" s="20">
        <f t="shared" si="538"/>
        <v>0</v>
      </c>
      <c r="L260" s="20">
        <f t="shared" si="538"/>
        <v>0</v>
      </c>
      <c r="M260" s="20">
        <f t="shared" si="538"/>
        <v>0</v>
      </c>
      <c r="N260" s="20">
        <f t="shared" si="538"/>
        <v>0</v>
      </c>
      <c r="O260" s="20">
        <f t="shared" si="538"/>
        <v>0</v>
      </c>
      <c r="P260" s="20">
        <f t="shared" si="538"/>
        <v>0</v>
      </c>
      <c r="Q260" s="20">
        <f t="shared" si="538"/>
        <v>0</v>
      </c>
      <c r="AN260" s="15">
        <f t="shared" ref="AN260:AN323" si="545">COUNTIF(AD260:AM260,"WIN")</f>
        <v>0</v>
      </c>
      <c r="AQ260" s="14" t="str">
        <f t="shared" si="438"/>
        <v/>
      </c>
      <c r="AR260" s="25"/>
      <c r="AS260" s="26"/>
      <c r="AT260" s="30"/>
      <c r="AU260" s="28"/>
      <c r="AV260" s="29"/>
      <c r="AW260" s="29"/>
      <c r="AX260" s="13"/>
      <c r="AY260" s="13"/>
      <c r="AZ260" s="13"/>
      <c r="BA260" s="13"/>
      <c r="BB260" s="13"/>
      <c r="BC260" s="13"/>
      <c r="BD260" s="14">
        <f t="shared" ca="1" si="540"/>
        <v>0</v>
      </c>
      <c r="BE260" s="44"/>
      <c r="BF260" s="45">
        <v>1</v>
      </c>
      <c r="BG260" s="45" t="str">
        <f t="shared" si="541"/>
        <v xml:space="preserve"> </v>
      </c>
      <c r="BH260" s="45">
        <v>2</v>
      </c>
      <c r="BI260" s="45" t="str">
        <f t="shared" si="542"/>
        <v xml:space="preserve"> </v>
      </c>
      <c r="BJ260" s="45">
        <v>3</v>
      </c>
      <c r="BK260" s="45" t="str">
        <f t="shared" ref="BK260:BK323" si="546">IF(AX260=3,BA260," ")</f>
        <v xml:space="preserve"> </v>
      </c>
      <c r="BL260" s="45">
        <v>4</v>
      </c>
      <c r="BM260" s="46"/>
      <c r="BN260" s="45">
        <v>5</v>
      </c>
      <c r="BO260" s="45" t="str">
        <f t="shared" si="543"/>
        <v xml:space="preserve"> </v>
      </c>
      <c r="BP260" s="45">
        <v>6</v>
      </c>
      <c r="BQ260" s="42" t="str">
        <f t="shared" si="544"/>
        <v xml:space="preserve"> </v>
      </c>
      <c r="BR260" s="60">
        <f t="shared" si="478"/>
        <v>0</v>
      </c>
      <c r="BS260" s="12">
        <f t="shared" si="479"/>
        <v>1</v>
      </c>
      <c r="BT260" s="12" t="str">
        <f t="shared" si="480"/>
        <v xml:space="preserve"> </v>
      </c>
      <c r="BU260" s="12">
        <f t="shared" si="481"/>
        <v>2</v>
      </c>
      <c r="BV260" s="12" t="str">
        <f t="shared" si="482"/>
        <v xml:space="preserve"> </v>
      </c>
      <c r="BW260" s="12">
        <f t="shared" si="483"/>
        <v>3</v>
      </c>
      <c r="BX260" s="12" t="str">
        <f t="shared" si="484"/>
        <v xml:space="preserve"> </v>
      </c>
      <c r="BY260" s="12">
        <f t="shared" si="485"/>
        <v>4</v>
      </c>
      <c r="BZ260" s="12">
        <f t="shared" si="486"/>
        <v>0</v>
      </c>
      <c r="CA260" s="12">
        <f t="shared" si="487"/>
        <v>5</v>
      </c>
      <c r="CB260" s="12" t="str">
        <f t="shared" si="488"/>
        <v xml:space="preserve"> </v>
      </c>
      <c r="CC260" s="12">
        <f t="shared" si="489"/>
        <v>6</v>
      </c>
      <c r="CD260" s="12" t="str">
        <f t="shared" si="490"/>
        <v xml:space="preserve"> </v>
      </c>
    </row>
    <row r="261" spans="4:82" x14ac:dyDescent="0.25">
      <c r="D261" s="63">
        <v>260</v>
      </c>
      <c r="E261" s="13" t="str">
        <f>IF(COUNTIF($F$2:F260,F261)&gt;0,"R","")</f>
        <v/>
      </c>
      <c r="F261" s="83"/>
      <c r="G261" s="20" t="str">
        <f t="shared" si="539"/>
        <v/>
      </c>
      <c r="H261" s="20">
        <f t="shared" si="538"/>
        <v>0</v>
      </c>
      <c r="I261" s="20">
        <f t="shared" si="538"/>
        <v>0</v>
      </c>
      <c r="J261" s="20">
        <f t="shared" si="538"/>
        <v>0</v>
      </c>
      <c r="K261" s="20">
        <f t="shared" si="538"/>
        <v>0</v>
      </c>
      <c r="L261" s="20">
        <f t="shared" si="538"/>
        <v>0</v>
      </c>
      <c r="M261" s="20">
        <f t="shared" si="538"/>
        <v>0</v>
      </c>
      <c r="N261" s="20">
        <f t="shared" si="538"/>
        <v>0</v>
      </c>
      <c r="O261" s="20">
        <f t="shared" si="538"/>
        <v>0</v>
      </c>
      <c r="P261" s="20">
        <f t="shared" si="538"/>
        <v>0</v>
      </c>
      <c r="Q261" s="20">
        <f t="shared" si="538"/>
        <v>0</v>
      </c>
      <c r="T261" s="5">
        <f t="shared" ref="T261:AC261" si="547">IF(H261=0,H1,"")</f>
        <v>1</v>
      </c>
      <c r="U261" s="5">
        <f t="shared" si="547"/>
        <v>2</v>
      </c>
      <c r="V261" s="5">
        <f t="shared" si="547"/>
        <v>3</v>
      </c>
      <c r="W261" s="5">
        <f t="shared" si="547"/>
        <v>4</v>
      </c>
      <c r="X261" s="5">
        <f t="shared" si="547"/>
        <v>5</v>
      </c>
      <c r="Y261" s="5">
        <f t="shared" si="547"/>
        <v>6</v>
      </c>
      <c r="Z261" s="5">
        <f t="shared" si="547"/>
        <v>7</v>
      </c>
      <c r="AA261" s="5">
        <f t="shared" si="547"/>
        <v>8</v>
      </c>
      <c r="AB261" s="5">
        <f t="shared" si="547"/>
        <v>9</v>
      </c>
      <c r="AC261" s="5">
        <f t="shared" si="547"/>
        <v>0</v>
      </c>
      <c r="AN261" s="15">
        <f t="shared" si="545"/>
        <v>0</v>
      </c>
      <c r="AQ261" s="14" t="str">
        <f t="shared" si="438"/>
        <v/>
      </c>
      <c r="AR261" s="25"/>
      <c r="AS261" s="26"/>
      <c r="AT261" s="30"/>
      <c r="AU261" s="28"/>
      <c r="AV261" s="29"/>
      <c r="AW261" s="29"/>
      <c r="AX261" s="13"/>
      <c r="AY261" s="13"/>
      <c r="AZ261" s="13"/>
      <c r="BA261" s="13"/>
      <c r="BB261" s="13"/>
      <c r="BC261" s="13"/>
      <c r="BD261" s="14">
        <f t="shared" ca="1" si="540"/>
        <v>0</v>
      </c>
      <c r="BE261" s="44"/>
      <c r="BF261" s="45">
        <v>1</v>
      </c>
      <c r="BG261" s="45" t="str">
        <f t="shared" si="541"/>
        <v xml:space="preserve"> </v>
      </c>
      <c r="BH261" s="45">
        <v>2</v>
      </c>
      <c r="BI261" s="45" t="str">
        <f t="shared" si="542"/>
        <v xml:space="preserve"> </v>
      </c>
      <c r="BJ261" s="45">
        <v>3</v>
      </c>
      <c r="BK261" s="45" t="str">
        <f t="shared" si="546"/>
        <v xml:space="preserve"> </v>
      </c>
      <c r="BL261" s="45">
        <v>4</v>
      </c>
      <c r="BM261" s="46"/>
      <c r="BN261" s="45">
        <v>5</v>
      </c>
      <c r="BO261" s="45" t="str">
        <f t="shared" si="543"/>
        <v xml:space="preserve"> </v>
      </c>
      <c r="BP261" s="45">
        <v>6</v>
      </c>
      <c r="BQ261" s="42" t="str">
        <f t="shared" si="544"/>
        <v xml:space="preserve"> </v>
      </c>
      <c r="BR261" s="60">
        <f t="shared" si="478"/>
        <v>0</v>
      </c>
      <c r="BS261" s="12">
        <f t="shared" si="479"/>
        <v>1</v>
      </c>
      <c r="BT261" s="12" t="str">
        <f t="shared" si="480"/>
        <v xml:space="preserve"> </v>
      </c>
      <c r="BU261" s="12">
        <f t="shared" si="481"/>
        <v>2</v>
      </c>
      <c r="BV261" s="12" t="str">
        <f t="shared" si="482"/>
        <v xml:space="preserve"> </v>
      </c>
      <c r="BW261" s="12">
        <f t="shared" si="483"/>
        <v>3</v>
      </c>
      <c r="BX261" s="12" t="str">
        <f t="shared" si="484"/>
        <v xml:space="preserve"> </v>
      </c>
      <c r="BY261" s="12">
        <f t="shared" si="485"/>
        <v>4</v>
      </c>
      <c r="BZ261" s="12">
        <f t="shared" si="486"/>
        <v>0</v>
      </c>
      <c r="CA261" s="12">
        <f t="shared" si="487"/>
        <v>5</v>
      </c>
      <c r="CB261" s="12" t="str">
        <f t="shared" si="488"/>
        <v xml:space="preserve"> </v>
      </c>
      <c r="CC261" s="12">
        <f t="shared" si="489"/>
        <v>6</v>
      </c>
      <c r="CD261" s="12" t="str">
        <f t="shared" si="490"/>
        <v xml:space="preserve"> </v>
      </c>
    </row>
    <row r="262" spans="4:82" x14ac:dyDescent="0.25">
      <c r="D262" s="63">
        <v>261</v>
      </c>
      <c r="E262" s="13" t="str">
        <f>IF(COUNTIF($F$2:F261,F262)&gt;0,"R","")</f>
        <v/>
      </c>
      <c r="F262" s="83"/>
      <c r="G262" s="20" t="str">
        <f t="shared" si="539"/>
        <v/>
      </c>
      <c r="H262" s="22">
        <f>IF($G262=H1,1,0)</f>
        <v>0</v>
      </c>
      <c r="I262" s="22">
        <f t="shared" ref="I262:Q262" si="548">IF($G262=I1,1,0)</f>
        <v>0</v>
      </c>
      <c r="J262" s="22">
        <f t="shared" si="548"/>
        <v>0</v>
      </c>
      <c r="K262" s="22">
        <f t="shared" si="548"/>
        <v>0</v>
      </c>
      <c r="L262" s="22">
        <f t="shared" si="548"/>
        <v>0</v>
      </c>
      <c r="M262" s="22">
        <f t="shared" si="548"/>
        <v>0</v>
      </c>
      <c r="N262" s="22">
        <f t="shared" si="548"/>
        <v>0</v>
      </c>
      <c r="O262" s="22">
        <f t="shared" si="548"/>
        <v>0</v>
      </c>
      <c r="P262" s="22">
        <f t="shared" si="548"/>
        <v>0</v>
      </c>
      <c r="Q262" s="22">
        <f t="shared" si="548"/>
        <v>0</v>
      </c>
      <c r="R262" s="21"/>
      <c r="S262" s="21"/>
      <c r="T262" s="62" t="str">
        <f>IF(T$261=$G262,"W","")</f>
        <v/>
      </c>
      <c r="U262" s="62" t="str">
        <f t="shared" ref="U262:AC264" si="549">IF(U$261=$G262,"W","")</f>
        <v/>
      </c>
      <c r="V262" s="62" t="str">
        <f t="shared" si="549"/>
        <v/>
      </c>
      <c r="W262" s="62" t="str">
        <f t="shared" si="549"/>
        <v/>
      </c>
      <c r="X262" s="62" t="str">
        <f t="shared" si="549"/>
        <v/>
      </c>
      <c r="Y262" s="62" t="str">
        <f t="shared" si="549"/>
        <v/>
      </c>
      <c r="Z262" s="62" t="str">
        <f t="shared" si="549"/>
        <v/>
      </c>
      <c r="AA262" s="62" t="str">
        <f t="shared" si="549"/>
        <v/>
      </c>
      <c r="AB262" s="62" t="str">
        <f t="shared" si="549"/>
        <v/>
      </c>
      <c r="AC262" s="62" t="str">
        <f t="shared" si="549"/>
        <v/>
      </c>
      <c r="AD262" s="15" t="str">
        <f t="shared" ref="AD262:AE264" si="550">IF(T$261=$G262,"WIN","")</f>
        <v/>
      </c>
      <c r="AE262" s="15" t="str">
        <f t="shared" si="550"/>
        <v/>
      </c>
      <c r="AF262" s="15" t="str">
        <f t="shared" ref="AF262:AM262" si="551">IF(V$261=$G262,"WIN","")</f>
        <v/>
      </c>
      <c r="AG262" s="15" t="str">
        <f t="shared" si="551"/>
        <v/>
      </c>
      <c r="AH262" s="15" t="str">
        <f t="shared" si="551"/>
        <v/>
      </c>
      <c r="AI262" s="15" t="str">
        <f t="shared" si="551"/>
        <v/>
      </c>
      <c r="AJ262" s="15" t="str">
        <f t="shared" si="551"/>
        <v/>
      </c>
      <c r="AK262" s="15" t="str">
        <f t="shared" si="551"/>
        <v/>
      </c>
      <c r="AL262" s="15" t="str">
        <f t="shared" si="551"/>
        <v/>
      </c>
      <c r="AM262" s="15" t="str">
        <f t="shared" si="551"/>
        <v/>
      </c>
      <c r="AN262" s="15">
        <f t="shared" si="545"/>
        <v>0</v>
      </c>
      <c r="AO262" s="19">
        <f>SUM(AN262:AN264)</f>
        <v>0</v>
      </c>
      <c r="AP262" s="15" t="str">
        <f>IF(AO262&lt;&gt;0,"W",IF(AO262=0,"L"))</f>
        <v>L</v>
      </c>
      <c r="AQ262" s="14">
        <f t="shared" si="438"/>
        <v>10</v>
      </c>
      <c r="AR262" s="33" t="str">
        <f>IF(AND(AO262&gt;0,AQ262=1),"W","L ")</f>
        <v xml:space="preserve">L </v>
      </c>
      <c r="AS262" s="34" t="str">
        <f>IF(AND(AO262&gt;0,AQ262=2),"W","L ")</f>
        <v xml:space="preserve">L </v>
      </c>
      <c r="AT262" s="30" t="str">
        <f>IF(AND(AO262&gt;0,AQ262=3),"W","L ")</f>
        <v xml:space="preserve">L </v>
      </c>
      <c r="AU262" s="31" t="str">
        <f>IF(AND(AO262&gt;0,AQ262=4),"W","L ")</f>
        <v xml:space="preserve">L </v>
      </c>
      <c r="AV262" s="32" t="str">
        <f>IF(AND(AO262&gt;0,AQ262=5),"W","L ")</f>
        <v xml:space="preserve">L </v>
      </c>
      <c r="AW262" s="32" t="str">
        <f>IF(AND(AO262&gt;0,AQ262=6),"W","L ")</f>
        <v xml:space="preserve">L </v>
      </c>
      <c r="AX262" s="13"/>
      <c r="AY262" s="13"/>
      <c r="AZ262" s="13"/>
      <c r="BA262" s="13"/>
      <c r="BB262" s="13"/>
      <c r="BC262" s="13"/>
      <c r="BD262" s="14">
        <f t="shared" ca="1" si="540"/>
        <v>0</v>
      </c>
      <c r="BE262" s="44"/>
      <c r="BF262" s="45">
        <v>1</v>
      </c>
      <c r="BG262" s="45" t="str">
        <f t="shared" si="541"/>
        <v xml:space="preserve"> </v>
      </c>
      <c r="BH262" s="45">
        <v>2</v>
      </c>
      <c r="BI262" s="45" t="str">
        <f t="shared" si="542"/>
        <v xml:space="preserve"> </v>
      </c>
      <c r="BJ262" s="45">
        <v>3</v>
      </c>
      <c r="BK262" s="45" t="str">
        <f t="shared" si="546"/>
        <v xml:space="preserve"> </v>
      </c>
      <c r="BL262" s="45">
        <v>4</v>
      </c>
      <c r="BM262" s="46"/>
      <c r="BN262" s="45">
        <v>5</v>
      </c>
      <c r="BO262" s="45" t="str">
        <f t="shared" si="543"/>
        <v xml:space="preserve"> </v>
      </c>
      <c r="BP262" s="45">
        <v>6</v>
      </c>
      <c r="BQ262" s="42" t="str">
        <f t="shared" si="544"/>
        <v xml:space="preserve"> </v>
      </c>
      <c r="BR262" s="60">
        <f t="shared" si="478"/>
        <v>0</v>
      </c>
      <c r="BS262" s="12">
        <f t="shared" si="479"/>
        <v>1</v>
      </c>
      <c r="BT262" s="12" t="str">
        <f t="shared" si="480"/>
        <v xml:space="preserve"> </v>
      </c>
      <c r="BU262" s="12">
        <f t="shared" si="481"/>
        <v>2</v>
      </c>
      <c r="BV262" s="12" t="str">
        <f t="shared" si="482"/>
        <v xml:space="preserve"> </v>
      </c>
      <c r="BW262" s="12">
        <f t="shared" si="483"/>
        <v>3</v>
      </c>
      <c r="BX262" s="12" t="str">
        <f t="shared" si="484"/>
        <v xml:space="preserve"> </v>
      </c>
      <c r="BY262" s="12">
        <f t="shared" si="485"/>
        <v>4</v>
      </c>
      <c r="BZ262" s="12">
        <f t="shared" si="486"/>
        <v>0</v>
      </c>
      <c r="CA262" s="12">
        <f t="shared" si="487"/>
        <v>5</v>
      </c>
      <c r="CB262" s="12" t="str">
        <f t="shared" si="488"/>
        <v xml:space="preserve"> </v>
      </c>
      <c r="CC262" s="12">
        <f t="shared" si="489"/>
        <v>6</v>
      </c>
      <c r="CD262" s="12" t="str">
        <f t="shared" si="490"/>
        <v xml:space="preserve"> </v>
      </c>
    </row>
    <row r="263" spans="4:82" x14ac:dyDescent="0.25">
      <c r="D263" s="63">
        <v>262</v>
      </c>
      <c r="E263" s="13" t="str">
        <f>IF(COUNTIF($F$2:F262,F263)&gt;0,"R","")</f>
        <v/>
      </c>
      <c r="F263" s="83"/>
      <c r="G263" s="20" t="str">
        <f t="shared" si="539"/>
        <v/>
      </c>
      <c r="H263" s="20">
        <f>IF($G263=H$1,1+H262,H262)</f>
        <v>0</v>
      </c>
      <c r="I263" s="20">
        <f t="shared" ref="I263:Q263" si="552">IF($G263=I$1,1+I262,I262)</f>
        <v>0</v>
      </c>
      <c r="J263" s="20">
        <f t="shared" si="552"/>
        <v>0</v>
      </c>
      <c r="K263" s="20">
        <f t="shared" si="552"/>
        <v>0</v>
      </c>
      <c r="L263" s="20">
        <f t="shared" si="552"/>
        <v>0</v>
      </c>
      <c r="M263" s="20">
        <f t="shared" si="552"/>
        <v>0</v>
      </c>
      <c r="N263" s="20">
        <f t="shared" si="552"/>
        <v>0</v>
      </c>
      <c r="O263" s="20">
        <f t="shared" si="552"/>
        <v>0</v>
      </c>
      <c r="P263" s="20">
        <f t="shared" si="552"/>
        <v>0</v>
      </c>
      <c r="Q263" s="20">
        <f t="shared" si="552"/>
        <v>0</v>
      </c>
      <c r="T263" s="62" t="str">
        <f t="shared" ref="T263:T264" si="553">IF(T$261=$G263,"W","")</f>
        <v/>
      </c>
      <c r="U263" s="62" t="str">
        <f t="shared" si="549"/>
        <v/>
      </c>
      <c r="V263" s="62" t="str">
        <f t="shared" si="549"/>
        <v/>
      </c>
      <c r="W263" s="62" t="str">
        <f t="shared" si="549"/>
        <v/>
      </c>
      <c r="X263" s="62" t="str">
        <f t="shared" si="549"/>
        <v/>
      </c>
      <c r="Y263" s="62" t="str">
        <f t="shared" si="549"/>
        <v/>
      </c>
      <c r="Z263" s="62" t="str">
        <f t="shared" si="549"/>
        <v/>
      </c>
      <c r="AA263" s="62" t="str">
        <f t="shared" si="549"/>
        <v/>
      </c>
      <c r="AB263" s="62" t="str">
        <f t="shared" si="549"/>
        <v/>
      </c>
      <c r="AC263" s="62" t="str">
        <f t="shared" si="549"/>
        <v/>
      </c>
      <c r="AD263" s="15" t="str">
        <f t="shared" si="550"/>
        <v/>
      </c>
      <c r="AE263" s="15" t="str">
        <f t="shared" si="550"/>
        <v/>
      </c>
      <c r="AF263" s="15" t="str">
        <f t="shared" ref="AF263:AF264" si="554">IF(V$261=$G263,"WIN","")</f>
        <v/>
      </c>
      <c r="AG263" s="15" t="str">
        <f t="shared" ref="AG263:AG264" si="555">IF(W$261=$G263,"WIN","")</f>
        <v/>
      </c>
      <c r="AH263" s="15" t="str">
        <f t="shared" ref="AH263:AH264" si="556">IF(X$261=$G263,"WIN","")</f>
        <v/>
      </c>
      <c r="AI263" s="15" t="str">
        <f t="shared" ref="AI263:AI264" si="557">IF(Y$261=$G263,"WIN","")</f>
        <v/>
      </c>
      <c r="AJ263" s="15" t="str">
        <f t="shared" ref="AJ263:AJ264" si="558">IF(Z$261=$G263,"WIN","")</f>
        <v/>
      </c>
      <c r="AK263" s="15" t="str">
        <f t="shared" ref="AK263:AK264" si="559">IF(AA$261=$G263,"WIN","")</f>
        <v/>
      </c>
      <c r="AL263" s="15" t="str">
        <f t="shared" ref="AL263:AL264" si="560">IF(AB$261=$G263,"WIN","")</f>
        <v/>
      </c>
      <c r="AM263" s="15" t="str">
        <f t="shared" ref="AM263:AM264" si="561">IF(AC$261=$G263,"WIN","")</f>
        <v/>
      </c>
      <c r="AN263" s="15">
        <f t="shared" si="545"/>
        <v>0</v>
      </c>
      <c r="AQ263" s="14" t="str">
        <f t="shared" si="438"/>
        <v/>
      </c>
      <c r="AR263" s="25"/>
      <c r="AS263" s="26"/>
      <c r="AT263" s="30"/>
      <c r="AU263" s="28"/>
      <c r="AV263" s="29"/>
      <c r="AW263" s="29"/>
      <c r="AX263" s="13"/>
      <c r="AY263" s="13"/>
      <c r="AZ263" s="13"/>
      <c r="BA263" s="13"/>
      <c r="BB263" s="13"/>
      <c r="BC263" s="13"/>
      <c r="BD263" s="14">
        <f t="shared" ca="1" si="540"/>
        <v>0</v>
      </c>
      <c r="BE263" s="44"/>
      <c r="BF263" s="45">
        <v>1</v>
      </c>
      <c r="BG263" s="45" t="str">
        <f t="shared" si="541"/>
        <v xml:space="preserve"> </v>
      </c>
      <c r="BH263" s="45">
        <v>2</v>
      </c>
      <c r="BI263" s="45" t="str">
        <f t="shared" si="542"/>
        <v xml:space="preserve"> </v>
      </c>
      <c r="BJ263" s="45">
        <v>3</v>
      </c>
      <c r="BK263" s="45" t="str">
        <f t="shared" si="546"/>
        <v xml:space="preserve"> </v>
      </c>
      <c r="BL263" s="45">
        <v>4</v>
      </c>
      <c r="BM263" s="46"/>
      <c r="BN263" s="45">
        <v>5</v>
      </c>
      <c r="BO263" s="45" t="str">
        <f t="shared" si="543"/>
        <v xml:space="preserve"> </v>
      </c>
      <c r="BP263" s="45">
        <v>6</v>
      </c>
      <c r="BQ263" s="42" t="str">
        <f t="shared" si="544"/>
        <v xml:space="preserve"> </v>
      </c>
      <c r="BR263" s="60">
        <f t="shared" si="478"/>
        <v>0</v>
      </c>
      <c r="BS263" s="12">
        <f t="shared" si="479"/>
        <v>1</v>
      </c>
      <c r="BT263" s="12" t="str">
        <f t="shared" si="480"/>
        <v xml:space="preserve"> </v>
      </c>
      <c r="BU263" s="12">
        <f t="shared" si="481"/>
        <v>2</v>
      </c>
      <c r="BV263" s="12" t="str">
        <f t="shared" si="482"/>
        <v xml:space="preserve"> </v>
      </c>
      <c r="BW263" s="12">
        <f t="shared" si="483"/>
        <v>3</v>
      </c>
      <c r="BX263" s="12" t="str">
        <f t="shared" si="484"/>
        <v xml:space="preserve"> </v>
      </c>
      <c r="BY263" s="12">
        <f t="shared" si="485"/>
        <v>4</v>
      </c>
      <c r="BZ263" s="12">
        <f t="shared" si="486"/>
        <v>0</v>
      </c>
      <c r="CA263" s="12">
        <f t="shared" si="487"/>
        <v>5</v>
      </c>
      <c r="CB263" s="12" t="str">
        <f t="shared" si="488"/>
        <v xml:space="preserve"> </v>
      </c>
      <c r="CC263" s="12">
        <f t="shared" si="489"/>
        <v>6</v>
      </c>
      <c r="CD263" s="12" t="str">
        <f t="shared" si="490"/>
        <v xml:space="preserve"> </v>
      </c>
    </row>
    <row r="264" spans="4:82" x14ac:dyDescent="0.25">
      <c r="D264" s="63">
        <v>263</v>
      </c>
      <c r="E264" s="13" t="str">
        <f>IF(COUNTIF($F$2:F263,F264)&gt;0,"R","")</f>
        <v/>
      </c>
      <c r="F264" s="83"/>
      <c r="G264" s="20" t="str">
        <f t="shared" si="539"/>
        <v/>
      </c>
      <c r="H264" s="20">
        <f t="shared" ref="H264:Q271" si="562">IF($G264=H$1,1+H263,H263)</f>
        <v>0</v>
      </c>
      <c r="I264" s="20">
        <f t="shared" si="562"/>
        <v>0</v>
      </c>
      <c r="J264" s="20">
        <f t="shared" si="562"/>
        <v>0</v>
      </c>
      <c r="K264" s="20">
        <f t="shared" si="562"/>
        <v>0</v>
      </c>
      <c r="L264" s="20">
        <f t="shared" si="562"/>
        <v>0</v>
      </c>
      <c r="M264" s="20">
        <f t="shared" si="562"/>
        <v>0</v>
      </c>
      <c r="N264" s="20">
        <f t="shared" si="562"/>
        <v>0</v>
      </c>
      <c r="O264" s="20">
        <f t="shared" si="562"/>
        <v>0</v>
      </c>
      <c r="P264" s="20">
        <f t="shared" si="562"/>
        <v>0</v>
      </c>
      <c r="Q264" s="20">
        <f t="shared" si="562"/>
        <v>0</v>
      </c>
      <c r="T264" s="62" t="str">
        <f t="shared" si="553"/>
        <v/>
      </c>
      <c r="U264" s="62" t="str">
        <f t="shared" si="549"/>
        <v/>
      </c>
      <c r="V264" s="62" t="str">
        <f t="shared" si="549"/>
        <v/>
      </c>
      <c r="W264" s="62" t="str">
        <f t="shared" si="549"/>
        <v/>
      </c>
      <c r="X264" s="62" t="str">
        <f t="shared" si="549"/>
        <v/>
      </c>
      <c r="Y264" s="62" t="str">
        <f t="shared" si="549"/>
        <v/>
      </c>
      <c r="Z264" s="62" t="str">
        <f t="shared" si="549"/>
        <v/>
      </c>
      <c r="AA264" s="62" t="str">
        <f t="shared" si="549"/>
        <v/>
      </c>
      <c r="AB264" s="62" t="str">
        <f t="shared" si="549"/>
        <v/>
      </c>
      <c r="AC264" s="62" t="str">
        <f t="shared" si="549"/>
        <v/>
      </c>
      <c r="AD264" s="15" t="str">
        <f t="shared" si="550"/>
        <v/>
      </c>
      <c r="AE264" s="15" t="str">
        <f t="shared" si="550"/>
        <v/>
      </c>
      <c r="AF264" s="15" t="str">
        <f t="shared" si="554"/>
        <v/>
      </c>
      <c r="AG264" s="15" t="str">
        <f t="shared" si="555"/>
        <v/>
      </c>
      <c r="AH264" s="15" t="str">
        <f t="shared" si="556"/>
        <v/>
      </c>
      <c r="AI264" s="15" t="str">
        <f t="shared" si="557"/>
        <v/>
      </c>
      <c r="AJ264" s="15" t="str">
        <f t="shared" si="558"/>
        <v/>
      </c>
      <c r="AK264" s="15" t="str">
        <f t="shared" si="559"/>
        <v/>
      </c>
      <c r="AL264" s="15" t="str">
        <f t="shared" si="560"/>
        <v/>
      </c>
      <c r="AM264" s="15" t="str">
        <f t="shared" si="561"/>
        <v/>
      </c>
      <c r="AN264" s="15">
        <f t="shared" si="545"/>
        <v>0</v>
      </c>
      <c r="AQ264" s="14" t="str">
        <f t="shared" si="438"/>
        <v/>
      </c>
      <c r="AR264" s="25"/>
      <c r="AS264" s="26"/>
      <c r="AT264" s="30"/>
      <c r="AU264" s="28"/>
      <c r="AV264" s="29"/>
      <c r="AW264" s="29"/>
      <c r="AX264" s="13"/>
      <c r="AY264" s="13"/>
      <c r="AZ264" s="13"/>
      <c r="BA264" s="13"/>
      <c r="BB264" s="13"/>
      <c r="BC264" s="13"/>
      <c r="BD264" s="14">
        <f t="shared" ca="1" si="540"/>
        <v>0</v>
      </c>
      <c r="BE264" s="44"/>
      <c r="BF264" s="45">
        <v>1</v>
      </c>
      <c r="BG264" s="45" t="str">
        <f t="shared" si="541"/>
        <v xml:space="preserve"> </v>
      </c>
      <c r="BH264" s="45">
        <v>2</v>
      </c>
      <c r="BI264" s="45" t="str">
        <f t="shared" si="542"/>
        <v xml:space="preserve"> </v>
      </c>
      <c r="BJ264" s="45">
        <v>3</v>
      </c>
      <c r="BK264" s="45" t="str">
        <f t="shared" si="546"/>
        <v xml:space="preserve"> </v>
      </c>
      <c r="BL264" s="45">
        <v>4</v>
      </c>
      <c r="BM264" s="46"/>
      <c r="BN264" s="45">
        <v>5</v>
      </c>
      <c r="BO264" s="45" t="str">
        <f t="shared" si="543"/>
        <v xml:space="preserve"> </v>
      </c>
      <c r="BP264" s="45">
        <v>6</v>
      </c>
      <c r="BQ264" s="42" t="str">
        <f t="shared" si="544"/>
        <v xml:space="preserve"> </v>
      </c>
      <c r="BR264" s="60">
        <f t="shared" si="478"/>
        <v>0</v>
      </c>
      <c r="BS264" s="12">
        <f t="shared" si="479"/>
        <v>1</v>
      </c>
      <c r="BT264" s="12" t="str">
        <f t="shared" si="480"/>
        <v xml:space="preserve"> </v>
      </c>
      <c r="BU264" s="12">
        <f t="shared" si="481"/>
        <v>2</v>
      </c>
      <c r="BV264" s="12" t="str">
        <f t="shared" si="482"/>
        <v xml:space="preserve"> </v>
      </c>
      <c r="BW264" s="12">
        <f t="shared" si="483"/>
        <v>3</v>
      </c>
      <c r="BX264" s="12" t="str">
        <f t="shared" si="484"/>
        <v xml:space="preserve"> </v>
      </c>
      <c r="BY264" s="12">
        <f t="shared" si="485"/>
        <v>4</v>
      </c>
      <c r="BZ264" s="12">
        <f t="shared" si="486"/>
        <v>0</v>
      </c>
      <c r="CA264" s="12">
        <f t="shared" si="487"/>
        <v>5</v>
      </c>
      <c r="CB264" s="12" t="str">
        <f t="shared" si="488"/>
        <v xml:space="preserve"> </v>
      </c>
      <c r="CC264" s="12">
        <f t="shared" si="489"/>
        <v>6</v>
      </c>
      <c r="CD264" s="12" t="str">
        <f t="shared" si="490"/>
        <v xml:space="preserve"> </v>
      </c>
    </row>
    <row r="265" spans="4:82" x14ac:dyDescent="0.25">
      <c r="D265" s="63">
        <v>264</v>
      </c>
      <c r="E265" s="13" t="str">
        <f>IF(COUNTIF($F$2:F264,F265)&gt;0,"R","")</f>
        <v/>
      </c>
      <c r="F265" s="83"/>
      <c r="G265" s="20" t="str">
        <f t="shared" si="539"/>
        <v/>
      </c>
      <c r="H265" s="20">
        <f t="shared" si="562"/>
        <v>0</v>
      </c>
      <c r="I265" s="20">
        <f t="shared" si="562"/>
        <v>0</v>
      </c>
      <c r="J265" s="20">
        <f t="shared" si="562"/>
        <v>0</v>
      </c>
      <c r="K265" s="20">
        <f t="shared" si="562"/>
        <v>0</v>
      </c>
      <c r="L265" s="20">
        <f t="shared" si="562"/>
        <v>0</v>
      </c>
      <c r="M265" s="20">
        <f t="shared" si="562"/>
        <v>0</v>
      </c>
      <c r="N265" s="20">
        <f t="shared" si="562"/>
        <v>0</v>
      </c>
      <c r="O265" s="20">
        <f t="shared" si="562"/>
        <v>0</v>
      </c>
      <c r="P265" s="20">
        <f t="shared" si="562"/>
        <v>0</v>
      </c>
      <c r="Q265" s="20">
        <f t="shared" si="562"/>
        <v>0</v>
      </c>
      <c r="AN265" s="15">
        <f t="shared" si="545"/>
        <v>0</v>
      </c>
      <c r="AQ265" s="14" t="str">
        <f t="shared" si="438"/>
        <v/>
      </c>
      <c r="AR265" s="25"/>
      <c r="AS265" s="26"/>
      <c r="AT265" s="30"/>
      <c r="AU265" s="28"/>
      <c r="AV265" s="29"/>
      <c r="AW265" s="29"/>
      <c r="AX265" s="13"/>
      <c r="AY265" s="13"/>
      <c r="AZ265" s="13"/>
      <c r="BA265" s="13"/>
      <c r="BB265" s="13"/>
      <c r="BC265" s="13"/>
      <c r="BD265" s="14">
        <f t="shared" ca="1" si="540"/>
        <v>0</v>
      </c>
      <c r="BE265" s="44"/>
      <c r="BF265" s="45">
        <v>1</v>
      </c>
      <c r="BG265" s="45" t="str">
        <f t="shared" si="541"/>
        <v xml:space="preserve"> </v>
      </c>
      <c r="BH265" s="45">
        <v>2</v>
      </c>
      <c r="BI265" s="45" t="str">
        <f t="shared" si="542"/>
        <v xml:space="preserve"> </v>
      </c>
      <c r="BJ265" s="45">
        <v>3</v>
      </c>
      <c r="BK265" s="45" t="str">
        <f t="shared" si="546"/>
        <v xml:space="preserve"> </v>
      </c>
      <c r="BL265" s="45">
        <v>4</v>
      </c>
      <c r="BM265" s="46"/>
      <c r="BN265" s="45">
        <v>5</v>
      </c>
      <c r="BO265" s="45" t="str">
        <f t="shared" si="543"/>
        <v xml:space="preserve"> </v>
      </c>
      <c r="BP265" s="45">
        <v>6</v>
      </c>
      <c r="BQ265" s="42" t="str">
        <f t="shared" si="544"/>
        <v xml:space="preserve"> </v>
      </c>
      <c r="BR265" s="60">
        <f t="shared" si="478"/>
        <v>0</v>
      </c>
      <c r="BS265" s="12">
        <f t="shared" si="479"/>
        <v>1</v>
      </c>
      <c r="BT265" s="12" t="str">
        <f t="shared" si="480"/>
        <v xml:space="preserve"> </v>
      </c>
      <c r="BU265" s="12">
        <f t="shared" si="481"/>
        <v>2</v>
      </c>
      <c r="BV265" s="12" t="str">
        <f t="shared" si="482"/>
        <v xml:space="preserve"> </v>
      </c>
      <c r="BW265" s="12">
        <f t="shared" si="483"/>
        <v>3</v>
      </c>
      <c r="BX265" s="12" t="str">
        <f t="shared" si="484"/>
        <v xml:space="preserve"> </v>
      </c>
      <c r="BY265" s="12">
        <f t="shared" si="485"/>
        <v>4</v>
      </c>
      <c r="BZ265" s="12">
        <f t="shared" si="486"/>
        <v>0</v>
      </c>
      <c r="CA265" s="12">
        <f t="shared" si="487"/>
        <v>5</v>
      </c>
      <c r="CB265" s="12" t="str">
        <f t="shared" si="488"/>
        <v xml:space="preserve"> </v>
      </c>
      <c r="CC265" s="12">
        <f t="shared" si="489"/>
        <v>6</v>
      </c>
      <c r="CD265" s="12" t="str">
        <f t="shared" si="490"/>
        <v xml:space="preserve"> </v>
      </c>
    </row>
    <row r="266" spans="4:82" x14ac:dyDescent="0.25">
      <c r="D266" s="63">
        <v>265</v>
      </c>
      <c r="E266" s="13" t="str">
        <f>IF(COUNTIF($F$2:F265,F266)&gt;0,"R","")</f>
        <v/>
      </c>
      <c r="F266" s="83"/>
      <c r="G266" s="20" t="str">
        <f t="shared" si="539"/>
        <v/>
      </c>
      <c r="H266" s="20">
        <f t="shared" si="562"/>
        <v>0</v>
      </c>
      <c r="I266" s="20">
        <f t="shared" si="562"/>
        <v>0</v>
      </c>
      <c r="J266" s="20">
        <f t="shared" si="562"/>
        <v>0</v>
      </c>
      <c r="K266" s="20">
        <f t="shared" si="562"/>
        <v>0</v>
      </c>
      <c r="L266" s="20">
        <f t="shared" si="562"/>
        <v>0</v>
      </c>
      <c r="M266" s="20">
        <f t="shared" si="562"/>
        <v>0</v>
      </c>
      <c r="N266" s="20">
        <f t="shared" si="562"/>
        <v>0</v>
      </c>
      <c r="O266" s="20">
        <f t="shared" si="562"/>
        <v>0</v>
      </c>
      <c r="P266" s="20">
        <f t="shared" si="562"/>
        <v>0</v>
      </c>
      <c r="Q266" s="20">
        <f t="shared" si="562"/>
        <v>0</v>
      </c>
      <c r="AN266" s="15">
        <f t="shared" si="545"/>
        <v>0</v>
      </c>
      <c r="AQ266" s="14" t="str">
        <f t="shared" si="438"/>
        <v/>
      </c>
      <c r="AR266" s="25"/>
      <c r="AS266" s="26"/>
      <c r="AT266" s="30"/>
      <c r="AU266" s="28"/>
      <c r="AV266" s="29"/>
      <c r="AW266" s="29"/>
      <c r="AX266" s="13"/>
      <c r="AY266" s="13"/>
      <c r="AZ266" s="13"/>
      <c r="BA266" s="13"/>
      <c r="BB266" s="13"/>
      <c r="BC266" s="13"/>
      <c r="BD266" s="14">
        <f t="shared" ca="1" si="540"/>
        <v>0</v>
      </c>
      <c r="BE266" s="44"/>
      <c r="BF266" s="45">
        <v>1</v>
      </c>
      <c r="BG266" s="45" t="str">
        <f t="shared" si="541"/>
        <v xml:space="preserve"> </v>
      </c>
      <c r="BH266" s="45">
        <v>2</v>
      </c>
      <c r="BI266" s="45" t="str">
        <f t="shared" si="542"/>
        <v xml:space="preserve"> </v>
      </c>
      <c r="BJ266" s="45">
        <v>3</v>
      </c>
      <c r="BK266" s="45" t="str">
        <f t="shared" si="546"/>
        <v xml:space="preserve"> </v>
      </c>
      <c r="BL266" s="45">
        <v>4</v>
      </c>
      <c r="BM266" s="46"/>
      <c r="BN266" s="45">
        <v>5</v>
      </c>
      <c r="BO266" s="45" t="str">
        <f t="shared" si="543"/>
        <v xml:space="preserve"> </v>
      </c>
      <c r="BP266" s="45">
        <v>6</v>
      </c>
      <c r="BQ266" s="42" t="str">
        <f t="shared" si="544"/>
        <v xml:space="preserve"> </v>
      </c>
      <c r="BR266" s="60">
        <f t="shared" si="478"/>
        <v>0</v>
      </c>
      <c r="BS266" s="12">
        <f t="shared" si="479"/>
        <v>1</v>
      </c>
      <c r="BT266" s="12" t="str">
        <f t="shared" si="480"/>
        <v xml:space="preserve"> </v>
      </c>
      <c r="BU266" s="12">
        <f t="shared" si="481"/>
        <v>2</v>
      </c>
      <c r="BV266" s="12" t="str">
        <f t="shared" si="482"/>
        <v xml:space="preserve"> </v>
      </c>
      <c r="BW266" s="12">
        <f t="shared" si="483"/>
        <v>3</v>
      </c>
      <c r="BX266" s="12" t="str">
        <f t="shared" si="484"/>
        <v xml:space="preserve"> </v>
      </c>
      <c r="BY266" s="12">
        <f t="shared" si="485"/>
        <v>4</v>
      </c>
      <c r="BZ266" s="12">
        <f t="shared" si="486"/>
        <v>0</v>
      </c>
      <c r="CA266" s="12">
        <f t="shared" si="487"/>
        <v>5</v>
      </c>
      <c r="CB266" s="12" t="str">
        <f t="shared" si="488"/>
        <v xml:space="preserve"> </v>
      </c>
      <c r="CC266" s="12">
        <f t="shared" si="489"/>
        <v>6</v>
      </c>
      <c r="CD266" s="12" t="str">
        <f t="shared" si="490"/>
        <v xml:space="preserve"> </v>
      </c>
    </row>
    <row r="267" spans="4:82" x14ac:dyDescent="0.25">
      <c r="D267" s="63">
        <v>266</v>
      </c>
      <c r="E267" s="13" t="str">
        <f>IF(COUNTIF($F$2:F266,F267)&gt;0,"R","")</f>
        <v/>
      </c>
      <c r="F267" s="83"/>
      <c r="G267" s="20" t="str">
        <f t="shared" si="539"/>
        <v/>
      </c>
      <c r="H267" s="20">
        <f t="shared" si="562"/>
        <v>0</v>
      </c>
      <c r="I267" s="20">
        <f t="shared" si="562"/>
        <v>0</v>
      </c>
      <c r="J267" s="20">
        <f t="shared" si="562"/>
        <v>0</v>
      </c>
      <c r="K267" s="20">
        <f t="shared" si="562"/>
        <v>0</v>
      </c>
      <c r="L267" s="20">
        <f t="shared" si="562"/>
        <v>0</v>
      </c>
      <c r="M267" s="20">
        <f t="shared" si="562"/>
        <v>0</v>
      </c>
      <c r="N267" s="20">
        <f t="shared" si="562"/>
        <v>0</v>
      </c>
      <c r="O267" s="20">
        <f t="shared" si="562"/>
        <v>0</v>
      </c>
      <c r="P267" s="20">
        <f t="shared" si="562"/>
        <v>0</v>
      </c>
      <c r="Q267" s="20">
        <f t="shared" si="562"/>
        <v>0</v>
      </c>
      <c r="AN267" s="15">
        <f t="shared" si="545"/>
        <v>0</v>
      </c>
      <c r="AQ267" s="14" t="str">
        <f t="shared" si="438"/>
        <v/>
      </c>
      <c r="AR267" s="25"/>
      <c r="AS267" s="26"/>
      <c r="AT267" s="30"/>
      <c r="AU267" s="28"/>
      <c r="AV267" s="29"/>
      <c r="AW267" s="29"/>
      <c r="AX267" s="13"/>
      <c r="AY267" s="13"/>
      <c r="AZ267" s="13"/>
      <c r="BA267" s="13"/>
      <c r="BB267" s="13"/>
      <c r="BC267" s="13"/>
      <c r="BD267" s="14">
        <f t="shared" ca="1" si="540"/>
        <v>0</v>
      </c>
      <c r="BE267" s="44"/>
      <c r="BF267" s="45">
        <v>1</v>
      </c>
      <c r="BG267" s="45" t="str">
        <f t="shared" si="541"/>
        <v xml:space="preserve"> </v>
      </c>
      <c r="BH267" s="45">
        <v>2</v>
      </c>
      <c r="BI267" s="45" t="str">
        <f t="shared" si="542"/>
        <v xml:space="preserve"> </v>
      </c>
      <c r="BJ267" s="45">
        <v>3</v>
      </c>
      <c r="BK267" s="45" t="str">
        <f t="shared" si="546"/>
        <v xml:space="preserve"> </v>
      </c>
      <c r="BL267" s="45">
        <v>4</v>
      </c>
      <c r="BM267" s="46"/>
      <c r="BN267" s="45">
        <v>5</v>
      </c>
      <c r="BO267" s="45" t="str">
        <f t="shared" si="543"/>
        <v xml:space="preserve"> </v>
      </c>
      <c r="BP267" s="45">
        <v>6</v>
      </c>
      <c r="BQ267" s="42" t="str">
        <f t="shared" si="544"/>
        <v xml:space="preserve"> </v>
      </c>
      <c r="BR267" s="60">
        <f t="shared" si="478"/>
        <v>0</v>
      </c>
      <c r="BS267" s="12">
        <f t="shared" si="479"/>
        <v>1</v>
      </c>
      <c r="BT267" s="12" t="str">
        <f t="shared" si="480"/>
        <v xml:space="preserve"> </v>
      </c>
      <c r="BU267" s="12">
        <f t="shared" si="481"/>
        <v>2</v>
      </c>
      <c r="BV267" s="12" t="str">
        <f t="shared" si="482"/>
        <v xml:space="preserve"> </v>
      </c>
      <c r="BW267" s="12">
        <f t="shared" si="483"/>
        <v>3</v>
      </c>
      <c r="BX267" s="12" t="str">
        <f t="shared" si="484"/>
        <v xml:space="preserve"> </v>
      </c>
      <c r="BY267" s="12">
        <f t="shared" si="485"/>
        <v>4</v>
      </c>
      <c r="BZ267" s="12">
        <f t="shared" si="486"/>
        <v>0</v>
      </c>
      <c r="CA267" s="12">
        <f t="shared" si="487"/>
        <v>5</v>
      </c>
      <c r="CB267" s="12" t="str">
        <f t="shared" si="488"/>
        <v xml:space="preserve"> </v>
      </c>
      <c r="CC267" s="12">
        <f t="shared" si="489"/>
        <v>6</v>
      </c>
      <c r="CD267" s="12" t="str">
        <f t="shared" si="490"/>
        <v xml:space="preserve"> </v>
      </c>
    </row>
    <row r="268" spans="4:82" x14ac:dyDescent="0.25">
      <c r="D268" s="63">
        <v>267</v>
      </c>
      <c r="E268" s="13" t="str">
        <f>IF(COUNTIF($F$2:F267,F268)&gt;0,"R","")</f>
        <v/>
      </c>
      <c r="F268" s="83"/>
      <c r="G268" s="20" t="str">
        <f t="shared" si="539"/>
        <v/>
      </c>
      <c r="H268" s="20">
        <f t="shared" si="562"/>
        <v>0</v>
      </c>
      <c r="I268" s="20">
        <f t="shared" si="562"/>
        <v>0</v>
      </c>
      <c r="J268" s="20">
        <f t="shared" si="562"/>
        <v>0</v>
      </c>
      <c r="K268" s="20">
        <f t="shared" si="562"/>
        <v>0</v>
      </c>
      <c r="L268" s="20">
        <f t="shared" si="562"/>
        <v>0</v>
      </c>
      <c r="M268" s="20">
        <f t="shared" si="562"/>
        <v>0</v>
      </c>
      <c r="N268" s="20">
        <f t="shared" si="562"/>
        <v>0</v>
      </c>
      <c r="O268" s="20">
        <f t="shared" si="562"/>
        <v>0</v>
      </c>
      <c r="P268" s="20">
        <f t="shared" si="562"/>
        <v>0</v>
      </c>
      <c r="Q268" s="20">
        <f t="shared" si="562"/>
        <v>0</v>
      </c>
      <c r="AN268" s="15">
        <f t="shared" si="545"/>
        <v>0</v>
      </c>
      <c r="AQ268" s="14" t="str">
        <f t="shared" si="438"/>
        <v/>
      </c>
      <c r="AR268" s="25"/>
      <c r="AS268" s="26"/>
      <c r="AT268" s="30"/>
      <c r="AU268" s="28"/>
      <c r="AV268" s="29"/>
      <c r="AW268" s="29"/>
      <c r="AX268" s="13"/>
      <c r="AY268" s="13"/>
      <c r="AZ268" s="13"/>
      <c r="BA268" s="13"/>
      <c r="BB268" s="13"/>
      <c r="BC268" s="13"/>
      <c r="BD268" s="14">
        <f t="shared" ca="1" si="540"/>
        <v>0</v>
      </c>
      <c r="BE268" s="44"/>
      <c r="BF268" s="45">
        <v>1</v>
      </c>
      <c r="BG268" s="45" t="str">
        <f t="shared" si="541"/>
        <v xml:space="preserve"> </v>
      </c>
      <c r="BH268" s="45">
        <v>2</v>
      </c>
      <c r="BI268" s="45" t="str">
        <f t="shared" si="542"/>
        <v xml:space="preserve"> </v>
      </c>
      <c r="BJ268" s="45">
        <v>3</v>
      </c>
      <c r="BK268" s="45" t="str">
        <f t="shared" si="546"/>
        <v xml:space="preserve"> </v>
      </c>
      <c r="BL268" s="45">
        <v>4</v>
      </c>
      <c r="BM268" s="46"/>
      <c r="BN268" s="45">
        <v>5</v>
      </c>
      <c r="BO268" s="45" t="str">
        <f t="shared" si="543"/>
        <v xml:space="preserve"> </v>
      </c>
      <c r="BP268" s="45">
        <v>6</v>
      </c>
      <c r="BQ268" s="42" t="str">
        <f t="shared" si="544"/>
        <v xml:space="preserve"> </v>
      </c>
      <c r="BR268" s="60">
        <f t="shared" si="478"/>
        <v>0</v>
      </c>
      <c r="BS268" s="12">
        <f t="shared" si="479"/>
        <v>1</v>
      </c>
      <c r="BT268" s="12" t="str">
        <f t="shared" si="480"/>
        <v xml:space="preserve"> </v>
      </c>
      <c r="BU268" s="12">
        <f t="shared" si="481"/>
        <v>2</v>
      </c>
      <c r="BV268" s="12" t="str">
        <f t="shared" si="482"/>
        <v xml:space="preserve"> </v>
      </c>
      <c r="BW268" s="12">
        <f t="shared" si="483"/>
        <v>3</v>
      </c>
      <c r="BX268" s="12" t="str">
        <f t="shared" si="484"/>
        <v xml:space="preserve"> </v>
      </c>
      <c r="BY268" s="12">
        <f t="shared" si="485"/>
        <v>4</v>
      </c>
      <c r="BZ268" s="12">
        <f t="shared" si="486"/>
        <v>0</v>
      </c>
      <c r="CA268" s="12">
        <f t="shared" si="487"/>
        <v>5</v>
      </c>
      <c r="CB268" s="12" t="str">
        <f t="shared" si="488"/>
        <v xml:space="preserve"> </v>
      </c>
      <c r="CC268" s="12">
        <f t="shared" si="489"/>
        <v>6</v>
      </c>
      <c r="CD268" s="12" t="str">
        <f t="shared" si="490"/>
        <v xml:space="preserve"> </v>
      </c>
    </row>
    <row r="269" spans="4:82" x14ac:dyDescent="0.25">
      <c r="D269" s="63">
        <v>268</v>
      </c>
      <c r="E269" s="13" t="str">
        <f>IF(COUNTIF($F$2:F268,F269)&gt;0,"R","")</f>
        <v/>
      </c>
      <c r="F269" s="83"/>
      <c r="G269" s="20" t="str">
        <f t="shared" si="539"/>
        <v/>
      </c>
      <c r="H269" s="20">
        <f t="shared" si="562"/>
        <v>0</v>
      </c>
      <c r="I269" s="20">
        <f t="shared" si="562"/>
        <v>0</v>
      </c>
      <c r="J269" s="20">
        <f t="shared" si="562"/>
        <v>0</v>
      </c>
      <c r="K269" s="20">
        <f t="shared" si="562"/>
        <v>0</v>
      </c>
      <c r="L269" s="20">
        <f t="shared" si="562"/>
        <v>0</v>
      </c>
      <c r="M269" s="20">
        <f t="shared" si="562"/>
        <v>0</v>
      </c>
      <c r="N269" s="20">
        <f t="shared" si="562"/>
        <v>0</v>
      </c>
      <c r="O269" s="20">
        <f t="shared" si="562"/>
        <v>0</v>
      </c>
      <c r="P269" s="20">
        <f t="shared" si="562"/>
        <v>0</v>
      </c>
      <c r="Q269" s="20">
        <f t="shared" si="562"/>
        <v>0</v>
      </c>
      <c r="AN269" s="15">
        <f t="shared" si="545"/>
        <v>0</v>
      </c>
      <c r="AQ269" s="14" t="str">
        <f t="shared" ref="AQ269:AQ332" si="563">IF(COUNT(T268:AC268)=0,"",COUNT(T268:AC268))</f>
        <v/>
      </c>
      <c r="AR269" s="25"/>
      <c r="AS269" s="26"/>
      <c r="AT269" s="30"/>
      <c r="AU269" s="28"/>
      <c r="AV269" s="29"/>
      <c r="AW269" s="29"/>
      <c r="AX269" s="13"/>
      <c r="AY269" s="13"/>
      <c r="AZ269" s="13"/>
      <c r="BA269" s="13"/>
      <c r="BB269" s="13"/>
      <c r="BC269" s="13"/>
      <c r="BD269" s="14">
        <f t="shared" ca="1" si="540"/>
        <v>0</v>
      </c>
      <c r="BE269" s="44"/>
      <c r="BF269" s="45">
        <v>1</v>
      </c>
      <c r="BG269" s="45" t="str">
        <f t="shared" si="541"/>
        <v xml:space="preserve"> </v>
      </c>
      <c r="BH269" s="45">
        <v>2</v>
      </c>
      <c r="BI269" s="45" t="str">
        <f t="shared" si="542"/>
        <v xml:space="preserve"> </v>
      </c>
      <c r="BJ269" s="45">
        <v>3</v>
      </c>
      <c r="BK269" s="45" t="str">
        <f t="shared" si="546"/>
        <v xml:space="preserve"> </v>
      </c>
      <c r="BL269" s="45">
        <v>4</v>
      </c>
      <c r="BM269" s="46"/>
      <c r="BN269" s="45">
        <v>5</v>
      </c>
      <c r="BO269" s="45" t="str">
        <f t="shared" si="543"/>
        <v xml:space="preserve"> </v>
      </c>
      <c r="BP269" s="45">
        <v>6</v>
      </c>
      <c r="BQ269" s="42" t="str">
        <f t="shared" si="544"/>
        <v xml:space="preserve"> </v>
      </c>
      <c r="BR269" s="60">
        <f t="shared" si="478"/>
        <v>0</v>
      </c>
      <c r="BS269" s="12">
        <f t="shared" si="479"/>
        <v>1</v>
      </c>
      <c r="BT269" s="12" t="str">
        <f t="shared" si="480"/>
        <v xml:space="preserve"> </v>
      </c>
      <c r="BU269" s="12">
        <f t="shared" si="481"/>
        <v>2</v>
      </c>
      <c r="BV269" s="12" t="str">
        <f t="shared" si="482"/>
        <v xml:space="preserve"> </v>
      </c>
      <c r="BW269" s="12">
        <f t="shared" si="483"/>
        <v>3</v>
      </c>
      <c r="BX269" s="12" t="str">
        <f t="shared" si="484"/>
        <v xml:space="preserve"> </v>
      </c>
      <c r="BY269" s="12">
        <f t="shared" si="485"/>
        <v>4</v>
      </c>
      <c r="BZ269" s="12">
        <f t="shared" si="486"/>
        <v>0</v>
      </c>
      <c r="CA269" s="12">
        <f t="shared" si="487"/>
        <v>5</v>
      </c>
      <c r="CB269" s="12" t="str">
        <f t="shared" si="488"/>
        <v xml:space="preserve"> </v>
      </c>
      <c r="CC269" s="12">
        <f t="shared" si="489"/>
        <v>6</v>
      </c>
      <c r="CD269" s="12" t="str">
        <f t="shared" si="490"/>
        <v xml:space="preserve"> </v>
      </c>
    </row>
    <row r="270" spans="4:82" x14ac:dyDescent="0.25">
      <c r="D270" s="63">
        <v>269</v>
      </c>
      <c r="E270" s="13" t="str">
        <f>IF(COUNTIF($F$2:F269,F270)&gt;0,"R","")</f>
        <v/>
      </c>
      <c r="F270" s="83"/>
      <c r="G270" s="20" t="str">
        <f t="shared" si="539"/>
        <v/>
      </c>
      <c r="H270" s="20">
        <f t="shared" si="562"/>
        <v>0</v>
      </c>
      <c r="I270" s="20">
        <f t="shared" si="562"/>
        <v>0</v>
      </c>
      <c r="J270" s="20">
        <f t="shared" si="562"/>
        <v>0</v>
      </c>
      <c r="K270" s="20">
        <f t="shared" si="562"/>
        <v>0</v>
      </c>
      <c r="L270" s="20">
        <f t="shared" si="562"/>
        <v>0</v>
      </c>
      <c r="M270" s="20">
        <f t="shared" si="562"/>
        <v>0</v>
      </c>
      <c r="N270" s="20">
        <f t="shared" si="562"/>
        <v>0</v>
      </c>
      <c r="O270" s="20">
        <f t="shared" si="562"/>
        <v>0</v>
      </c>
      <c r="P270" s="20">
        <f t="shared" si="562"/>
        <v>0</v>
      </c>
      <c r="Q270" s="20">
        <f t="shared" si="562"/>
        <v>0</v>
      </c>
      <c r="AN270" s="15">
        <f t="shared" si="545"/>
        <v>0</v>
      </c>
      <c r="AQ270" s="14" t="str">
        <f t="shared" si="563"/>
        <v/>
      </c>
      <c r="AR270" s="25"/>
      <c r="AS270" s="26"/>
      <c r="AT270" s="30"/>
      <c r="AU270" s="28"/>
      <c r="AV270" s="29"/>
      <c r="AW270" s="29"/>
      <c r="AX270" s="13"/>
      <c r="AY270" s="13"/>
      <c r="AZ270" s="13"/>
      <c r="BA270" s="13"/>
      <c r="BB270" s="13"/>
      <c r="BC270" s="13"/>
      <c r="BD270" s="14">
        <f t="shared" ca="1" si="540"/>
        <v>0</v>
      </c>
      <c r="BE270" s="44"/>
      <c r="BF270" s="45">
        <v>1</v>
      </c>
      <c r="BG270" s="45" t="str">
        <f t="shared" si="541"/>
        <v xml:space="preserve"> </v>
      </c>
      <c r="BH270" s="45">
        <v>2</v>
      </c>
      <c r="BI270" s="45" t="str">
        <f t="shared" si="542"/>
        <v xml:space="preserve"> </v>
      </c>
      <c r="BJ270" s="45">
        <v>3</v>
      </c>
      <c r="BK270" s="45" t="str">
        <f t="shared" si="546"/>
        <v xml:space="preserve"> </v>
      </c>
      <c r="BL270" s="45">
        <v>4</v>
      </c>
      <c r="BM270" s="46"/>
      <c r="BN270" s="45">
        <v>5</v>
      </c>
      <c r="BO270" s="45" t="str">
        <f t="shared" si="543"/>
        <v xml:space="preserve"> </v>
      </c>
      <c r="BP270" s="45">
        <v>6</v>
      </c>
      <c r="BQ270" s="42" t="str">
        <f t="shared" si="544"/>
        <v xml:space="preserve"> </v>
      </c>
      <c r="BR270" s="60">
        <f t="shared" si="478"/>
        <v>0</v>
      </c>
      <c r="BS270" s="12">
        <f t="shared" si="479"/>
        <v>1</v>
      </c>
      <c r="BT270" s="12" t="str">
        <f t="shared" si="480"/>
        <v xml:space="preserve"> </v>
      </c>
      <c r="BU270" s="12">
        <f t="shared" si="481"/>
        <v>2</v>
      </c>
      <c r="BV270" s="12" t="str">
        <f t="shared" si="482"/>
        <v xml:space="preserve"> </v>
      </c>
      <c r="BW270" s="12">
        <f t="shared" si="483"/>
        <v>3</v>
      </c>
      <c r="BX270" s="12" t="str">
        <f t="shared" si="484"/>
        <v xml:space="preserve"> </v>
      </c>
      <c r="BY270" s="12">
        <f t="shared" si="485"/>
        <v>4</v>
      </c>
      <c r="BZ270" s="12">
        <f t="shared" si="486"/>
        <v>0</v>
      </c>
      <c r="CA270" s="12">
        <f t="shared" si="487"/>
        <v>5</v>
      </c>
      <c r="CB270" s="12" t="str">
        <f t="shared" si="488"/>
        <v xml:space="preserve"> </v>
      </c>
      <c r="CC270" s="12">
        <f t="shared" si="489"/>
        <v>6</v>
      </c>
      <c r="CD270" s="12" t="str">
        <f t="shared" si="490"/>
        <v xml:space="preserve"> </v>
      </c>
    </row>
    <row r="271" spans="4:82" x14ac:dyDescent="0.25">
      <c r="D271" s="63">
        <v>270</v>
      </c>
      <c r="E271" s="13" t="str">
        <f>IF(COUNTIF($F$2:F270,F271)&gt;0,"R","")</f>
        <v/>
      </c>
      <c r="F271" s="83"/>
      <c r="G271" s="20" t="str">
        <f t="shared" si="539"/>
        <v/>
      </c>
      <c r="H271" s="20">
        <f t="shared" si="562"/>
        <v>0</v>
      </c>
      <c r="I271" s="20">
        <f t="shared" si="562"/>
        <v>0</v>
      </c>
      <c r="J271" s="20">
        <f t="shared" si="562"/>
        <v>0</v>
      </c>
      <c r="K271" s="20">
        <f t="shared" si="562"/>
        <v>0</v>
      </c>
      <c r="L271" s="20">
        <f t="shared" si="562"/>
        <v>0</v>
      </c>
      <c r="M271" s="20">
        <f t="shared" si="562"/>
        <v>0</v>
      </c>
      <c r="N271" s="20">
        <f t="shared" si="562"/>
        <v>0</v>
      </c>
      <c r="O271" s="20">
        <f t="shared" si="562"/>
        <v>0</v>
      </c>
      <c r="P271" s="20">
        <f t="shared" si="562"/>
        <v>0</v>
      </c>
      <c r="Q271" s="20">
        <f t="shared" si="562"/>
        <v>0</v>
      </c>
      <c r="T271" s="5">
        <f t="shared" ref="T271:AC271" si="564">IF(H271=0,H1,"")</f>
        <v>1</v>
      </c>
      <c r="U271" s="5">
        <f t="shared" si="564"/>
        <v>2</v>
      </c>
      <c r="V271" s="5">
        <f t="shared" si="564"/>
        <v>3</v>
      </c>
      <c r="W271" s="5">
        <f t="shared" si="564"/>
        <v>4</v>
      </c>
      <c r="X271" s="5">
        <f t="shared" si="564"/>
        <v>5</v>
      </c>
      <c r="Y271" s="5">
        <f t="shared" si="564"/>
        <v>6</v>
      </c>
      <c r="Z271" s="5">
        <f t="shared" si="564"/>
        <v>7</v>
      </c>
      <c r="AA271" s="5">
        <f t="shared" si="564"/>
        <v>8</v>
      </c>
      <c r="AB271" s="5">
        <f t="shared" si="564"/>
        <v>9</v>
      </c>
      <c r="AC271" s="5">
        <f t="shared" si="564"/>
        <v>0</v>
      </c>
      <c r="AN271" s="15">
        <f t="shared" si="545"/>
        <v>0</v>
      </c>
      <c r="AQ271" s="14" t="str">
        <f t="shared" si="563"/>
        <v/>
      </c>
      <c r="AR271" s="25"/>
      <c r="AS271" s="26"/>
      <c r="AT271" s="30"/>
      <c r="AU271" s="28"/>
      <c r="AV271" s="29"/>
      <c r="AW271" s="29"/>
      <c r="AX271" s="13"/>
      <c r="AY271" s="13"/>
      <c r="AZ271" s="13"/>
      <c r="BA271" s="13"/>
      <c r="BB271" s="13"/>
      <c r="BC271" s="13"/>
      <c r="BD271" s="14">
        <f t="shared" ca="1" si="540"/>
        <v>0</v>
      </c>
      <c r="BE271" s="44"/>
      <c r="BF271" s="45">
        <v>1</v>
      </c>
      <c r="BG271" s="45" t="str">
        <f t="shared" si="541"/>
        <v xml:space="preserve"> </v>
      </c>
      <c r="BH271" s="45">
        <v>2</v>
      </c>
      <c r="BI271" s="45" t="str">
        <f t="shared" si="542"/>
        <v xml:space="preserve"> </v>
      </c>
      <c r="BJ271" s="45">
        <v>3</v>
      </c>
      <c r="BK271" s="45" t="str">
        <f t="shared" si="546"/>
        <v xml:space="preserve"> </v>
      </c>
      <c r="BL271" s="45">
        <v>4</v>
      </c>
      <c r="BM271" s="46"/>
      <c r="BN271" s="45">
        <v>5</v>
      </c>
      <c r="BO271" s="45" t="str">
        <f t="shared" si="543"/>
        <v xml:space="preserve"> </v>
      </c>
      <c r="BP271" s="45">
        <v>6</v>
      </c>
      <c r="BQ271" s="42" t="str">
        <f t="shared" si="544"/>
        <v xml:space="preserve"> </v>
      </c>
      <c r="BR271" s="60">
        <f t="shared" si="478"/>
        <v>0</v>
      </c>
      <c r="BS271" s="12">
        <f t="shared" si="479"/>
        <v>1</v>
      </c>
      <c r="BT271" s="12" t="str">
        <f t="shared" si="480"/>
        <v xml:space="preserve"> </v>
      </c>
      <c r="BU271" s="12">
        <f t="shared" si="481"/>
        <v>2</v>
      </c>
      <c r="BV271" s="12" t="str">
        <f t="shared" si="482"/>
        <v xml:space="preserve"> </v>
      </c>
      <c r="BW271" s="12">
        <f t="shared" si="483"/>
        <v>3</v>
      </c>
      <c r="BX271" s="12" t="str">
        <f t="shared" si="484"/>
        <v xml:space="preserve"> </v>
      </c>
      <c r="BY271" s="12">
        <f t="shared" si="485"/>
        <v>4</v>
      </c>
      <c r="BZ271" s="12">
        <f t="shared" si="486"/>
        <v>0</v>
      </c>
      <c r="CA271" s="12">
        <f t="shared" si="487"/>
        <v>5</v>
      </c>
      <c r="CB271" s="12" t="str">
        <f t="shared" si="488"/>
        <v xml:space="preserve"> </v>
      </c>
      <c r="CC271" s="12">
        <f t="shared" si="489"/>
        <v>6</v>
      </c>
      <c r="CD271" s="12" t="str">
        <f t="shared" si="490"/>
        <v xml:space="preserve"> </v>
      </c>
    </row>
    <row r="272" spans="4:82" x14ac:dyDescent="0.25">
      <c r="D272" s="63">
        <v>271</v>
      </c>
      <c r="E272" s="13" t="str">
        <f>IF(COUNTIF($F$2:F271,F272)&gt;0,"R","")</f>
        <v/>
      </c>
      <c r="F272" s="83"/>
      <c r="G272" s="20" t="str">
        <f t="shared" si="539"/>
        <v/>
      </c>
      <c r="H272" s="22">
        <f>IF($G272=H1,1,0)</f>
        <v>0</v>
      </c>
      <c r="I272" s="22">
        <f t="shared" ref="I272:Q272" si="565">IF($G272=I1,1,0)</f>
        <v>0</v>
      </c>
      <c r="J272" s="22">
        <f t="shared" si="565"/>
        <v>0</v>
      </c>
      <c r="K272" s="22">
        <f t="shared" si="565"/>
        <v>0</v>
      </c>
      <c r="L272" s="22">
        <f t="shared" si="565"/>
        <v>0</v>
      </c>
      <c r="M272" s="22">
        <f t="shared" si="565"/>
        <v>0</v>
      </c>
      <c r="N272" s="22">
        <f t="shared" si="565"/>
        <v>0</v>
      </c>
      <c r="O272" s="22">
        <f t="shared" si="565"/>
        <v>0</v>
      </c>
      <c r="P272" s="22">
        <f t="shared" si="565"/>
        <v>0</v>
      </c>
      <c r="Q272" s="22">
        <f t="shared" si="565"/>
        <v>0</v>
      </c>
      <c r="R272" s="21"/>
      <c r="S272" s="21"/>
      <c r="T272" s="62" t="str">
        <f>IF(T$271=$G272,"W","")</f>
        <v/>
      </c>
      <c r="U272" s="62" t="str">
        <f t="shared" ref="U272:AC274" si="566">IF(U$271=$G272,"W","")</f>
        <v/>
      </c>
      <c r="V272" s="62" t="str">
        <f t="shared" si="566"/>
        <v/>
      </c>
      <c r="W272" s="62" t="str">
        <f t="shared" si="566"/>
        <v/>
      </c>
      <c r="X272" s="62" t="str">
        <f t="shared" si="566"/>
        <v/>
      </c>
      <c r="Y272" s="62" t="str">
        <f t="shared" si="566"/>
        <v/>
      </c>
      <c r="Z272" s="62" t="str">
        <f t="shared" si="566"/>
        <v/>
      </c>
      <c r="AA272" s="62" t="str">
        <f t="shared" si="566"/>
        <v/>
      </c>
      <c r="AB272" s="62" t="str">
        <f t="shared" si="566"/>
        <v/>
      </c>
      <c r="AC272" s="62" t="str">
        <f t="shared" si="566"/>
        <v/>
      </c>
      <c r="AD272" s="15" t="str">
        <f t="shared" ref="AD272:AE274" si="567">IF(T$271=$G272,"WIN","")</f>
        <v/>
      </c>
      <c r="AE272" s="15" t="str">
        <f t="shared" si="567"/>
        <v/>
      </c>
      <c r="AF272" s="15" t="str">
        <f t="shared" ref="AF272:AM272" si="568">IF(V$271=$G272,"WIN","")</f>
        <v/>
      </c>
      <c r="AG272" s="15" t="str">
        <f t="shared" si="568"/>
        <v/>
      </c>
      <c r="AH272" s="15" t="str">
        <f t="shared" si="568"/>
        <v/>
      </c>
      <c r="AI272" s="15" t="str">
        <f t="shared" si="568"/>
        <v/>
      </c>
      <c r="AJ272" s="15" t="str">
        <f t="shared" si="568"/>
        <v/>
      </c>
      <c r="AK272" s="15" t="str">
        <f t="shared" si="568"/>
        <v/>
      </c>
      <c r="AL272" s="15" t="str">
        <f t="shared" si="568"/>
        <v/>
      </c>
      <c r="AM272" s="15" t="str">
        <f t="shared" si="568"/>
        <v/>
      </c>
      <c r="AN272" s="15">
        <f t="shared" si="545"/>
        <v>0</v>
      </c>
      <c r="AO272" s="19">
        <f>SUM(AN272:AN274)</f>
        <v>0</v>
      </c>
      <c r="AP272" s="15" t="str">
        <f>IF(AO272&lt;&gt;0,"W",IF(AO272=0,"L"))</f>
        <v>L</v>
      </c>
      <c r="AQ272" s="14">
        <f t="shared" si="563"/>
        <v>10</v>
      </c>
      <c r="AR272" s="33" t="str">
        <f>IF(AND(AO272&gt;0,AQ272=1),"W","L ")</f>
        <v xml:space="preserve">L </v>
      </c>
      <c r="AS272" s="34" t="str">
        <f>IF(AND(AO272&gt;0,AQ272=2),"W","L ")</f>
        <v xml:space="preserve">L </v>
      </c>
      <c r="AT272" s="30" t="str">
        <f>IF(AND(AO272&gt;0,AQ272=3),"W","L ")</f>
        <v xml:space="preserve">L </v>
      </c>
      <c r="AU272" s="31" t="str">
        <f>IF(AND(AO272&gt;0,AQ272=4),"W","L ")</f>
        <v xml:space="preserve">L </v>
      </c>
      <c r="AV272" s="32" t="str">
        <f>IF(AND(AO272&gt;0,AQ272=5),"W","L ")</f>
        <v xml:space="preserve">L </v>
      </c>
      <c r="AW272" s="32" t="str">
        <f>IF(AND(AO272&gt;0,AQ272=6),"W","L ")</f>
        <v xml:space="preserve">L </v>
      </c>
      <c r="AX272" s="13"/>
      <c r="AY272" s="13"/>
      <c r="AZ272" s="13"/>
      <c r="BA272" s="13"/>
      <c r="BB272" s="13"/>
      <c r="BC272" s="13"/>
      <c r="BD272" s="14">
        <f t="shared" ca="1" si="540"/>
        <v>0</v>
      </c>
      <c r="BE272" s="44"/>
      <c r="BF272" s="45">
        <v>1</v>
      </c>
      <c r="BG272" s="45" t="str">
        <f t="shared" si="541"/>
        <v xml:space="preserve"> </v>
      </c>
      <c r="BH272" s="45">
        <v>2</v>
      </c>
      <c r="BI272" s="45" t="str">
        <f t="shared" si="542"/>
        <v xml:space="preserve"> </v>
      </c>
      <c r="BJ272" s="45">
        <v>3</v>
      </c>
      <c r="BK272" s="45" t="str">
        <f t="shared" si="546"/>
        <v xml:space="preserve"> </v>
      </c>
      <c r="BL272" s="45">
        <v>4</v>
      </c>
      <c r="BM272" s="46"/>
      <c r="BN272" s="45">
        <v>5</v>
      </c>
      <c r="BO272" s="45" t="str">
        <f t="shared" si="543"/>
        <v xml:space="preserve"> </v>
      </c>
      <c r="BP272" s="45">
        <v>6</v>
      </c>
      <c r="BQ272" s="42" t="str">
        <f t="shared" si="544"/>
        <v xml:space="preserve"> </v>
      </c>
      <c r="BR272" s="60">
        <f t="shared" si="478"/>
        <v>0</v>
      </c>
      <c r="BS272" s="12">
        <f t="shared" si="479"/>
        <v>1</v>
      </c>
      <c r="BT272" s="12" t="str">
        <f t="shared" si="480"/>
        <v xml:space="preserve"> </v>
      </c>
      <c r="BU272" s="12">
        <f t="shared" si="481"/>
        <v>2</v>
      </c>
      <c r="BV272" s="12" t="str">
        <f t="shared" si="482"/>
        <v xml:space="preserve"> </v>
      </c>
      <c r="BW272" s="12">
        <f t="shared" si="483"/>
        <v>3</v>
      </c>
      <c r="BX272" s="12" t="str">
        <f t="shared" si="484"/>
        <v xml:space="preserve"> </v>
      </c>
      <c r="BY272" s="12">
        <f t="shared" si="485"/>
        <v>4</v>
      </c>
      <c r="BZ272" s="12">
        <f t="shared" si="486"/>
        <v>0</v>
      </c>
      <c r="CA272" s="12">
        <f t="shared" si="487"/>
        <v>5</v>
      </c>
      <c r="CB272" s="12" t="str">
        <f t="shared" si="488"/>
        <v xml:space="preserve"> </v>
      </c>
      <c r="CC272" s="12">
        <f t="shared" si="489"/>
        <v>6</v>
      </c>
      <c r="CD272" s="12" t="str">
        <f t="shared" si="490"/>
        <v xml:space="preserve"> </v>
      </c>
    </row>
    <row r="273" spans="4:82" x14ac:dyDescent="0.25">
      <c r="D273" s="63">
        <v>272</v>
      </c>
      <c r="E273" s="13" t="str">
        <f>IF(COUNTIF($F$2:F272,F273)&gt;0,"R","")</f>
        <v/>
      </c>
      <c r="F273" s="83"/>
      <c r="G273" s="20" t="str">
        <f t="shared" ref="G273:G324" si="569">IF(F273="","",VALUE(RIGHT(F273,1)))</f>
        <v/>
      </c>
      <c r="H273" s="20">
        <f>IF($G273=H$1,1+H272,H272)</f>
        <v>0</v>
      </c>
      <c r="I273" s="20">
        <f t="shared" ref="I273:Q273" si="570">IF($G273=I$1,1+I272,I272)</f>
        <v>0</v>
      </c>
      <c r="J273" s="20">
        <f t="shared" si="570"/>
        <v>0</v>
      </c>
      <c r="K273" s="20">
        <f t="shared" si="570"/>
        <v>0</v>
      </c>
      <c r="L273" s="20">
        <f t="shared" si="570"/>
        <v>0</v>
      </c>
      <c r="M273" s="20">
        <f t="shared" si="570"/>
        <v>0</v>
      </c>
      <c r="N273" s="20">
        <f t="shared" si="570"/>
        <v>0</v>
      </c>
      <c r="O273" s="20">
        <f t="shared" si="570"/>
        <v>0</v>
      </c>
      <c r="P273" s="20">
        <f t="shared" si="570"/>
        <v>0</v>
      </c>
      <c r="Q273" s="20">
        <f t="shared" si="570"/>
        <v>0</v>
      </c>
      <c r="T273" s="62" t="str">
        <f t="shared" ref="T273:T274" si="571">IF(T$271=$G273,"W","")</f>
        <v/>
      </c>
      <c r="U273" s="62" t="str">
        <f t="shared" si="566"/>
        <v/>
      </c>
      <c r="V273" s="62" t="str">
        <f t="shared" si="566"/>
        <v/>
      </c>
      <c r="W273" s="62" t="str">
        <f t="shared" si="566"/>
        <v/>
      </c>
      <c r="X273" s="62" t="str">
        <f t="shared" si="566"/>
        <v/>
      </c>
      <c r="Y273" s="62" t="str">
        <f t="shared" si="566"/>
        <v/>
      </c>
      <c r="Z273" s="62" t="str">
        <f t="shared" si="566"/>
        <v/>
      </c>
      <c r="AA273" s="62" t="str">
        <f t="shared" si="566"/>
        <v/>
      </c>
      <c r="AB273" s="62" t="str">
        <f t="shared" si="566"/>
        <v/>
      </c>
      <c r="AC273" s="62" t="str">
        <f t="shared" si="566"/>
        <v/>
      </c>
      <c r="AD273" s="15" t="str">
        <f t="shared" si="567"/>
        <v/>
      </c>
      <c r="AE273" s="15" t="str">
        <f t="shared" si="567"/>
        <v/>
      </c>
      <c r="AF273" s="15" t="str">
        <f t="shared" ref="AF273:AF274" si="572">IF(V$271=$G273,"WIN","")</f>
        <v/>
      </c>
      <c r="AG273" s="15" t="str">
        <f t="shared" ref="AG273:AG274" si="573">IF(W$271=$G273,"WIN","")</f>
        <v/>
      </c>
      <c r="AH273" s="15" t="str">
        <f t="shared" ref="AH273:AH274" si="574">IF(X$271=$G273,"WIN","")</f>
        <v/>
      </c>
      <c r="AI273" s="15" t="str">
        <f t="shared" ref="AI273:AI274" si="575">IF(Y$271=$G273,"WIN","")</f>
        <v/>
      </c>
      <c r="AJ273" s="15" t="str">
        <f t="shared" ref="AJ273:AJ274" si="576">IF(Z$271=$G273,"WIN","")</f>
        <v/>
      </c>
      <c r="AK273" s="15" t="str">
        <f t="shared" ref="AK273:AK274" si="577">IF(AA$271=$G273,"WIN","")</f>
        <v/>
      </c>
      <c r="AL273" s="15" t="str">
        <f t="shared" ref="AL273:AL274" si="578">IF(AB$271=$G273,"WIN","")</f>
        <v/>
      </c>
      <c r="AM273" s="15" t="str">
        <f t="shared" ref="AM273:AM274" si="579">IF(AC$271=$G273,"WIN","")</f>
        <v/>
      </c>
      <c r="AN273" s="15">
        <f t="shared" si="545"/>
        <v>0</v>
      </c>
      <c r="AQ273" s="14" t="str">
        <f t="shared" si="563"/>
        <v/>
      </c>
      <c r="AR273" s="25"/>
      <c r="AS273" s="26"/>
      <c r="AT273" s="30"/>
      <c r="AU273" s="28"/>
      <c r="AV273" s="29"/>
      <c r="AW273" s="29"/>
      <c r="AX273" s="13"/>
      <c r="AY273" s="13"/>
      <c r="AZ273" s="13"/>
      <c r="BA273" s="13"/>
      <c r="BB273" s="13"/>
      <c r="BC273" s="13"/>
      <c r="BD273" s="14">
        <f t="shared" ca="1" si="540"/>
        <v>0</v>
      </c>
      <c r="BE273" s="44"/>
      <c r="BF273" s="45">
        <v>1</v>
      </c>
      <c r="BG273" s="45" t="str">
        <f t="shared" si="541"/>
        <v xml:space="preserve"> </v>
      </c>
      <c r="BH273" s="45">
        <v>2</v>
      </c>
      <c r="BI273" s="45" t="str">
        <f t="shared" si="542"/>
        <v xml:space="preserve"> </v>
      </c>
      <c r="BJ273" s="45">
        <v>3</v>
      </c>
      <c r="BK273" s="45" t="str">
        <f t="shared" si="546"/>
        <v xml:space="preserve"> </v>
      </c>
      <c r="BL273" s="45">
        <v>4</v>
      </c>
      <c r="BM273" s="46"/>
      <c r="BN273" s="45">
        <v>5</v>
      </c>
      <c r="BO273" s="45" t="str">
        <f t="shared" si="543"/>
        <v xml:space="preserve"> </v>
      </c>
      <c r="BP273" s="45">
        <v>6</v>
      </c>
      <c r="BQ273" s="42" t="str">
        <f t="shared" si="544"/>
        <v xml:space="preserve"> </v>
      </c>
      <c r="BR273" s="60">
        <f t="shared" si="478"/>
        <v>0</v>
      </c>
      <c r="BS273" s="12">
        <f t="shared" si="479"/>
        <v>1</v>
      </c>
      <c r="BT273" s="12" t="str">
        <f t="shared" si="480"/>
        <v xml:space="preserve"> </v>
      </c>
      <c r="BU273" s="12">
        <f t="shared" si="481"/>
        <v>2</v>
      </c>
      <c r="BV273" s="12" t="str">
        <f t="shared" si="482"/>
        <v xml:space="preserve"> </v>
      </c>
      <c r="BW273" s="12">
        <f t="shared" si="483"/>
        <v>3</v>
      </c>
      <c r="BX273" s="12" t="str">
        <f t="shared" si="484"/>
        <v xml:space="preserve"> </v>
      </c>
      <c r="BY273" s="12">
        <f t="shared" si="485"/>
        <v>4</v>
      </c>
      <c r="BZ273" s="12">
        <f t="shared" si="486"/>
        <v>0</v>
      </c>
      <c r="CA273" s="12">
        <f t="shared" si="487"/>
        <v>5</v>
      </c>
      <c r="CB273" s="12" t="str">
        <f t="shared" si="488"/>
        <v xml:space="preserve"> </v>
      </c>
      <c r="CC273" s="12">
        <f t="shared" si="489"/>
        <v>6</v>
      </c>
      <c r="CD273" s="12" t="str">
        <f t="shared" si="490"/>
        <v xml:space="preserve"> </v>
      </c>
    </row>
    <row r="274" spans="4:82" x14ac:dyDescent="0.25">
      <c r="D274" s="63">
        <v>273</v>
      </c>
      <c r="E274" s="13" t="str">
        <f>IF(COUNTIF($F$2:F273,F274)&gt;0,"R","")</f>
        <v/>
      </c>
      <c r="F274" s="83"/>
      <c r="G274" s="20" t="str">
        <f t="shared" si="569"/>
        <v/>
      </c>
      <c r="H274" s="20">
        <f t="shared" ref="H274:Q281" si="580">IF($G274=H$1,1+H273,H273)</f>
        <v>0</v>
      </c>
      <c r="I274" s="20">
        <f t="shared" si="580"/>
        <v>0</v>
      </c>
      <c r="J274" s="20">
        <f t="shared" si="580"/>
        <v>0</v>
      </c>
      <c r="K274" s="20">
        <f t="shared" si="580"/>
        <v>0</v>
      </c>
      <c r="L274" s="20">
        <f t="shared" si="580"/>
        <v>0</v>
      </c>
      <c r="M274" s="20">
        <f t="shared" si="580"/>
        <v>0</v>
      </c>
      <c r="N274" s="20">
        <f t="shared" si="580"/>
        <v>0</v>
      </c>
      <c r="O274" s="20">
        <f t="shared" si="580"/>
        <v>0</v>
      </c>
      <c r="P274" s="20">
        <f t="shared" si="580"/>
        <v>0</v>
      </c>
      <c r="Q274" s="20">
        <f t="shared" si="580"/>
        <v>0</v>
      </c>
      <c r="T274" s="62" t="str">
        <f t="shared" si="571"/>
        <v/>
      </c>
      <c r="U274" s="62" t="str">
        <f t="shared" si="566"/>
        <v/>
      </c>
      <c r="V274" s="62" t="str">
        <f t="shared" si="566"/>
        <v/>
      </c>
      <c r="W274" s="62" t="str">
        <f t="shared" si="566"/>
        <v/>
      </c>
      <c r="X274" s="62" t="str">
        <f t="shared" si="566"/>
        <v/>
      </c>
      <c r="Y274" s="62" t="str">
        <f t="shared" si="566"/>
        <v/>
      </c>
      <c r="Z274" s="62" t="str">
        <f t="shared" si="566"/>
        <v/>
      </c>
      <c r="AA274" s="62" t="str">
        <f t="shared" si="566"/>
        <v/>
      </c>
      <c r="AB274" s="62" t="str">
        <f t="shared" si="566"/>
        <v/>
      </c>
      <c r="AC274" s="62" t="str">
        <f t="shared" si="566"/>
        <v/>
      </c>
      <c r="AD274" s="15" t="str">
        <f t="shared" si="567"/>
        <v/>
      </c>
      <c r="AE274" s="15" t="str">
        <f t="shared" si="567"/>
        <v/>
      </c>
      <c r="AF274" s="15" t="str">
        <f t="shared" si="572"/>
        <v/>
      </c>
      <c r="AG274" s="15" t="str">
        <f t="shared" si="573"/>
        <v/>
      </c>
      <c r="AH274" s="15" t="str">
        <f t="shared" si="574"/>
        <v/>
      </c>
      <c r="AI274" s="15" t="str">
        <f t="shared" si="575"/>
        <v/>
      </c>
      <c r="AJ274" s="15" t="str">
        <f t="shared" si="576"/>
        <v/>
      </c>
      <c r="AK274" s="15" t="str">
        <f t="shared" si="577"/>
        <v/>
      </c>
      <c r="AL274" s="15" t="str">
        <f t="shared" si="578"/>
        <v/>
      </c>
      <c r="AM274" s="15" t="str">
        <f t="shared" si="579"/>
        <v/>
      </c>
      <c r="AN274" s="15">
        <f t="shared" si="545"/>
        <v>0</v>
      </c>
      <c r="AQ274" s="14" t="str">
        <f t="shared" si="563"/>
        <v/>
      </c>
      <c r="AR274" s="25"/>
      <c r="AS274" s="26"/>
      <c r="AT274" s="30"/>
      <c r="AU274" s="28"/>
      <c r="AV274" s="29"/>
      <c r="AW274" s="29"/>
      <c r="AX274" s="13"/>
      <c r="AY274" s="13"/>
      <c r="AZ274" s="13"/>
      <c r="BA274" s="13"/>
      <c r="BB274" s="13"/>
      <c r="BC274" s="13"/>
      <c r="BD274" s="14">
        <f t="shared" ca="1" si="540"/>
        <v>0</v>
      </c>
      <c r="BE274" s="44"/>
      <c r="BF274" s="45">
        <v>1</v>
      </c>
      <c r="BG274" s="45" t="str">
        <f t="shared" si="541"/>
        <v xml:space="preserve"> </v>
      </c>
      <c r="BH274" s="45">
        <v>2</v>
      </c>
      <c r="BI274" s="45" t="str">
        <f t="shared" si="542"/>
        <v xml:space="preserve"> </v>
      </c>
      <c r="BJ274" s="45">
        <v>3</v>
      </c>
      <c r="BK274" s="45" t="str">
        <f t="shared" si="546"/>
        <v xml:space="preserve"> </v>
      </c>
      <c r="BL274" s="45">
        <v>4</v>
      </c>
      <c r="BM274" s="46"/>
      <c r="BN274" s="45">
        <v>5</v>
      </c>
      <c r="BO274" s="45" t="str">
        <f t="shared" si="543"/>
        <v xml:space="preserve"> </v>
      </c>
      <c r="BP274" s="45">
        <v>6</v>
      </c>
      <c r="BQ274" s="42" t="str">
        <f t="shared" si="544"/>
        <v xml:space="preserve"> </v>
      </c>
      <c r="BR274" s="60">
        <f t="shared" si="478"/>
        <v>0</v>
      </c>
      <c r="BS274" s="12">
        <f t="shared" si="479"/>
        <v>1</v>
      </c>
      <c r="BT274" s="12" t="str">
        <f t="shared" si="480"/>
        <v xml:space="preserve"> </v>
      </c>
      <c r="BU274" s="12">
        <f t="shared" si="481"/>
        <v>2</v>
      </c>
      <c r="BV274" s="12" t="str">
        <f t="shared" si="482"/>
        <v xml:space="preserve"> </v>
      </c>
      <c r="BW274" s="12">
        <f t="shared" si="483"/>
        <v>3</v>
      </c>
      <c r="BX274" s="12" t="str">
        <f t="shared" si="484"/>
        <v xml:space="preserve"> </v>
      </c>
      <c r="BY274" s="12">
        <f t="shared" si="485"/>
        <v>4</v>
      </c>
      <c r="BZ274" s="12">
        <f t="shared" si="486"/>
        <v>0</v>
      </c>
      <c r="CA274" s="12">
        <f t="shared" si="487"/>
        <v>5</v>
      </c>
      <c r="CB274" s="12" t="str">
        <f t="shared" si="488"/>
        <v xml:space="preserve"> </v>
      </c>
      <c r="CC274" s="12">
        <f t="shared" si="489"/>
        <v>6</v>
      </c>
      <c r="CD274" s="12" t="str">
        <f t="shared" si="490"/>
        <v xml:space="preserve"> </v>
      </c>
    </row>
    <row r="275" spans="4:82" x14ac:dyDescent="0.25">
      <c r="D275" s="63">
        <v>274</v>
      </c>
      <c r="E275" s="13" t="str">
        <f>IF(COUNTIF($F$2:F274,F275)&gt;0,"R","")</f>
        <v/>
      </c>
      <c r="F275" s="83"/>
      <c r="G275" s="20" t="str">
        <f t="shared" si="569"/>
        <v/>
      </c>
      <c r="H275" s="20">
        <f t="shared" si="580"/>
        <v>0</v>
      </c>
      <c r="I275" s="20">
        <f t="shared" si="580"/>
        <v>0</v>
      </c>
      <c r="J275" s="20">
        <f t="shared" si="580"/>
        <v>0</v>
      </c>
      <c r="K275" s="20">
        <f t="shared" si="580"/>
        <v>0</v>
      </c>
      <c r="L275" s="20">
        <f t="shared" si="580"/>
        <v>0</v>
      </c>
      <c r="M275" s="20">
        <f t="shared" si="580"/>
        <v>0</v>
      </c>
      <c r="N275" s="20">
        <f t="shared" si="580"/>
        <v>0</v>
      </c>
      <c r="O275" s="20">
        <f t="shared" si="580"/>
        <v>0</v>
      </c>
      <c r="P275" s="20">
        <f t="shared" si="580"/>
        <v>0</v>
      </c>
      <c r="Q275" s="20">
        <f t="shared" si="580"/>
        <v>0</v>
      </c>
      <c r="AN275" s="15">
        <f t="shared" si="545"/>
        <v>0</v>
      </c>
      <c r="AQ275" s="14" t="str">
        <f t="shared" si="563"/>
        <v/>
      </c>
      <c r="AR275" s="25"/>
      <c r="AS275" s="26"/>
      <c r="AT275" s="30"/>
      <c r="AU275" s="28"/>
      <c r="AV275" s="29"/>
      <c r="AW275" s="29"/>
      <c r="AX275" s="13"/>
      <c r="AY275" s="13"/>
      <c r="AZ275" s="13"/>
      <c r="BA275" s="13"/>
      <c r="BB275" s="13"/>
      <c r="BC275" s="13"/>
      <c r="BD275" s="14">
        <f t="shared" ca="1" si="540"/>
        <v>0</v>
      </c>
      <c r="BE275" s="44"/>
      <c r="BF275" s="45">
        <v>1</v>
      </c>
      <c r="BG275" s="45" t="str">
        <f t="shared" si="541"/>
        <v xml:space="preserve"> </v>
      </c>
      <c r="BH275" s="45">
        <v>2</v>
      </c>
      <c r="BI275" s="45" t="str">
        <f t="shared" si="542"/>
        <v xml:space="preserve"> </v>
      </c>
      <c r="BJ275" s="45">
        <v>3</v>
      </c>
      <c r="BK275" s="45" t="str">
        <f t="shared" si="546"/>
        <v xml:space="preserve"> </v>
      </c>
      <c r="BL275" s="45">
        <v>4</v>
      </c>
      <c r="BM275" s="46"/>
      <c r="BN275" s="45">
        <v>5</v>
      </c>
      <c r="BO275" s="45" t="str">
        <f t="shared" si="543"/>
        <v xml:space="preserve"> </v>
      </c>
      <c r="BP275" s="45">
        <v>6</v>
      </c>
      <c r="BQ275" s="42" t="str">
        <f t="shared" si="544"/>
        <v xml:space="preserve"> </v>
      </c>
      <c r="BR275" s="60">
        <f t="shared" si="478"/>
        <v>0</v>
      </c>
      <c r="BS275" s="12">
        <f t="shared" si="479"/>
        <v>1</v>
      </c>
      <c r="BT275" s="12" t="str">
        <f t="shared" si="480"/>
        <v xml:space="preserve"> </v>
      </c>
      <c r="BU275" s="12">
        <f t="shared" si="481"/>
        <v>2</v>
      </c>
      <c r="BV275" s="12" t="str">
        <f t="shared" si="482"/>
        <v xml:space="preserve"> </v>
      </c>
      <c r="BW275" s="12">
        <f t="shared" si="483"/>
        <v>3</v>
      </c>
      <c r="BX275" s="12" t="str">
        <f t="shared" si="484"/>
        <v xml:space="preserve"> </v>
      </c>
      <c r="BY275" s="12">
        <f t="shared" si="485"/>
        <v>4</v>
      </c>
      <c r="BZ275" s="12">
        <f t="shared" si="486"/>
        <v>0</v>
      </c>
      <c r="CA275" s="12">
        <f t="shared" si="487"/>
        <v>5</v>
      </c>
      <c r="CB275" s="12" t="str">
        <f t="shared" si="488"/>
        <v xml:space="preserve"> </v>
      </c>
      <c r="CC275" s="12">
        <f t="shared" si="489"/>
        <v>6</v>
      </c>
      <c r="CD275" s="12" t="str">
        <f t="shared" si="490"/>
        <v xml:space="preserve"> </v>
      </c>
    </row>
    <row r="276" spans="4:82" x14ac:dyDescent="0.25">
      <c r="D276" s="63">
        <v>275</v>
      </c>
      <c r="E276" s="13" t="str">
        <f>IF(COUNTIF($F$2:F275,F276)&gt;0,"R","")</f>
        <v/>
      </c>
      <c r="F276" s="83"/>
      <c r="G276" s="20" t="str">
        <f t="shared" si="569"/>
        <v/>
      </c>
      <c r="H276" s="20">
        <f t="shared" si="580"/>
        <v>0</v>
      </c>
      <c r="I276" s="20">
        <f t="shared" si="580"/>
        <v>0</v>
      </c>
      <c r="J276" s="20">
        <f t="shared" si="580"/>
        <v>0</v>
      </c>
      <c r="K276" s="20">
        <f t="shared" si="580"/>
        <v>0</v>
      </c>
      <c r="L276" s="20">
        <f t="shared" si="580"/>
        <v>0</v>
      </c>
      <c r="M276" s="20">
        <f t="shared" si="580"/>
        <v>0</v>
      </c>
      <c r="N276" s="20">
        <f t="shared" si="580"/>
        <v>0</v>
      </c>
      <c r="O276" s="20">
        <f t="shared" si="580"/>
        <v>0</v>
      </c>
      <c r="P276" s="20">
        <f t="shared" si="580"/>
        <v>0</v>
      </c>
      <c r="Q276" s="20">
        <f t="shared" si="580"/>
        <v>0</v>
      </c>
      <c r="AN276" s="15">
        <f t="shared" si="545"/>
        <v>0</v>
      </c>
      <c r="AQ276" s="14" t="str">
        <f t="shared" si="563"/>
        <v/>
      </c>
      <c r="AR276" s="25"/>
      <c r="AS276" s="26"/>
      <c r="AT276" s="30"/>
      <c r="AU276" s="28"/>
      <c r="AV276" s="29"/>
      <c r="AW276" s="29"/>
      <c r="AX276" s="13"/>
      <c r="AY276" s="13"/>
      <c r="AZ276" s="13"/>
      <c r="BA276" s="13"/>
      <c r="BB276" s="13"/>
      <c r="BC276" s="13"/>
      <c r="BD276" s="14">
        <f t="shared" ca="1" si="540"/>
        <v>0</v>
      </c>
      <c r="BE276" s="44"/>
      <c r="BF276" s="45">
        <v>1</v>
      </c>
      <c r="BG276" s="45" t="str">
        <f t="shared" si="541"/>
        <v xml:space="preserve"> </v>
      </c>
      <c r="BH276" s="45">
        <v>2</v>
      </c>
      <c r="BI276" s="45" t="str">
        <f t="shared" si="542"/>
        <v xml:space="preserve"> </v>
      </c>
      <c r="BJ276" s="45">
        <v>3</v>
      </c>
      <c r="BK276" s="45" t="str">
        <f t="shared" si="546"/>
        <v xml:space="preserve"> </v>
      </c>
      <c r="BL276" s="45">
        <v>4</v>
      </c>
      <c r="BM276" s="46"/>
      <c r="BN276" s="45">
        <v>5</v>
      </c>
      <c r="BO276" s="45" t="str">
        <f t="shared" si="543"/>
        <v xml:space="preserve"> </v>
      </c>
      <c r="BP276" s="45">
        <v>6</v>
      </c>
      <c r="BQ276" s="42" t="str">
        <f t="shared" si="544"/>
        <v xml:space="preserve"> </v>
      </c>
      <c r="BR276" s="60">
        <f t="shared" si="478"/>
        <v>0</v>
      </c>
      <c r="BS276" s="12">
        <f t="shared" si="479"/>
        <v>1</v>
      </c>
      <c r="BT276" s="12" t="str">
        <f t="shared" si="480"/>
        <v xml:space="preserve"> </v>
      </c>
      <c r="BU276" s="12">
        <f t="shared" si="481"/>
        <v>2</v>
      </c>
      <c r="BV276" s="12" t="str">
        <f t="shared" si="482"/>
        <v xml:space="preserve"> </v>
      </c>
      <c r="BW276" s="12">
        <f t="shared" si="483"/>
        <v>3</v>
      </c>
      <c r="BX276" s="12" t="str">
        <f t="shared" si="484"/>
        <v xml:space="preserve"> </v>
      </c>
      <c r="BY276" s="12">
        <f t="shared" si="485"/>
        <v>4</v>
      </c>
      <c r="BZ276" s="12">
        <f t="shared" si="486"/>
        <v>0</v>
      </c>
      <c r="CA276" s="12">
        <f t="shared" si="487"/>
        <v>5</v>
      </c>
      <c r="CB276" s="12" t="str">
        <f t="shared" si="488"/>
        <v xml:space="preserve"> </v>
      </c>
      <c r="CC276" s="12">
        <f t="shared" si="489"/>
        <v>6</v>
      </c>
      <c r="CD276" s="12" t="str">
        <f t="shared" si="490"/>
        <v xml:space="preserve"> </v>
      </c>
    </row>
    <row r="277" spans="4:82" x14ac:dyDescent="0.25">
      <c r="D277" s="63">
        <v>276</v>
      </c>
      <c r="E277" s="13" t="str">
        <f>IF(COUNTIF($F$2:F276,F277)&gt;0,"R","")</f>
        <v/>
      </c>
      <c r="F277" s="83"/>
      <c r="G277" s="20" t="str">
        <f t="shared" si="569"/>
        <v/>
      </c>
      <c r="H277" s="20">
        <f t="shared" si="580"/>
        <v>0</v>
      </c>
      <c r="I277" s="20">
        <f t="shared" si="580"/>
        <v>0</v>
      </c>
      <c r="J277" s="20">
        <f t="shared" si="580"/>
        <v>0</v>
      </c>
      <c r="K277" s="20">
        <f t="shared" si="580"/>
        <v>0</v>
      </c>
      <c r="L277" s="20">
        <f t="shared" si="580"/>
        <v>0</v>
      </c>
      <c r="M277" s="20">
        <f t="shared" si="580"/>
        <v>0</v>
      </c>
      <c r="N277" s="20">
        <f t="shared" si="580"/>
        <v>0</v>
      </c>
      <c r="O277" s="20">
        <f t="shared" si="580"/>
        <v>0</v>
      </c>
      <c r="P277" s="20">
        <f t="shared" si="580"/>
        <v>0</v>
      </c>
      <c r="Q277" s="20">
        <f t="shared" si="580"/>
        <v>0</v>
      </c>
      <c r="AN277" s="15">
        <f t="shared" si="545"/>
        <v>0</v>
      </c>
      <c r="AQ277" s="14" t="str">
        <f t="shared" si="563"/>
        <v/>
      </c>
      <c r="AR277" s="25"/>
      <c r="AS277" s="26"/>
      <c r="AT277" s="30"/>
      <c r="AU277" s="28"/>
      <c r="AV277" s="29"/>
      <c r="AW277" s="29"/>
      <c r="AX277" s="13"/>
      <c r="AY277" s="13"/>
      <c r="AZ277" s="13"/>
      <c r="BA277" s="13"/>
      <c r="BB277" s="13"/>
      <c r="BC277" s="13"/>
      <c r="BD277" s="14">
        <f t="shared" ca="1" si="540"/>
        <v>0</v>
      </c>
      <c r="BE277" s="44"/>
      <c r="BF277" s="45">
        <v>1</v>
      </c>
      <c r="BG277" s="45" t="str">
        <f t="shared" si="541"/>
        <v xml:space="preserve"> </v>
      </c>
      <c r="BH277" s="45">
        <v>2</v>
      </c>
      <c r="BI277" s="45" t="str">
        <f t="shared" si="542"/>
        <v xml:space="preserve"> </v>
      </c>
      <c r="BJ277" s="45">
        <v>3</v>
      </c>
      <c r="BK277" s="45" t="str">
        <f t="shared" si="546"/>
        <v xml:space="preserve"> </v>
      </c>
      <c r="BL277" s="45">
        <v>4</v>
      </c>
      <c r="BM277" s="46"/>
      <c r="BN277" s="45">
        <v>5</v>
      </c>
      <c r="BO277" s="45" t="str">
        <f t="shared" si="543"/>
        <v xml:space="preserve"> </v>
      </c>
      <c r="BP277" s="45">
        <v>6</v>
      </c>
      <c r="BQ277" s="42" t="str">
        <f t="shared" si="544"/>
        <v xml:space="preserve"> </v>
      </c>
      <c r="BR277" s="60">
        <f t="shared" si="478"/>
        <v>0</v>
      </c>
      <c r="BS277" s="12">
        <f t="shared" si="479"/>
        <v>1</v>
      </c>
      <c r="BT277" s="12" t="str">
        <f t="shared" si="480"/>
        <v xml:space="preserve"> </v>
      </c>
      <c r="BU277" s="12">
        <f t="shared" si="481"/>
        <v>2</v>
      </c>
      <c r="BV277" s="12" t="str">
        <f t="shared" si="482"/>
        <v xml:space="preserve"> </v>
      </c>
      <c r="BW277" s="12">
        <f t="shared" si="483"/>
        <v>3</v>
      </c>
      <c r="BX277" s="12" t="str">
        <f t="shared" si="484"/>
        <v xml:space="preserve"> </v>
      </c>
      <c r="BY277" s="12">
        <f t="shared" si="485"/>
        <v>4</v>
      </c>
      <c r="BZ277" s="12">
        <f t="shared" si="486"/>
        <v>0</v>
      </c>
      <c r="CA277" s="12">
        <f t="shared" si="487"/>
        <v>5</v>
      </c>
      <c r="CB277" s="12" t="str">
        <f t="shared" si="488"/>
        <v xml:space="preserve"> </v>
      </c>
      <c r="CC277" s="12">
        <f t="shared" si="489"/>
        <v>6</v>
      </c>
      <c r="CD277" s="12" t="str">
        <f t="shared" si="490"/>
        <v xml:space="preserve"> </v>
      </c>
    </row>
    <row r="278" spans="4:82" x14ac:dyDescent="0.25">
      <c r="D278" s="63">
        <v>277</v>
      </c>
      <c r="E278" s="13" t="str">
        <f>IF(COUNTIF($F$2:F277,F278)&gt;0,"R","")</f>
        <v/>
      </c>
      <c r="F278" s="83"/>
      <c r="G278" s="20" t="str">
        <f t="shared" si="569"/>
        <v/>
      </c>
      <c r="H278" s="20">
        <f t="shared" si="580"/>
        <v>0</v>
      </c>
      <c r="I278" s="20">
        <f t="shared" si="580"/>
        <v>0</v>
      </c>
      <c r="J278" s="20">
        <f t="shared" si="580"/>
        <v>0</v>
      </c>
      <c r="K278" s="20">
        <f t="shared" si="580"/>
        <v>0</v>
      </c>
      <c r="L278" s="20">
        <f t="shared" si="580"/>
        <v>0</v>
      </c>
      <c r="M278" s="20">
        <f t="shared" si="580"/>
        <v>0</v>
      </c>
      <c r="N278" s="20">
        <f t="shared" si="580"/>
        <v>0</v>
      </c>
      <c r="O278" s="20">
        <f t="shared" si="580"/>
        <v>0</v>
      </c>
      <c r="P278" s="20">
        <f t="shared" si="580"/>
        <v>0</v>
      </c>
      <c r="Q278" s="20">
        <f t="shared" si="580"/>
        <v>0</v>
      </c>
      <c r="AN278" s="15">
        <f t="shared" si="545"/>
        <v>0</v>
      </c>
      <c r="AQ278" s="14" t="str">
        <f t="shared" si="563"/>
        <v/>
      </c>
      <c r="AR278" s="25"/>
      <c r="AS278" s="26"/>
      <c r="AT278" s="30"/>
      <c r="AU278" s="28"/>
      <c r="AV278" s="29"/>
      <c r="AW278" s="29"/>
      <c r="AX278" s="13"/>
      <c r="AY278" s="13"/>
      <c r="AZ278" s="13"/>
      <c r="BA278" s="13"/>
      <c r="BB278" s="13"/>
      <c r="BC278" s="13"/>
      <c r="BD278" s="14">
        <f t="shared" ca="1" si="540"/>
        <v>0</v>
      </c>
      <c r="BE278" s="44"/>
      <c r="BF278" s="45">
        <v>1</v>
      </c>
      <c r="BG278" s="45" t="str">
        <f t="shared" si="541"/>
        <v xml:space="preserve"> </v>
      </c>
      <c r="BH278" s="45">
        <v>2</v>
      </c>
      <c r="BI278" s="45" t="str">
        <f t="shared" si="542"/>
        <v xml:space="preserve"> </v>
      </c>
      <c r="BJ278" s="45">
        <v>3</v>
      </c>
      <c r="BK278" s="45" t="str">
        <f t="shared" si="546"/>
        <v xml:space="preserve"> </v>
      </c>
      <c r="BL278" s="45">
        <v>4</v>
      </c>
      <c r="BM278" s="46"/>
      <c r="BN278" s="45">
        <v>5</v>
      </c>
      <c r="BO278" s="45" t="str">
        <f t="shared" si="543"/>
        <v xml:space="preserve"> </v>
      </c>
      <c r="BP278" s="45">
        <v>6</v>
      </c>
      <c r="BQ278" s="42" t="str">
        <f t="shared" si="544"/>
        <v xml:space="preserve"> </v>
      </c>
      <c r="BR278" s="60">
        <f t="shared" si="478"/>
        <v>0</v>
      </c>
      <c r="BS278" s="12">
        <f t="shared" si="479"/>
        <v>1</v>
      </c>
      <c r="BT278" s="12" t="str">
        <f t="shared" si="480"/>
        <v xml:space="preserve"> </v>
      </c>
      <c r="BU278" s="12">
        <f t="shared" si="481"/>
        <v>2</v>
      </c>
      <c r="BV278" s="12" t="str">
        <f t="shared" si="482"/>
        <v xml:space="preserve"> </v>
      </c>
      <c r="BW278" s="12">
        <f t="shared" si="483"/>
        <v>3</v>
      </c>
      <c r="BX278" s="12" t="str">
        <f t="shared" si="484"/>
        <v xml:space="preserve"> </v>
      </c>
      <c r="BY278" s="12">
        <f t="shared" si="485"/>
        <v>4</v>
      </c>
      <c r="BZ278" s="12">
        <f t="shared" si="486"/>
        <v>0</v>
      </c>
      <c r="CA278" s="12">
        <f t="shared" si="487"/>
        <v>5</v>
      </c>
      <c r="CB278" s="12" t="str">
        <f t="shared" si="488"/>
        <v xml:space="preserve"> </v>
      </c>
      <c r="CC278" s="12">
        <f t="shared" si="489"/>
        <v>6</v>
      </c>
      <c r="CD278" s="12" t="str">
        <f t="shared" si="490"/>
        <v xml:space="preserve"> </v>
      </c>
    </row>
    <row r="279" spans="4:82" x14ac:dyDescent="0.25">
      <c r="D279" s="63">
        <v>278</v>
      </c>
      <c r="E279" s="13" t="str">
        <f>IF(COUNTIF($F$2:F278,F279)&gt;0,"R","")</f>
        <v/>
      </c>
      <c r="F279" s="83"/>
      <c r="G279" s="20" t="str">
        <f t="shared" si="569"/>
        <v/>
      </c>
      <c r="H279" s="20">
        <f t="shared" si="580"/>
        <v>0</v>
      </c>
      <c r="I279" s="20">
        <f t="shared" si="580"/>
        <v>0</v>
      </c>
      <c r="J279" s="20">
        <f t="shared" si="580"/>
        <v>0</v>
      </c>
      <c r="K279" s="20">
        <f t="shared" si="580"/>
        <v>0</v>
      </c>
      <c r="L279" s="20">
        <f t="shared" si="580"/>
        <v>0</v>
      </c>
      <c r="M279" s="20">
        <f t="shared" si="580"/>
        <v>0</v>
      </c>
      <c r="N279" s="20">
        <f t="shared" si="580"/>
        <v>0</v>
      </c>
      <c r="O279" s="20">
        <f t="shared" si="580"/>
        <v>0</v>
      </c>
      <c r="P279" s="20">
        <f t="shared" si="580"/>
        <v>0</v>
      </c>
      <c r="Q279" s="20">
        <f t="shared" si="580"/>
        <v>0</v>
      </c>
      <c r="AN279" s="15">
        <f t="shared" si="545"/>
        <v>0</v>
      </c>
      <c r="AQ279" s="14" t="str">
        <f t="shared" si="563"/>
        <v/>
      </c>
      <c r="AR279" s="25"/>
      <c r="AS279" s="26"/>
      <c r="AT279" s="30"/>
      <c r="AU279" s="28"/>
      <c r="AV279" s="29"/>
      <c r="AW279" s="29"/>
      <c r="AX279" s="13"/>
      <c r="AY279" s="13"/>
      <c r="AZ279" s="13"/>
      <c r="BA279" s="13"/>
      <c r="BB279" s="13"/>
      <c r="BC279" s="13"/>
      <c r="BD279" s="14">
        <f t="shared" ca="1" si="540"/>
        <v>0</v>
      </c>
      <c r="BE279" s="44"/>
      <c r="BF279" s="45">
        <v>1</v>
      </c>
      <c r="BG279" s="45" t="str">
        <f t="shared" si="541"/>
        <v xml:space="preserve"> </v>
      </c>
      <c r="BH279" s="45">
        <v>2</v>
      </c>
      <c r="BI279" s="45" t="str">
        <f t="shared" si="542"/>
        <v xml:space="preserve"> </v>
      </c>
      <c r="BJ279" s="45">
        <v>3</v>
      </c>
      <c r="BK279" s="45" t="str">
        <f t="shared" si="546"/>
        <v xml:space="preserve"> </v>
      </c>
      <c r="BL279" s="45">
        <v>4</v>
      </c>
      <c r="BM279" s="46"/>
      <c r="BN279" s="45">
        <v>5</v>
      </c>
      <c r="BO279" s="45" t="str">
        <f t="shared" si="543"/>
        <v xml:space="preserve"> </v>
      </c>
      <c r="BP279" s="45">
        <v>6</v>
      </c>
      <c r="BQ279" s="42" t="str">
        <f t="shared" si="544"/>
        <v xml:space="preserve"> </v>
      </c>
      <c r="BR279" s="60">
        <f t="shared" si="478"/>
        <v>0</v>
      </c>
      <c r="BS279" s="12">
        <f t="shared" si="479"/>
        <v>1</v>
      </c>
      <c r="BT279" s="12" t="str">
        <f t="shared" si="480"/>
        <v xml:space="preserve"> </v>
      </c>
      <c r="BU279" s="12">
        <f t="shared" si="481"/>
        <v>2</v>
      </c>
      <c r="BV279" s="12" t="str">
        <f t="shared" si="482"/>
        <v xml:space="preserve"> </v>
      </c>
      <c r="BW279" s="12">
        <f t="shared" si="483"/>
        <v>3</v>
      </c>
      <c r="BX279" s="12" t="str">
        <f t="shared" si="484"/>
        <v xml:space="preserve"> </v>
      </c>
      <c r="BY279" s="12">
        <f t="shared" si="485"/>
        <v>4</v>
      </c>
      <c r="BZ279" s="12">
        <f t="shared" si="486"/>
        <v>0</v>
      </c>
      <c r="CA279" s="12">
        <f t="shared" si="487"/>
        <v>5</v>
      </c>
      <c r="CB279" s="12" t="str">
        <f t="shared" si="488"/>
        <v xml:space="preserve"> </v>
      </c>
      <c r="CC279" s="12">
        <f t="shared" si="489"/>
        <v>6</v>
      </c>
      <c r="CD279" s="12" t="str">
        <f t="shared" si="490"/>
        <v xml:space="preserve"> </v>
      </c>
    </row>
    <row r="280" spans="4:82" x14ac:dyDescent="0.25">
      <c r="D280" s="63">
        <v>279</v>
      </c>
      <c r="E280" s="13" t="str">
        <f>IF(COUNTIF($F$2:F279,F280)&gt;0,"R","")</f>
        <v/>
      </c>
      <c r="F280" s="83"/>
      <c r="G280" s="20" t="str">
        <f t="shared" si="569"/>
        <v/>
      </c>
      <c r="H280" s="20">
        <f t="shared" si="580"/>
        <v>0</v>
      </c>
      <c r="I280" s="20">
        <f t="shared" si="580"/>
        <v>0</v>
      </c>
      <c r="J280" s="20">
        <f t="shared" si="580"/>
        <v>0</v>
      </c>
      <c r="K280" s="20">
        <f t="shared" si="580"/>
        <v>0</v>
      </c>
      <c r="L280" s="20">
        <f t="shared" si="580"/>
        <v>0</v>
      </c>
      <c r="M280" s="20">
        <f t="shared" si="580"/>
        <v>0</v>
      </c>
      <c r="N280" s="20">
        <f t="shared" si="580"/>
        <v>0</v>
      </c>
      <c r="O280" s="20">
        <f t="shared" si="580"/>
        <v>0</v>
      </c>
      <c r="P280" s="20">
        <f t="shared" si="580"/>
        <v>0</v>
      </c>
      <c r="Q280" s="20">
        <f t="shared" si="580"/>
        <v>0</v>
      </c>
      <c r="AN280" s="15">
        <f t="shared" si="545"/>
        <v>0</v>
      </c>
      <c r="AQ280" s="14" t="str">
        <f t="shared" si="563"/>
        <v/>
      </c>
      <c r="AR280" s="25"/>
      <c r="AS280" s="26"/>
      <c r="AT280" s="30"/>
      <c r="AU280" s="28"/>
      <c r="AV280" s="29"/>
      <c r="AW280" s="29"/>
      <c r="AX280" s="13"/>
      <c r="AY280" s="13"/>
      <c r="AZ280" s="13"/>
      <c r="BA280" s="13"/>
      <c r="BB280" s="13"/>
      <c r="BC280" s="13"/>
      <c r="BD280" s="14">
        <f t="shared" ca="1" si="540"/>
        <v>0</v>
      </c>
      <c r="BE280" s="44"/>
      <c r="BF280" s="45">
        <v>1</v>
      </c>
      <c r="BG280" s="45" t="str">
        <f t="shared" si="541"/>
        <v xml:space="preserve"> </v>
      </c>
      <c r="BH280" s="45">
        <v>2</v>
      </c>
      <c r="BI280" s="45" t="str">
        <f t="shared" si="542"/>
        <v xml:space="preserve"> </v>
      </c>
      <c r="BJ280" s="45">
        <v>3</v>
      </c>
      <c r="BK280" s="45" t="str">
        <f t="shared" si="546"/>
        <v xml:space="preserve"> </v>
      </c>
      <c r="BL280" s="45">
        <v>4</v>
      </c>
      <c r="BM280" s="46"/>
      <c r="BN280" s="45">
        <v>5</v>
      </c>
      <c r="BO280" s="45" t="str">
        <f t="shared" si="543"/>
        <v xml:space="preserve"> </v>
      </c>
      <c r="BP280" s="45">
        <v>6</v>
      </c>
      <c r="BQ280" s="42" t="str">
        <f t="shared" si="544"/>
        <v xml:space="preserve"> </v>
      </c>
      <c r="BR280" s="60">
        <f t="shared" si="478"/>
        <v>0</v>
      </c>
      <c r="BS280" s="12">
        <f t="shared" si="479"/>
        <v>1</v>
      </c>
      <c r="BT280" s="12" t="str">
        <f t="shared" si="480"/>
        <v xml:space="preserve"> </v>
      </c>
      <c r="BU280" s="12">
        <f t="shared" si="481"/>
        <v>2</v>
      </c>
      <c r="BV280" s="12" t="str">
        <f t="shared" si="482"/>
        <v xml:space="preserve"> </v>
      </c>
      <c r="BW280" s="12">
        <f t="shared" si="483"/>
        <v>3</v>
      </c>
      <c r="BX280" s="12" t="str">
        <f t="shared" si="484"/>
        <v xml:space="preserve"> </v>
      </c>
      <c r="BY280" s="12">
        <f t="shared" si="485"/>
        <v>4</v>
      </c>
      <c r="BZ280" s="12">
        <f t="shared" si="486"/>
        <v>0</v>
      </c>
      <c r="CA280" s="12">
        <f t="shared" si="487"/>
        <v>5</v>
      </c>
      <c r="CB280" s="12" t="str">
        <f t="shared" si="488"/>
        <v xml:space="preserve"> </v>
      </c>
      <c r="CC280" s="12">
        <f t="shared" si="489"/>
        <v>6</v>
      </c>
      <c r="CD280" s="12" t="str">
        <f t="shared" si="490"/>
        <v xml:space="preserve"> </v>
      </c>
    </row>
    <row r="281" spans="4:82" x14ac:dyDescent="0.25">
      <c r="D281" s="63">
        <v>280</v>
      </c>
      <c r="E281" s="13" t="str">
        <f>IF(COUNTIF($F$2:F280,F281)&gt;0,"R","")</f>
        <v/>
      </c>
      <c r="F281" s="83"/>
      <c r="G281" s="20" t="str">
        <f t="shared" si="569"/>
        <v/>
      </c>
      <c r="H281" s="20">
        <f t="shared" si="580"/>
        <v>0</v>
      </c>
      <c r="I281" s="20">
        <f t="shared" si="580"/>
        <v>0</v>
      </c>
      <c r="J281" s="20">
        <f t="shared" si="580"/>
        <v>0</v>
      </c>
      <c r="K281" s="20">
        <f t="shared" si="580"/>
        <v>0</v>
      </c>
      <c r="L281" s="20">
        <f t="shared" si="580"/>
        <v>0</v>
      </c>
      <c r="M281" s="20">
        <f t="shared" si="580"/>
        <v>0</v>
      </c>
      <c r="N281" s="20">
        <f t="shared" si="580"/>
        <v>0</v>
      </c>
      <c r="O281" s="20">
        <f t="shared" si="580"/>
        <v>0</v>
      </c>
      <c r="P281" s="20">
        <f t="shared" si="580"/>
        <v>0</v>
      </c>
      <c r="Q281" s="20">
        <f t="shared" si="580"/>
        <v>0</v>
      </c>
      <c r="T281" s="5">
        <f t="shared" ref="T281:AC281" si="581">IF(H281=0,H1,"")</f>
        <v>1</v>
      </c>
      <c r="U281" s="5">
        <f t="shared" si="581"/>
        <v>2</v>
      </c>
      <c r="V281" s="5">
        <f t="shared" si="581"/>
        <v>3</v>
      </c>
      <c r="W281" s="5">
        <f t="shared" si="581"/>
        <v>4</v>
      </c>
      <c r="X281" s="5">
        <f t="shared" si="581"/>
        <v>5</v>
      </c>
      <c r="Y281" s="5">
        <f t="shared" si="581"/>
        <v>6</v>
      </c>
      <c r="Z281" s="5">
        <f t="shared" si="581"/>
        <v>7</v>
      </c>
      <c r="AA281" s="5">
        <f t="shared" si="581"/>
        <v>8</v>
      </c>
      <c r="AB281" s="5">
        <f t="shared" si="581"/>
        <v>9</v>
      </c>
      <c r="AC281" s="5">
        <f t="shared" si="581"/>
        <v>0</v>
      </c>
      <c r="AN281" s="15">
        <f t="shared" si="545"/>
        <v>0</v>
      </c>
      <c r="AQ281" s="14" t="str">
        <f t="shared" si="563"/>
        <v/>
      </c>
      <c r="AR281" s="25"/>
      <c r="AS281" s="26"/>
      <c r="AT281" s="30"/>
      <c r="AU281" s="28"/>
      <c r="AV281" s="29"/>
      <c r="AW281" s="29"/>
      <c r="AX281" s="13"/>
      <c r="AY281" s="13"/>
      <c r="AZ281" s="13"/>
      <c r="BA281" s="13"/>
      <c r="BB281" s="13"/>
      <c r="BC281" s="13"/>
      <c r="BD281" s="14">
        <f t="shared" ca="1" si="540"/>
        <v>0</v>
      </c>
      <c r="BE281" s="44"/>
      <c r="BF281" s="45">
        <v>1</v>
      </c>
      <c r="BG281" s="45" t="str">
        <f t="shared" si="541"/>
        <v xml:space="preserve"> </v>
      </c>
      <c r="BH281" s="45">
        <v>2</v>
      </c>
      <c r="BI281" s="45" t="str">
        <f t="shared" si="542"/>
        <v xml:space="preserve"> </v>
      </c>
      <c r="BJ281" s="45">
        <v>3</v>
      </c>
      <c r="BK281" s="45" t="str">
        <f t="shared" si="546"/>
        <v xml:space="preserve"> </v>
      </c>
      <c r="BL281" s="45">
        <v>4</v>
      </c>
      <c r="BM281" s="46"/>
      <c r="BN281" s="45">
        <v>5</v>
      </c>
      <c r="BO281" s="45" t="str">
        <f t="shared" si="543"/>
        <v xml:space="preserve"> </v>
      </c>
      <c r="BP281" s="45">
        <v>6</v>
      </c>
      <c r="BQ281" s="42" t="str">
        <f t="shared" si="544"/>
        <v xml:space="preserve"> </v>
      </c>
      <c r="BR281" s="60">
        <f t="shared" si="478"/>
        <v>0</v>
      </c>
      <c r="BS281" s="12">
        <f t="shared" si="479"/>
        <v>1</v>
      </c>
      <c r="BT281" s="12" t="str">
        <f t="shared" si="480"/>
        <v xml:space="preserve"> </v>
      </c>
      <c r="BU281" s="12">
        <f t="shared" si="481"/>
        <v>2</v>
      </c>
      <c r="BV281" s="12" t="str">
        <f t="shared" si="482"/>
        <v xml:space="preserve"> </v>
      </c>
      <c r="BW281" s="12">
        <f t="shared" si="483"/>
        <v>3</v>
      </c>
      <c r="BX281" s="12" t="str">
        <f t="shared" si="484"/>
        <v xml:space="preserve"> </v>
      </c>
      <c r="BY281" s="12">
        <f t="shared" si="485"/>
        <v>4</v>
      </c>
      <c r="BZ281" s="12">
        <f t="shared" si="486"/>
        <v>0</v>
      </c>
      <c r="CA281" s="12">
        <f t="shared" si="487"/>
        <v>5</v>
      </c>
      <c r="CB281" s="12" t="str">
        <f t="shared" si="488"/>
        <v xml:space="preserve"> </v>
      </c>
      <c r="CC281" s="12">
        <f t="shared" si="489"/>
        <v>6</v>
      </c>
      <c r="CD281" s="12" t="str">
        <f t="shared" si="490"/>
        <v xml:space="preserve"> </v>
      </c>
    </row>
    <row r="282" spans="4:82" x14ac:dyDescent="0.25">
      <c r="D282" s="63">
        <v>281</v>
      </c>
      <c r="E282" s="13" t="str">
        <f>IF(COUNTIF($F$2:F281,F282)&gt;0,"R","")</f>
        <v/>
      </c>
      <c r="F282" s="83"/>
      <c r="G282" s="20" t="str">
        <f t="shared" si="569"/>
        <v/>
      </c>
      <c r="H282" s="22">
        <f>IF($G282=H1,1,0)</f>
        <v>0</v>
      </c>
      <c r="I282" s="22">
        <f t="shared" ref="I282:Q282" si="582">IF($G282=I1,1,0)</f>
        <v>0</v>
      </c>
      <c r="J282" s="22">
        <f t="shared" si="582"/>
        <v>0</v>
      </c>
      <c r="K282" s="22">
        <f t="shared" si="582"/>
        <v>0</v>
      </c>
      <c r="L282" s="22">
        <f t="shared" si="582"/>
        <v>0</v>
      </c>
      <c r="M282" s="22">
        <f t="shared" si="582"/>
        <v>0</v>
      </c>
      <c r="N282" s="22">
        <f t="shared" si="582"/>
        <v>0</v>
      </c>
      <c r="O282" s="22">
        <f t="shared" si="582"/>
        <v>0</v>
      </c>
      <c r="P282" s="22">
        <f t="shared" si="582"/>
        <v>0</v>
      </c>
      <c r="Q282" s="22">
        <f t="shared" si="582"/>
        <v>0</v>
      </c>
      <c r="R282" s="21"/>
      <c r="S282" s="21"/>
      <c r="T282" s="62" t="str">
        <f>IF(T$281=$G282,"W","")</f>
        <v/>
      </c>
      <c r="U282" s="62" t="str">
        <f t="shared" ref="U282:AC284" si="583">IF(U$281=$G282,"W","")</f>
        <v/>
      </c>
      <c r="V282" s="62" t="str">
        <f t="shared" si="583"/>
        <v/>
      </c>
      <c r="W282" s="62" t="str">
        <f t="shared" si="583"/>
        <v/>
      </c>
      <c r="X282" s="62" t="str">
        <f t="shared" si="583"/>
        <v/>
      </c>
      <c r="Y282" s="62" t="str">
        <f t="shared" si="583"/>
        <v/>
      </c>
      <c r="Z282" s="62" t="str">
        <f t="shared" si="583"/>
        <v/>
      </c>
      <c r="AA282" s="62" t="str">
        <f t="shared" si="583"/>
        <v/>
      </c>
      <c r="AB282" s="62" t="str">
        <f t="shared" si="583"/>
        <v/>
      </c>
      <c r="AC282" s="62" t="str">
        <f t="shared" si="583"/>
        <v/>
      </c>
      <c r="AD282" s="15" t="str">
        <f t="shared" ref="AD282:AE284" si="584">IF(T$281=$G282,"WIN","")</f>
        <v/>
      </c>
      <c r="AE282" s="15" t="str">
        <f t="shared" si="584"/>
        <v/>
      </c>
      <c r="AF282" s="15" t="str">
        <f t="shared" ref="AF282:AM282" si="585">IF(V$281=$G282,"WIN","")</f>
        <v/>
      </c>
      <c r="AG282" s="15" t="str">
        <f t="shared" si="585"/>
        <v/>
      </c>
      <c r="AH282" s="15" t="str">
        <f t="shared" si="585"/>
        <v/>
      </c>
      <c r="AI282" s="15" t="str">
        <f t="shared" si="585"/>
        <v/>
      </c>
      <c r="AJ282" s="15" t="str">
        <f t="shared" si="585"/>
        <v/>
      </c>
      <c r="AK282" s="15" t="str">
        <f t="shared" si="585"/>
        <v/>
      </c>
      <c r="AL282" s="15" t="str">
        <f t="shared" si="585"/>
        <v/>
      </c>
      <c r="AM282" s="15" t="str">
        <f t="shared" si="585"/>
        <v/>
      </c>
      <c r="AN282" s="15">
        <f t="shared" si="545"/>
        <v>0</v>
      </c>
      <c r="AO282" s="19">
        <f>SUM(AN282:AN284)</f>
        <v>0</v>
      </c>
      <c r="AP282" s="15" t="str">
        <f>IF(AO282&lt;&gt;0,"W",IF(AO282=0,"L"))</f>
        <v>L</v>
      </c>
      <c r="AQ282" s="14">
        <f t="shared" si="563"/>
        <v>10</v>
      </c>
      <c r="AR282" s="33" t="str">
        <f>IF(AND(AO282&gt;0,AQ282=1),"W","L ")</f>
        <v xml:space="preserve">L </v>
      </c>
      <c r="AS282" s="34" t="str">
        <f>IF(AND(AO282&gt;0,AQ282=2),"W","L ")</f>
        <v xml:space="preserve">L </v>
      </c>
      <c r="AT282" s="30" t="str">
        <f>IF(AND(AO282&gt;0,AQ282=3),"W","L ")</f>
        <v xml:space="preserve">L </v>
      </c>
      <c r="AU282" s="31" t="str">
        <f>IF(AND(AO282&gt;0,AQ282=4),"W","L ")</f>
        <v xml:space="preserve">L </v>
      </c>
      <c r="AV282" s="32" t="str">
        <f>IF(AND(AO282&gt;0,AQ282=5),"W","L ")</f>
        <v xml:space="preserve">L </v>
      </c>
      <c r="AW282" s="32" t="str">
        <f>IF(AND(AO282&gt;0,AQ282=6),"W","L ")</f>
        <v xml:space="preserve">L </v>
      </c>
      <c r="AX282" s="13"/>
      <c r="AY282" s="13"/>
      <c r="AZ282" s="13"/>
      <c r="BA282" s="13"/>
      <c r="BB282" s="13"/>
      <c r="BC282" s="13"/>
      <c r="BD282" s="14">
        <f t="shared" ca="1" si="540"/>
        <v>0</v>
      </c>
      <c r="BE282" s="44"/>
      <c r="BF282" s="45">
        <v>1</v>
      </c>
      <c r="BG282" s="45" t="str">
        <f t="shared" si="541"/>
        <v xml:space="preserve"> </v>
      </c>
      <c r="BH282" s="45">
        <v>2</v>
      </c>
      <c r="BI282" s="45" t="str">
        <f t="shared" si="542"/>
        <v xml:space="preserve"> </v>
      </c>
      <c r="BJ282" s="45">
        <v>3</v>
      </c>
      <c r="BK282" s="45" t="str">
        <f t="shared" si="546"/>
        <v xml:space="preserve"> </v>
      </c>
      <c r="BL282" s="45">
        <v>4</v>
      </c>
      <c r="BM282" s="46"/>
      <c r="BN282" s="45">
        <v>5</v>
      </c>
      <c r="BO282" s="45" t="str">
        <f t="shared" si="543"/>
        <v xml:space="preserve"> </v>
      </c>
      <c r="BP282" s="45">
        <v>6</v>
      </c>
      <c r="BQ282" s="42" t="str">
        <f t="shared" si="544"/>
        <v xml:space="preserve"> </v>
      </c>
      <c r="BR282" s="60">
        <f t="shared" si="478"/>
        <v>0</v>
      </c>
      <c r="BS282" s="12">
        <f t="shared" si="479"/>
        <v>1</v>
      </c>
      <c r="BT282" s="12" t="str">
        <f t="shared" si="480"/>
        <v xml:space="preserve"> </v>
      </c>
      <c r="BU282" s="12">
        <f t="shared" si="481"/>
        <v>2</v>
      </c>
      <c r="BV282" s="12" t="str">
        <f t="shared" si="482"/>
        <v xml:space="preserve"> </v>
      </c>
      <c r="BW282" s="12">
        <f t="shared" si="483"/>
        <v>3</v>
      </c>
      <c r="BX282" s="12" t="str">
        <f t="shared" si="484"/>
        <v xml:space="preserve"> </v>
      </c>
      <c r="BY282" s="12">
        <f t="shared" si="485"/>
        <v>4</v>
      </c>
      <c r="BZ282" s="12">
        <f t="shared" si="486"/>
        <v>0</v>
      </c>
      <c r="CA282" s="12">
        <f t="shared" si="487"/>
        <v>5</v>
      </c>
      <c r="CB282" s="12" t="str">
        <f t="shared" si="488"/>
        <v xml:space="preserve"> </v>
      </c>
      <c r="CC282" s="12">
        <f t="shared" si="489"/>
        <v>6</v>
      </c>
      <c r="CD282" s="12" t="str">
        <f t="shared" si="490"/>
        <v xml:space="preserve"> </v>
      </c>
    </row>
    <row r="283" spans="4:82" x14ac:dyDescent="0.25">
      <c r="D283" s="63">
        <v>282</v>
      </c>
      <c r="E283" s="13" t="str">
        <f>IF(COUNTIF($F$2:F282,F283)&gt;0,"R","")</f>
        <v/>
      </c>
      <c r="F283" s="83"/>
      <c r="G283" s="20" t="str">
        <f t="shared" si="569"/>
        <v/>
      </c>
      <c r="H283" s="20">
        <f>IF($G283=H$1,1+H282,H282)</f>
        <v>0</v>
      </c>
      <c r="I283" s="20">
        <f t="shared" ref="I283:Q283" si="586">IF($G283=I$1,1+I282,I282)</f>
        <v>0</v>
      </c>
      <c r="J283" s="20">
        <f t="shared" si="586"/>
        <v>0</v>
      </c>
      <c r="K283" s="20">
        <f t="shared" si="586"/>
        <v>0</v>
      </c>
      <c r="L283" s="20">
        <f t="shared" si="586"/>
        <v>0</v>
      </c>
      <c r="M283" s="20">
        <f t="shared" si="586"/>
        <v>0</v>
      </c>
      <c r="N283" s="20">
        <f t="shared" si="586"/>
        <v>0</v>
      </c>
      <c r="O283" s="20">
        <f t="shared" si="586"/>
        <v>0</v>
      </c>
      <c r="P283" s="20">
        <f t="shared" si="586"/>
        <v>0</v>
      </c>
      <c r="Q283" s="20">
        <f t="shared" si="586"/>
        <v>0</v>
      </c>
      <c r="T283" s="62" t="str">
        <f t="shared" ref="T283:T284" si="587">IF(T$281=$G283,"W","")</f>
        <v/>
      </c>
      <c r="U283" s="62" t="str">
        <f t="shared" si="583"/>
        <v/>
      </c>
      <c r="V283" s="62" t="str">
        <f t="shared" si="583"/>
        <v/>
      </c>
      <c r="W283" s="62" t="str">
        <f t="shared" si="583"/>
        <v/>
      </c>
      <c r="X283" s="62" t="str">
        <f t="shared" si="583"/>
        <v/>
      </c>
      <c r="Y283" s="62" t="str">
        <f t="shared" si="583"/>
        <v/>
      </c>
      <c r="Z283" s="62" t="str">
        <f t="shared" si="583"/>
        <v/>
      </c>
      <c r="AA283" s="62" t="str">
        <f t="shared" si="583"/>
        <v/>
      </c>
      <c r="AB283" s="62" t="str">
        <f t="shared" si="583"/>
        <v/>
      </c>
      <c r="AC283" s="62" t="str">
        <f t="shared" si="583"/>
        <v/>
      </c>
      <c r="AD283" s="15" t="str">
        <f t="shared" si="584"/>
        <v/>
      </c>
      <c r="AE283" s="15" t="str">
        <f t="shared" si="584"/>
        <v/>
      </c>
      <c r="AF283" s="15" t="str">
        <f t="shared" ref="AF283:AF284" si="588">IF(V$281=$G283,"WIN","")</f>
        <v/>
      </c>
      <c r="AG283" s="15" t="str">
        <f t="shared" ref="AG283:AG284" si="589">IF(W$281=$G283,"WIN","")</f>
        <v/>
      </c>
      <c r="AH283" s="15" t="str">
        <f t="shared" ref="AH283:AH284" si="590">IF(X$281=$G283,"WIN","")</f>
        <v/>
      </c>
      <c r="AI283" s="15" t="str">
        <f t="shared" ref="AI283:AI284" si="591">IF(Y$281=$G283,"WIN","")</f>
        <v/>
      </c>
      <c r="AJ283" s="15" t="str">
        <f t="shared" ref="AJ283:AJ284" si="592">IF(Z$281=$G283,"WIN","")</f>
        <v/>
      </c>
      <c r="AK283" s="15" t="str">
        <f t="shared" ref="AK283:AK284" si="593">IF(AA$281=$G283,"WIN","")</f>
        <v/>
      </c>
      <c r="AL283" s="15" t="str">
        <f t="shared" ref="AL283:AL284" si="594">IF(AB$281=$G283,"WIN","")</f>
        <v/>
      </c>
      <c r="AM283" s="15" t="str">
        <f t="shared" ref="AM283:AM284" si="595">IF(AC$281=$G283,"WIN","")</f>
        <v/>
      </c>
      <c r="AN283" s="15">
        <f t="shared" si="545"/>
        <v>0</v>
      </c>
      <c r="AQ283" s="14" t="str">
        <f t="shared" si="563"/>
        <v/>
      </c>
      <c r="AR283" s="25"/>
      <c r="AS283" s="26"/>
      <c r="AT283" s="30"/>
      <c r="AU283" s="28"/>
      <c r="AV283" s="29"/>
      <c r="AW283" s="29"/>
      <c r="AX283" s="13"/>
      <c r="AY283" s="13"/>
      <c r="AZ283" s="13"/>
      <c r="BA283" s="13"/>
      <c r="BB283" s="13"/>
      <c r="BC283" s="13"/>
      <c r="BD283" s="14">
        <f t="shared" ca="1" si="540"/>
        <v>0</v>
      </c>
      <c r="BE283" s="44"/>
      <c r="BF283" s="45">
        <v>1</v>
      </c>
      <c r="BG283" s="45" t="str">
        <f t="shared" si="541"/>
        <v xml:space="preserve"> </v>
      </c>
      <c r="BH283" s="45">
        <v>2</v>
      </c>
      <c r="BI283" s="45" t="str">
        <f t="shared" si="542"/>
        <v xml:space="preserve"> </v>
      </c>
      <c r="BJ283" s="45">
        <v>3</v>
      </c>
      <c r="BK283" s="45" t="str">
        <f t="shared" si="546"/>
        <v xml:space="preserve"> </v>
      </c>
      <c r="BL283" s="45">
        <v>4</v>
      </c>
      <c r="BM283" s="46"/>
      <c r="BN283" s="45">
        <v>5</v>
      </c>
      <c r="BO283" s="45" t="str">
        <f t="shared" si="543"/>
        <v xml:space="preserve"> </v>
      </c>
      <c r="BP283" s="45">
        <v>6</v>
      </c>
      <c r="BQ283" s="42" t="str">
        <f t="shared" si="544"/>
        <v xml:space="preserve"> </v>
      </c>
      <c r="BR283" s="60">
        <f t="shared" si="478"/>
        <v>0</v>
      </c>
      <c r="BS283" s="12">
        <f t="shared" si="479"/>
        <v>1</v>
      </c>
      <c r="BT283" s="12" t="str">
        <f t="shared" si="480"/>
        <v xml:space="preserve"> </v>
      </c>
      <c r="BU283" s="12">
        <f t="shared" si="481"/>
        <v>2</v>
      </c>
      <c r="BV283" s="12" t="str">
        <f t="shared" si="482"/>
        <v xml:space="preserve"> </v>
      </c>
      <c r="BW283" s="12">
        <f t="shared" si="483"/>
        <v>3</v>
      </c>
      <c r="BX283" s="12" t="str">
        <f t="shared" si="484"/>
        <v xml:space="preserve"> </v>
      </c>
      <c r="BY283" s="12">
        <f t="shared" si="485"/>
        <v>4</v>
      </c>
      <c r="BZ283" s="12">
        <f t="shared" si="486"/>
        <v>0</v>
      </c>
      <c r="CA283" s="12">
        <f t="shared" si="487"/>
        <v>5</v>
      </c>
      <c r="CB283" s="12" t="str">
        <f t="shared" si="488"/>
        <v xml:space="preserve"> </v>
      </c>
      <c r="CC283" s="12">
        <f t="shared" si="489"/>
        <v>6</v>
      </c>
      <c r="CD283" s="12" t="str">
        <f t="shared" si="490"/>
        <v xml:space="preserve"> </v>
      </c>
    </row>
    <row r="284" spans="4:82" x14ac:dyDescent="0.25">
      <c r="D284" s="63">
        <v>283</v>
      </c>
      <c r="E284" s="13" t="str">
        <f>IF(COUNTIF($F$2:F283,F284)&gt;0,"R","")</f>
        <v/>
      </c>
      <c r="F284" s="83"/>
      <c r="G284" s="20" t="str">
        <f t="shared" si="569"/>
        <v/>
      </c>
      <c r="H284" s="20">
        <f t="shared" ref="H284:Q291" si="596">IF($G284=H$1,1+H283,H283)</f>
        <v>0</v>
      </c>
      <c r="I284" s="20">
        <f t="shared" si="596"/>
        <v>0</v>
      </c>
      <c r="J284" s="20">
        <f t="shared" si="596"/>
        <v>0</v>
      </c>
      <c r="K284" s="20">
        <f t="shared" si="596"/>
        <v>0</v>
      </c>
      <c r="L284" s="20">
        <f t="shared" si="596"/>
        <v>0</v>
      </c>
      <c r="M284" s="20">
        <f t="shared" si="596"/>
        <v>0</v>
      </c>
      <c r="N284" s="20">
        <f t="shared" si="596"/>
        <v>0</v>
      </c>
      <c r="O284" s="20">
        <f t="shared" si="596"/>
        <v>0</v>
      </c>
      <c r="P284" s="20">
        <f t="shared" si="596"/>
        <v>0</v>
      </c>
      <c r="Q284" s="20">
        <f t="shared" si="596"/>
        <v>0</v>
      </c>
      <c r="T284" s="62" t="str">
        <f t="shared" si="587"/>
        <v/>
      </c>
      <c r="U284" s="62" t="str">
        <f t="shared" si="583"/>
        <v/>
      </c>
      <c r="V284" s="62" t="str">
        <f t="shared" si="583"/>
        <v/>
      </c>
      <c r="W284" s="62" t="str">
        <f t="shared" si="583"/>
        <v/>
      </c>
      <c r="X284" s="62" t="str">
        <f t="shared" si="583"/>
        <v/>
      </c>
      <c r="Y284" s="62" t="str">
        <f t="shared" si="583"/>
        <v/>
      </c>
      <c r="Z284" s="62" t="str">
        <f t="shared" si="583"/>
        <v/>
      </c>
      <c r="AA284" s="62" t="str">
        <f t="shared" si="583"/>
        <v/>
      </c>
      <c r="AB284" s="62" t="str">
        <f t="shared" si="583"/>
        <v/>
      </c>
      <c r="AC284" s="62" t="str">
        <f t="shared" si="583"/>
        <v/>
      </c>
      <c r="AD284" s="15" t="str">
        <f t="shared" si="584"/>
        <v/>
      </c>
      <c r="AE284" s="15" t="str">
        <f t="shared" si="584"/>
        <v/>
      </c>
      <c r="AF284" s="15" t="str">
        <f t="shared" si="588"/>
        <v/>
      </c>
      <c r="AG284" s="15" t="str">
        <f t="shared" si="589"/>
        <v/>
      </c>
      <c r="AH284" s="15" t="str">
        <f t="shared" si="590"/>
        <v/>
      </c>
      <c r="AI284" s="15" t="str">
        <f t="shared" si="591"/>
        <v/>
      </c>
      <c r="AJ284" s="15" t="str">
        <f t="shared" si="592"/>
        <v/>
      </c>
      <c r="AK284" s="15" t="str">
        <f t="shared" si="593"/>
        <v/>
      </c>
      <c r="AL284" s="15" t="str">
        <f t="shared" si="594"/>
        <v/>
      </c>
      <c r="AM284" s="15" t="str">
        <f t="shared" si="595"/>
        <v/>
      </c>
      <c r="AN284" s="15">
        <f t="shared" si="545"/>
        <v>0</v>
      </c>
      <c r="AQ284" s="14" t="str">
        <f t="shared" si="563"/>
        <v/>
      </c>
      <c r="AR284" s="25"/>
      <c r="AS284" s="26"/>
      <c r="AT284" s="30"/>
      <c r="AU284" s="28"/>
      <c r="AV284" s="29"/>
      <c r="AW284" s="29"/>
      <c r="AX284" s="13"/>
      <c r="AY284" s="13"/>
      <c r="AZ284" s="13"/>
      <c r="BA284" s="13"/>
      <c r="BB284" s="13"/>
      <c r="BC284" s="13"/>
      <c r="BD284" s="14">
        <f t="shared" ca="1" si="540"/>
        <v>0</v>
      </c>
      <c r="BE284" s="44"/>
      <c r="BF284" s="45">
        <v>1</v>
      </c>
      <c r="BG284" s="45" t="str">
        <f t="shared" si="541"/>
        <v xml:space="preserve"> </v>
      </c>
      <c r="BH284" s="45">
        <v>2</v>
      </c>
      <c r="BI284" s="45" t="str">
        <f t="shared" si="542"/>
        <v xml:space="preserve"> </v>
      </c>
      <c r="BJ284" s="45">
        <v>3</v>
      </c>
      <c r="BK284" s="45" t="str">
        <f t="shared" si="546"/>
        <v xml:space="preserve"> </v>
      </c>
      <c r="BL284" s="45">
        <v>4</v>
      </c>
      <c r="BM284" s="46"/>
      <c r="BN284" s="45">
        <v>5</v>
      </c>
      <c r="BO284" s="45" t="str">
        <f t="shared" si="543"/>
        <v xml:space="preserve"> </v>
      </c>
      <c r="BP284" s="45">
        <v>6</v>
      </c>
      <c r="BQ284" s="42" t="str">
        <f t="shared" si="544"/>
        <v xml:space="preserve"> </v>
      </c>
      <c r="BR284" s="60">
        <f t="shared" si="478"/>
        <v>0</v>
      </c>
      <c r="BS284" s="12">
        <f t="shared" si="479"/>
        <v>1</v>
      </c>
      <c r="BT284" s="12" t="str">
        <f t="shared" si="480"/>
        <v xml:space="preserve"> </v>
      </c>
      <c r="BU284" s="12">
        <f t="shared" si="481"/>
        <v>2</v>
      </c>
      <c r="BV284" s="12" t="str">
        <f t="shared" si="482"/>
        <v xml:space="preserve"> </v>
      </c>
      <c r="BW284" s="12">
        <f t="shared" si="483"/>
        <v>3</v>
      </c>
      <c r="BX284" s="12" t="str">
        <f t="shared" si="484"/>
        <v xml:space="preserve"> </v>
      </c>
      <c r="BY284" s="12">
        <f t="shared" si="485"/>
        <v>4</v>
      </c>
      <c r="BZ284" s="12">
        <f t="shared" si="486"/>
        <v>0</v>
      </c>
      <c r="CA284" s="12">
        <f t="shared" si="487"/>
        <v>5</v>
      </c>
      <c r="CB284" s="12" t="str">
        <f t="shared" si="488"/>
        <v xml:space="preserve"> </v>
      </c>
      <c r="CC284" s="12">
        <f t="shared" si="489"/>
        <v>6</v>
      </c>
      <c r="CD284" s="12" t="str">
        <f t="shared" si="490"/>
        <v xml:space="preserve"> </v>
      </c>
    </row>
    <row r="285" spans="4:82" x14ac:dyDescent="0.25">
      <c r="D285" s="63">
        <v>284</v>
      </c>
      <c r="E285" s="13" t="str">
        <f>IF(COUNTIF($F$2:F284,F285)&gt;0,"R","")</f>
        <v/>
      </c>
      <c r="F285" s="83"/>
      <c r="G285" s="20" t="str">
        <f t="shared" si="569"/>
        <v/>
      </c>
      <c r="H285" s="20">
        <f t="shared" si="596"/>
        <v>0</v>
      </c>
      <c r="I285" s="20">
        <f t="shared" si="596"/>
        <v>0</v>
      </c>
      <c r="J285" s="20">
        <f t="shared" si="596"/>
        <v>0</v>
      </c>
      <c r="K285" s="20">
        <f t="shared" si="596"/>
        <v>0</v>
      </c>
      <c r="L285" s="20">
        <f t="shared" si="596"/>
        <v>0</v>
      </c>
      <c r="M285" s="20">
        <f t="shared" si="596"/>
        <v>0</v>
      </c>
      <c r="N285" s="20">
        <f t="shared" si="596"/>
        <v>0</v>
      </c>
      <c r="O285" s="20">
        <f t="shared" si="596"/>
        <v>0</v>
      </c>
      <c r="P285" s="20">
        <f t="shared" si="596"/>
        <v>0</v>
      </c>
      <c r="Q285" s="20">
        <f t="shared" si="596"/>
        <v>0</v>
      </c>
      <c r="AN285" s="15">
        <f t="shared" si="545"/>
        <v>0</v>
      </c>
      <c r="AQ285" s="14" t="str">
        <f t="shared" si="563"/>
        <v/>
      </c>
      <c r="AR285" s="25"/>
      <c r="AS285" s="26"/>
      <c r="AT285" s="30"/>
      <c r="AU285" s="28"/>
      <c r="AV285" s="29"/>
      <c r="AW285" s="29"/>
      <c r="AX285" s="13"/>
      <c r="AY285" s="13"/>
      <c r="AZ285" s="13"/>
      <c r="BA285" s="13"/>
      <c r="BB285" s="13"/>
      <c r="BC285" s="13"/>
      <c r="BD285" s="14">
        <f t="shared" ca="1" si="540"/>
        <v>0</v>
      </c>
      <c r="BE285" s="44"/>
      <c r="BF285" s="45">
        <v>1</v>
      </c>
      <c r="BG285" s="45" t="str">
        <f t="shared" si="541"/>
        <v xml:space="preserve"> </v>
      </c>
      <c r="BH285" s="45">
        <v>2</v>
      </c>
      <c r="BI285" s="45" t="str">
        <f t="shared" si="542"/>
        <v xml:space="preserve"> </v>
      </c>
      <c r="BJ285" s="45">
        <v>3</v>
      </c>
      <c r="BK285" s="45" t="str">
        <f t="shared" si="546"/>
        <v xml:space="preserve"> </v>
      </c>
      <c r="BL285" s="45">
        <v>4</v>
      </c>
      <c r="BM285" s="46"/>
      <c r="BN285" s="45">
        <v>5</v>
      </c>
      <c r="BO285" s="45" t="str">
        <f t="shared" si="543"/>
        <v xml:space="preserve"> </v>
      </c>
      <c r="BP285" s="45">
        <v>6</v>
      </c>
      <c r="BQ285" s="42" t="str">
        <f t="shared" si="544"/>
        <v xml:space="preserve"> </v>
      </c>
      <c r="BR285" s="60">
        <f t="shared" si="478"/>
        <v>0</v>
      </c>
      <c r="BS285" s="12">
        <f t="shared" si="479"/>
        <v>1</v>
      </c>
      <c r="BT285" s="12" t="str">
        <f t="shared" si="480"/>
        <v xml:space="preserve"> </v>
      </c>
      <c r="BU285" s="12">
        <f t="shared" si="481"/>
        <v>2</v>
      </c>
      <c r="BV285" s="12" t="str">
        <f t="shared" si="482"/>
        <v xml:space="preserve"> </v>
      </c>
      <c r="BW285" s="12">
        <f t="shared" si="483"/>
        <v>3</v>
      </c>
      <c r="BX285" s="12" t="str">
        <f t="shared" si="484"/>
        <v xml:space="preserve"> </v>
      </c>
      <c r="BY285" s="12">
        <f t="shared" si="485"/>
        <v>4</v>
      </c>
      <c r="BZ285" s="12">
        <f t="shared" si="486"/>
        <v>0</v>
      </c>
      <c r="CA285" s="12">
        <f t="shared" si="487"/>
        <v>5</v>
      </c>
      <c r="CB285" s="12" t="str">
        <f t="shared" si="488"/>
        <v xml:space="preserve"> </v>
      </c>
      <c r="CC285" s="12">
        <f t="shared" si="489"/>
        <v>6</v>
      </c>
      <c r="CD285" s="12" t="str">
        <f t="shared" si="490"/>
        <v xml:space="preserve"> </v>
      </c>
    </row>
    <row r="286" spans="4:82" x14ac:dyDescent="0.25">
      <c r="D286" s="63">
        <v>285</v>
      </c>
      <c r="E286" s="13" t="str">
        <f>IF(COUNTIF($F$2:F285,F286)&gt;0,"R","")</f>
        <v/>
      </c>
      <c r="F286" s="83"/>
      <c r="G286" s="20" t="str">
        <f t="shared" si="569"/>
        <v/>
      </c>
      <c r="H286" s="20">
        <f t="shared" si="596"/>
        <v>0</v>
      </c>
      <c r="I286" s="20">
        <f t="shared" si="596"/>
        <v>0</v>
      </c>
      <c r="J286" s="20">
        <f t="shared" si="596"/>
        <v>0</v>
      </c>
      <c r="K286" s="20">
        <f t="shared" si="596"/>
        <v>0</v>
      </c>
      <c r="L286" s="20">
        <f t="shared" si="596"/>
        <v>0</v>
      </c>
      <c r="M286" s="20">
        <f t="shared" si="596"/>
        <v>0</v>
      </c>
      <c r="N286" s="20">
        <f t="shared" si="596"/>
        <v>0</v>
      </c>
      <c r="O286" s="20">
        <f t="shared" si="596"/>
        <v>0</v>
      </c>
      <c r="P286" s="20">
        <f t="shared" si="596"/>
        <v>0</v>
      </c>
      <c r="Q286" s="20">
        <f t="shared" si="596"/>
        <v>0</v>
      </c>
      <c r="AN286" s="15">
        <f t="shared" si="545"/>
        <v>0</v>
      </c>
      <c r="AQ286" s="14" t="str">
        <f t="shared" si="563"/>
        <v/>
      </c>
      <c r="AR286" s="25"/>
      <c r="AS286" s="26"/>
      <c r="AT286" s="30"/>
      <c r="AU286" s="28"/>
      <c r="AV286" s="29"/>
      <c r="AW286" s="29"/>
      <c r="AX286" s="13"/>
      <c r="AY286" s="13"/>
      <c r="AZ286" s="13"/>
      <c r="BA286" s="13"/>
      <c r="BB286" s="13"/>
      <c r="BC286" s="13"/>
      <c r="BD286" s="14">
        <f t="shared" ca="1" si="540"/>
        <v>0</v>
      </c>
      <c r="BE286" s="44"/>
      <c r="BF286" s="45">
        <v>1</v>
      </c>
      <c r="BG286" s="45" t="str">
        <f t="shared" si="541"/>
        <v xml:space="preserve"> </v>
      </c>
      <c r="BH286" s="45">
        <v>2</v>
      </c>
      <c r="BI286" s="45" t="str">
        <f t="shared" si="542"/>
        <v xml:space="preserve"> </v>
      </c>
      <c r="BJ286" s="45">
        <v>3</v>
      </c>
      <c r="BK286" s="45" t="str">
        <f t="shared" si="546"/>
        <v xml:space="preserve"> </v>
      </c>
      <c r="BL286" s="45">
        <v>4</v>
      </c>
      <c r="BM286" s="46"/>
      <c r="BN286" s="45">
        <v>5</v>
      </c>
      <c r="BO286" s="45" t="str">
        <f t="shared" si="543"/>
        <v xml:space="preserve"> </v>
      </c>
      <c r="BP286" s="45">
        <v>6</v>
      </c>
      <c r="BQ286" s="42" t="str">
        <f t="shared" si="544"/>
        <v xml:space="preserve"> </v>
      </c>
      <c r="BR286" s="60">
        <f t="shared" si="478"/>
        <v>0</v>
      </c>
      <c r="BS286" s="12">
        <f t="shared" si="479"/>
        <v>1</v>
      </c>
      <c r="BT286" s="12" t="str">
        <f t="shared" si="480"/>
        <v xml:space="preserve"> </v>
      </c>
      <c r="BU286" s="12">
        <f t="shared" si="481"/>
        <v>2</v>
      </c>
      <c r="BV286" s="12" t="str">
        <f t="shared" si="482"/>
        <v xml:space="preserve"> </v>
      </c>
      <c r="BW286" s="12">
        <f t="shared" si="483"/>
        <v>3</v>
      </c>
      <c r="BX286" s="12" t="str">
        <f t="shared" si="484"/>
        <v xml:space="preserve"> </v>
      </c>
      <c r="BY286" s="12">
        <f t="shared" si="485"/>
        <v>4</v>
      </c>
      <c r="BZ286" s="12">
        <f t="shared" si="486"/>
        <v>0</v>
      </c>
      <c r="CA286" s="12">
        <f t="shared" si="487"/>
        <v>5</v>
      </c>
      <c r="CB286" s="12" t="str">
        <f t="shared" si="488"/>
        <v xml:space="preserve"> </v>
      </c>
      <c r="CC286" s="12">
        <f t="shared" si="489"/>
        <v>6</v>
      </c>
      <c r="CD286" s="12" t="str">
        <f t="shared" si="490"/>
        <v xml:space="preserve"> </v>
      </c>
    </row>
    <row r="287" spans="4:82" x14ac:dyDescent="0.25">
      <c r="D287" s="63">
        <v>286</v>
      </c>
      <c r="E287" s="13" t="str">
        <f>IF(COUNTIF($F$2:F286,F287)&gt;0,"R","")</f>
        <v/>
      </c>
      <c r="F287" s="83"/>
      <c r="G287" s="20" t="str">
        <f t="shared" si="569"/>
        <v/>
      </c>
      <c r="H287" s="20">
        <f t="shared" si="596"/>
        <v>0</v>
      </c>
      <c r="I287" s="20">
        <f t="shared" si="596"/>
        <v>0</v>
      </c>
      <c r="J287" s="20">
        <f t="shared" si="596"/>
        <v>0</v>
      </c>
      <c r="K287" s="20">
        <f t="shared" si="596"/>
        <v>0</v>
      </c>
      <c r="L287" s="20">
        <f t="shared" si="596"/>
        <v>0</v>
      </c>
      <c r="M287" s="20">
        <f t="shared" si="596"/>
        <v>0</v>
      </c>
      <c r="N287" s="20">
        <f t="shared" si="596"/>
        <v>0</v>
      </c>
      <c r="O287" s="20">
        <f t="shared" si="596"/>
        <v>0</v>
      </c>
      <c r="P287" s="20">
        <f t="shared" si="596"/>
        <v>0</v>
      </c>
      <c r="Q287" s="20">
        <f t="shared" si="596"/>
        <v>0</v>
      </c>
      <c r="AN287" s="15">
        <f t="shared" si="545"/>
        <v>0</v>
      </c>
      <c r="AQ287" s="14" t="str">
        <f t="shared" si="563"/>
        <v/>
      </c>
      <c r="AR287" s="25"/>
      <c r="AS287" s="26"/>
      <c r="AT287" s="30"/>
      <c r="AU287" s="28"/>
      <c r="AV287" s="29"/>
      <c r="AW287" s="29"/>
      <c r="AX287" s="13"/>
      <c r="AY287" s="13"/>
      <c r="AZ287" s="13"/>
      <c r="BA287" s="13"/>
      <c r="BB287" s="13"/>
      <c r="BC287" s="13"/>
      <c r="BD287" s="14">
        <f t="shared" ca="1" si="540"/>
        <v>0</v>
      </c>
      <c r="BE287" s="44"/>
      <c r="BF287" s="45">
        <v>1</v>
      </c>
      <c r="BG287" s="45" t="str">
        <f t="shared" si="541"/>
        <v xml:space="preserve"> </v>
      </c>
      <c r="BH287" s="45">
        <v>2</v>
      </c>
      <c r="BI287" s="45" t="str">
        <f t="shared" si="542"/>
        <v xml:space="preserve"> </v>
      </c>
      <c r="BJ287" s="45">
        <v>3</v>
      </c>
      <c r="BK287" s="45" t="str">
        <f t="shared" si="546"/>
        <v xml:space="preserve"> </v>
      </c>
      <c r="BL287" s="45">
        <v>4</v>
      </c>
      <c r="BM287" s="46"/>
      <c r="BN287" s="45">
        <v>5</v>
      </c>
      <c r="BO287" s="45" t="str">
        <f t="shared" si="543"/>
        <v xml:space="preserve"> </v>
      </c>
      <c r="BP287" s="45">
        <v>6</v>
      </c>
      <c r="BQ287" s="42" t="str">
        <f t="shared" si="544"/>
        <v xml:space="preserve"> </v>
      </c>
      <c r="BR287" s="60">
        <f t="shared" si="478"/>
        <v>0</v>
      </c>
      <c r="BS287" s="12">
        <f t="shared" si="479"/>
        <v>1</v>
      </c>
      <c r="BT287" s="12" t="str">
        <f t="shared" si="480"/>
        <v xml:space="preserve"> </v>
      </c>
      <c r="BU287" s="12">
        <f t="shared" si="481"/>
        <v>2</v>
      </c>
      <c r="BV287" s="12" t="str">
        <f t="shared" si="482"/>
        <v xml:space="preserve"> </v>
      </c>
      <c r="BW287" s="12">
        <f t="shared" si="483"/>
        <v>3</v>
      </c>
      <c r="BX287" s="12" t="str">
        <f t="shared" si="484"/>
        <v xml:space="preserve"> </v>
      </c>
      <c r="BY287" s="12">
        <f t="shared" si="485"/>
        <v>4</v>
      </c>
      <c r="BZ287" s="12">
        <f t="shared" si="486"/>
        <v>0</v>
      </c>
      <c r="CA287" s="12">
        <f t="shared" si="487"/>
        <v>5</v>
      </c>
      <c r="CB287" s="12" t="str">
        <f t="shared" si="488"/>
        <v xml:space="preserve"> </v>
      </c>
      <c r="CC287" s="12">
        <f t="shared" si="489"/>
        <v>6</v>
      </c>
      <c r="CD287" s="12" t="str">
        <f t="shared" si="490"/>
        <v xml:space="preserve"> </v>
      </c>
    </row>
    <row r="288" spans="4:82" x14ac:dyDescent="0.25">
      <c r="D288" s="63">
        <v>287</v>
      </c>
      <c r="E288" s="13" t="str">
        <f>IF(COUNTIF($F$2:F287,F288)&gt;0,"R","")</f>
        <v/>
      </c>
      <c r="F288" s="83"/>
      <c r="G288" s="20" t="str">
        <f t="shared" si="569"/>
        <v/>
      </c>
      <c r="H288" s="20">
        <f t="shared" si="596"/>
        <v>0</v>
      </c>
      <c r="I288" s="20">
        <f t="shared" si="596"/>
        <v>0</v>
      </c>
      <c r="J288" s="20">
        <f t="shared" si="596"/>
        <v>0</v>
      </c>
      <c r="K288" s="20">
        <f t="shared" si="596"/>
        <v>0</v>
      </c>
      <c r="L288" s="20">
        <f t="shared" si="596"/>
        <v>0</v>
      </c>
      <c r="M288" s="20">
        <f t="shared" si="596"/>
        <v>0</v>
      </c>
      <c r="N288" s="20">
        <f t="shared" si="596"/>
        <v>0</v>
      </c>
      <c r="O288" s="20">
        <f t="shared" si="596"/>
        <v>0</v>
      </c>
      <c r="P288" s="20">
        <f t="shared" si="596"/>
        <v>0</v>
      </c>
      <c r="Q288" s="20">
        <f t="shared" si="596"/>
        <v>0</v>
      </c>
      <c r="AN288" s="15">
        <f t="shared" si="545"/>
        <v>0</v>
      </c>
      <c r="AQ288" s="14" t="str">
        <f t="shared" si="563"/>
        <v/>
      </c>
      <c r="AR288" s="25"/>
      <c r="AS288" s="26"/>
      <c r="AT288" s="30"/>
      <c r="AU288" s="28"/>
      <c r="AV288" s="29"/>
      <c r="AW288" s="29"/>
      <c r="AX288" s="13"/>
      <c r="AY288" s="13"/>
      <c r="AZ288" s="13"/>
      <c r="BA288" s="13"/>
      <c r="BB288" s="13"/>
      <c r="BC288" s="13"/>
      <c r="BD288" s="14">
        <f t="shared" ca="1" si="540"/>
        <v>0</v>
      </c>
      <c r="BE288" s="44"/>
      <c r="BF288" s="45">
        <v>1</v>
      </c>
      <c r="BG288" s="45" t="str">
        <f t="shared" si="541"/>
        <v xml:space="preserve"> </v>
      </c>
      <c r="BH288" s="45">
        <v>2</v>
      </c>
      <c r="BI288" s="45" t="str">
        <f t="shared" si="542"/>
        <v xml:space="preserve"> </v>
      </c>
      <c r="BJ288" s="45">
        <v>3</v>
      </c>
      <c r="BK288" s="45" t="str">
        <f t="shared" si="546"/>
        <v xml:space="preserve"> </v>
      </c>
      <c r="BL288" s="45">
        <v>4</v>
      </c>
      <c r="BM288" s="46"/>
      <c r="BN288" s="45">
        <v>5</v>
      </c>
      <c r="BO288" s="45" t="str">
        <f t="shared" si="543"/>
        <v xml:space="preserve"> </v>
      </c>
      <c r="BP288" s="45">
        <v>6</v>
      </c>
      <c r="BQ288" s="42" t="str">
        <f t="shared" si="544"/>
        <v xml:space="preserve"> </v>
      </c>
      <c r="BR288" s="60">
        <f t="shared" si="478"/>
        <v>0</v>
      </c>
      <c r="BS288" s="12">
        <f t="shared" si="479"/>
        <v>1</v>
      </c>
      <c r="BT288" s="12" t="str">
        <f t="shared" si="480"/>
        <v xml:space="preserve"> </v>
      </c>
      <c r="BU288" s="12">
        <f t="shared" si="481"/>
        <v>2</v>
      </c>
      <c r="BV288" s="12" t="str">
        <f t="shared" si="482"/>
        <v xml:space="preserve"> </v>
      </c>
      <c r="BW288" s="12">
        <f t="shared" si="483"/>
        <v>3</v>
      </c>
      <c r="BX288" s="12" t="str">
        <f t="shared" si="484"/>
        <v xml:space="preserve"> </v>
      </c>
      <c r="BY288" s="12">
        <f t="shared" si="485"/>
        <v>4</v>
      </c>
      <c r="BZ288" s="12">
        <f t="shared" si="486"/>
        <v>0</v>
      </c>
      <c r="CA288" s="12">
        <f t="shared" si="487"/>
        <v>5</v>
      </c>
      <c r="CB288" s="12" t="str">
        <f t="shared" si="488"/>
        <v xml:space="preserve"> </v>
      </c>
      <c r="CC288" s="12">
        <f t="shared" si="489"/>
        <v>6</v>
      </c>
      <c r="CD288" s="12" t="str">
        <f t="shared" si="490"/>
        <v xml:space="preserve"> </v>
      </c>
    </row>
    <row r="289" spans="4:82" x14ac:dyDescent="0.25">
      <c r="D289" s="63">
        <v>288</v>
      </c>
      <c r="E289" s="13" t="str">
        <f>IF(COUNTIF($F$2:F288,F289)&gt;0,"R","")</f>
        <v/>
      </c>
      <c r="F289" s="83"/>
      <c r="G289" s="20" t="str">
        <f t="shared" si="569"/>
        <v/>
      </c>
      <c r="H289" s="20">
        <f t="shared" si="596"/>
        <v>0</v>
      </c>
      <c r="I289" s="20">
        <f t="shared" si="596"/>
        <v>0</v>
      </c>
      <c r="J289" s="20">
        <f t="shared" si="596"/>
        <v>0</v>
      </c>
      <c r="K289" s="20">
        <f t="shared" si="596"/>
        <v>0</v>
      </c>
      <c r="L289" s="20">
        <f t="shared" si="596"/>
        <v>0</v>
      </c>
      <c r="M289" s="20">
        <f t="shared" si="596"/>
        <v>0</v>
      </c>
      <c r="N289" s="20">
        <f t="shared" si="596"/>
        <v>0</v>
      </c>
      <c r="O289" s="20">
        <f t="shared" si="596"/>
        <v>0</v>
      </c>
      <c r="P289" s="20">
        <f t="shared" si="596"/>
        <v>0</v>
      </c>
      <c r="Q289" s="20">
        <f t="shared" si="596"/>
        <v>0</v>
      </c>
      <c r="AN289" s="15">
        <f t="shared" si="545"/>
        <v>0</v>
      </c>
      <c r="AQ289" s="14" t="str">
        <f t="shared" si="563"/>
        <v/>
      </c>
      <c r="AR289" s="25"/>
      <c r="AS289" s="26"/>
      <c r="AT289" s="30"/>
      <c r="AU289" s="28"/>
      <c r="AV289" s="29"/>
      <c r="AW289" s="29"/>
      <c r="AX289" s="13"/>
      <c r="AY289" s="13"/>
      <c r="AZ289" s="13"/>
      <c r="BA289" s="13"/>
      <c r="BB289" s="13"/>
      <c r="BC289" s="13"/>
      <c r="BD289" s="14">
        <f t="shared" ca="1" si="540"/>
        <v>0</v>
      </c>
      <c r="BE289" s="44"/>
      <c r="BF289" s="45">
        <v>1</v>
      </c>
      <c r="BG289" s="45" t="str">
        <f t="shared" si="541"/>
        <v xml:space="preserve"> </v>
      </c>
      <c r="BH289" s="45">
        <v>2</v>
      </c>
      <c r="BI289" s="45" t="str">
        <f t="shared" si="542"/>
        <v xml:space="preserve"> </v>
      </c>
      <c r="BJ289" s="45">
        <v>3</v>
      </c>
      <c r="BK289" s="45" t="str">
        <f t="shared" si="546"/>
        <v xml:space="preserve"> </v>
      </c>
      <c r="BL289" s="45">
        <v>4</v>
      </c>
      <c r="BM289" s="46"/>
      <c r="BN289" s="45">
        <v>5</v>
      </c>
      <c r="BO289" s="45" t="str">
        <f t="shared" si="543"/>
        <v xml:space="preserve"> </v>
      </c>
      <c r="BP289" s="45">
        <v>6</v>
      </c>
      <c r="BQ289" s="42" t="str">
        <f t="shared" si="544"/>
        <v xml:space="preserve"> </v>
      </c>
      <c r="BR289" s="60">
        <f t="shared" ref="BR289:BR352" si="597">BE288</f>
        <v>0</v>
      </c>
      <c r="BS289" s="12">
        <f t="shared" ref="BS289:BS352" si="598">BF288</f>
        <v>1</v>
      </c>
      <c r="BT289" s="12" t="str">
        <f t="shared" ref="BT289:BT352" si="599">BG288</f>
        <v xml:space="preserve"> </v>
      </c>
      <c r="BU289" s="12">
        <f t="shared" ref="BU289:BU352" si="600">BH288</f>
        <v>2</v>
      </c>
      <c r="BV289" s="12" t="str">
        <f t="shared" ref="BV289:BV352" si="601">BI288</f>
        <v xml:space="preserve"> </v>
      </c>
      <c r="BW289" s="12">
        <f t="shared" ref="BW289:BW352" si="602">BJ288</f>
        <v>3</v>
      </c>
      <c r="BX289" s="12" t="str">
        <f t="shared" ref="BX289:BX352" si="603">BK288</f>
        <v xml:space="preserve"> </v>
      </c>
      <c r="BY289" s="12">
        <f t="shared" ref="BY289:BY352" si="604">BL288</f>
        <v>4</v>
      </c>
      <c r="BZ289" s="12">
        <f t="shared" ref="BZ289:BZ352" si="605">BM288</f>
        <v>0</v>
      </c>
      <c r="CA289" s="12">
        <f t="shared" ref="CA289:CA352" si="606">BN288</f>
        <v>5</v>
      </c>
      <c r="CB289" s="12" t="str">
        <f t="shared" ref="CB289:CB352" si="607">BO288</f>
        <v xml:space="preserve"> </v>
      </c>
      <c r="CC289" s="12">
        <f t="shared" ref="CC289:CC352" si="608">BP288</f>
        <v>6</v>
      </c>
      <c r="CD289" s="12" t="str">
        <f t="shared" ref="CD289:CD352" si="609">BQ288</f>
        <v xml:space="preserve"> </v>
      </c>
    </row>
    <row r="290" spans="4:82" x14ac:dyDescent="0.25">
      <c r="D290" s="63">
        <v>289</v>
      </c>
      <c r="E290" s="13" t="str">
        <f>IF(COUNTIF($F$2:F289,F290)&gt;0,"R","")</f>
        <v/>
      </c>
      <c r="F290" s="83"/>
      <c r="G290" s="20" t="str">
        <f t="shared" si="569"/>
        <v/>
      </c>
      <c r="H290" s="20">
        <f t="shared" si="596"/>
        <v>0</v>
      </c>
      <c r="I290" s="20">
        <f t="shared" si="596"/>
        <v>0</v>
      </c>
      <c r="J290" s="20">
        <f t="shared" si="596"/>
        <v>0</v>
      </c>
      <c r="K290" s="20">
        <f t="shared" si="596"/>
        <v>0</v>
      </c>
      <c r="L290" s="20">
        <f t="shared" si="596"/>
        <v>0</v>
      </c>
      <c r="M290" s="20">
        <f t="shared" si="596"/>
        <v>0</v>
      </c>
      <c r="N290" s="20">
        <f t="shared" si="596"/>
        <v>0</v>
      </c>
      <c r="O290" s="20">
        <f t="shared" si="596"/>
        <v>0</v>
      </c>
      <c r="P290" s="20">
        <f t="shared" si="596"/>
        <v>0</v>
      </c>
      <c r="Q290" s="20">
        <f t="shared" si="596"/>
        <v>0</v>
      </c>
      <c r="AN290" s="15">
        <f t="shared" si="545"/>
        <v>0</v>
      </c>
      <c r="AQ290" s="14" t="str">
        <f t="shared" si="563"/>
        <v/>
      </c>
      <c r="AR290" s="25"/>
      <c r="AS290" s="26"/>
      <c r="AT290" s="30"/>
      <c r="AU290" s="28"/>
      <c r="AV290" s="29"/>
      <c r="AW290" s="29"/>
      <c r="AX290" s="13"/>
      <c r="AY290" s="13"/>
      <c r="AZ290" s="13"/>
      <c r="BA290" s="13"/>
      <c r="BB290" s="13"/>
      <c r="BC290" s="13"/>
      <c r="BD290" s="14">
        <f t="shared" ca="1" si="540"/>
        <v>0</v>
      </c>
      <c r="BE290" s="44"/>
      <c r="BF290" s="45">
        <v>1</v>
      </c>
      <c r="BG290" s="45" t="str">
        <f t="shared" si="541"/>
        <v xml:space="preserve"> </v>
      </c>
      <c r="BH290" s="45">
        <v>2</v>
      </c>
      <c r="BI290" s="45" t="str">
        <f t="shared" si="542"/>
        <v xml:space="preserve"> </v>
      </c>
      <c r="BJ290" s="45">
        <v>3</v>
      </c>
      <c r="BK290" s="45" t="str">
        <f t="shared" si="546"/>
        <v xml:space="preserve"> </v>
      </c>
      <c r="BL290" s="45">
        <v>4</v>
      </c>
      <c r="BM290" s="46"/>
      <c r="BN290" s="45">
        <v>5</v>
      </c>
      <c r="BO290" s="45" t="str">
        <f t="shared" si="543"/>
        <v xml:space="preserve"> </v>
      </c>
      <c r="BP290" s="45">
        <v>6</v>
      </c>
      <c r="BQ290" s="42" t="str">
        <f t="shared" si="544"/>
        <v xml:space="preserve"> </v>
      </c>
      <c r="BR290" s="60">
        <f t="shared" si="597"/>
        <v>0</v>
      </c>
      <c r="BS290" s="12">
        <f t="shared" si="598"/>
        <v>1</v>
      </c>
      <c r="BT290" s="12" t="str">
        <f t="shared" si="599"/>
        <v xml:space="preserve"> </v>
      </c>
      <c r="BU290" s="12">
        <f t="shared" si="600"/>
        <v>2</v>
      </c>
      <c r="BV290" s="12" t="str">
        <f t="shared" si="601"/>
        <v xml:space="preserve"> </v>
      </c>
      <c r="BW290" s="12">
        <f t="shared" si="602"/>
        <v>3</v>
      </c>
      <c r="BX290" s="12" t="str">
        <f t="shared" si="603"/>
        <v xml:space="preserve"> </v>
      </c>
      <c r="BY290" s="12">
        <f t="shared" si="604"/>
        <v>4</v>
      </c>
      <c r="BZ290" s="12">
        <f t="shared" si="605"/>
        <v>0</v>
      </c>
      <c r="CA290" s="12">
        <f t="shared" si="606"/>
        <v>5</v>
      </c>
      <c r="CB290" s="12" t="str">
        <f t="shared" si="607"/>
        <v xml:space="preserve"> </v>
      </c>
      <c r="CC290" s="12">
        <f t="shared" si="608"/>
        <v>6</v>
      </c>
      <c r="CD290" s="12" t="str">
        <f t="shared" si="609"/>
        <v xml:space="preserve"> </v>
      </c>
    </row>
    <row r="291" spans="4:82" x14ac:dyDescent="0.25">
      <c r="D291" s="63">
        <v>290</v>
      </c>
      <c r="E291" s="13" t="str">
        <f>IF(COUNTIF($F$2:F290,F291)&gt;0,"R","")</f>
        <v/>
      </c>
      <c r="F291" s="83"/>
      <c r="G291" s="20" t="str">
        <f t="shared" si="569"/>
        <v/>
      </c>
      <c r="H291" s="20">
        <f t="shared" si="596"/>
        <v>0</v>
      </c>
      <c r="I291" s="20">
        <f t="shared" si="596"/>
        <v>0</v>
      </c>
      <c r="J291" s="20">
        <f t="shared" si="596"/>
        <v>0</v>
      </c>
      <c r="K291" s="20">
        <f t="shared" si="596"/>
        <v>0</v>
      </c>
      <c r="L291" s="20">
        <f t="shared" si="596"/>
        <v>0</v>
      </c>
      <c r="M291" s="20">
        <f t="shared" si="596"/>
        <v>0</v>
      </c>
      <c r="N291" s="20">
        <f t="shared" si="596"/>
        <v>0</v>
      </c>
      <c r="O291" s="20">
        <f t="shared" si="596"/>
        <v>0</v>
      </c>
      <c r="P291" s="20">
        <f t="shared" si="596"/>
        <v>0</v>
      </c>
      <c r="Q291" s="20">
        <f t="shared" si="596"/>
        <v>0</v>
      </c>
      <c r="T291" s="5">
        <f t="shared" ref="T291:AC291" si="610">IF(H291=0,H1,"")</f>
        <v>1</v>
      </c>
      <c r="U291" s="5">
        <f t="shared" si="610"/>
        <v>2</v>
      </c>
      <c r="V291" s="5">
        <f t="shared" si="610"/>
        <v>3</v>
      </c>
      <c r="W291" s="5">
        <f t="shared" si="610"/>
        <v>4</v>
      </c>
      <c r="X291" s="5">
        <f t="shared" si="610"/>
        <v>5</v>
      </c>
      <c r="Y291" s="5">
        <f t="shared" si="610"/>
        <v>6</v>
      </c>
      <c r="Z291" s="5">
        <f t="shared" si="610"/>
        <v>7</v>
      </c>
      <c r="AA291" s="5">
        <f t="shared" si="610"/>
        <v>8</v>
      </c>
      <c r="AB291" s="5">
        <f t="shared" si="610"/>
        <v>9</v>
      </c>
      <c r="AC291" s="5">
        <f t="shared" si="610"/>
        <v>0</v>
      </c>
      <c r="AN291" s="15">
        <f t="shared" si="545"/>
        <v>0</v>
      </c>
      <c r="AQ291" s="14" t="str">
        <f t="shared" si="563"/>
        <v/>
      </c>
      <c r="AR291" s="25"/>
      <c r="AS291" s="26"/>
      <c r="AT291" s="30"/>
      <c r="AU291" s="28"/>
      <c r="AV291" s="29"/>
      <c r="AW291" s="29"/>
      <c r="AX291" s="13"/>
      <c r="AY291" s="13"/>
      <c r="AZ291" s="13"/>
      <c r="BA291" s="13"/>
      <c r="BB291" s="13"/>
      <c r="BC291" s="13"/>
      <c r="BD291" s="14">
        <f t="shared" ca="1" si="540"/>
        <v>0</v>
      </c>
      <c r="BE291" s="44"/>
      <c r="BF291" s="45">
        <v>1</v>
      </c>
      <c r="BG291" s="45" t="str">
        <f t="shared" si="541"/>
        <v xml:space="preserve"> </v>
      </c>
      <c r="BH291" s="45">
        <v>2</v>
      </c>
      <c r="BI291" s="45" t="str">
        <f t="shared" si="542"/>
        <v xml:space="preserve"> </v>
      </c>
      <c r="BJ291" s="45">
        <v>3</v>
      </c>
      <c r="BK291" s="45" t="str">
        <f t="shared" si="546"/>
        <v xml:space="preserve"> </v>
      </c>
      <c r="BL291" s="45">
        <v>4</v>
      </c>
      <c r="BM291" s="46"/>
      <c r="BN291" s="45">
        <v>5</v>
      </c>
      <c r="BO291" s="45" t="str">
        <f t="shared" si="543"/>
        <v xml:space="preserve"> </v>
      </c>
      <c r="BP291" s="45">
        <v>6</v>
      </c>
      <c r="BQ291" s="42" t="str">
        <f t="shared" si="544"/>
        <v xml:space="preserve"> </v>
      </c>
      <c r="BR291" s="60">
        <f t="shared" si="597"/>
        <v>0</v>
      </c>
      <c r="BS291" s="12">
        <f t="shared" si="598"/>
        <v>1</v>
      </c>
      <c r="BT291" s="12" t="str">
        <f t="shared" si="599"/>
        <v xml:space="preserve"> </v>
      </c>
      <c r="BU291" s="12">
        <f t="shared" si="600"/>
        <v>2</v>
      </c>
      <c r="BV291" s="12" t="str">
        <f t="shared" si="601"/>
        <v xml:space="preserve"> </v>
      </c>
      <c r="BW291" s="12">
        <f t="shared" si="602"/>
        <v>3</v>
      </c>
      <c r="BX291" s="12" t="str">
        <f t="shared" si="603"/>
        <v xml:space="preserve"> </v>
      </c>
      <c r="BY291" s="12">
        <f t="shared" si="604"/>
        <v>4</v>
      </c>
      <c r="BZ291" s="12">
        <f t="shared" si="605"/>
        <v>0</v>
      </c>
      <c r="CA291" s="12">
        <f t="shared" si="606"/>
        <v>5</v>
      </c>
      <c r="CB291" s="12" t="str">
        <f t="shared" si="607"/>
        <v xml:space="preserve"> </v>
      </c>
      <c r="CC291" s="12">
        <f t="shared" si="608"/>
        <v>6</v>
      </c>
      <c r="CD291" s="12" t="str">
        <f t="shared" si="609"/>
        <v xml:space="preserve"> </v>
      </c>
    </row>
    <row r="292" spans="4:82" x14ac:dyDescent="0.25">
      <c r="D292" s="63">
        <v>291</v>
      </c>
      <c r="E292" s="13" t="str">
        <f>IF(COUNTIF($F$2:F291,F292)&gt;0,"R","")</f>
        <v/>
      </c>
      <c r="F292" s="83"/>
      <c r="G292" s="20" t="str">
        <f t="shared" si="569"/>
        <v/>
      </c>
      <c r="H292" s="22">
        <f>IF($G292=H1,1,0)</f>
        <v>0</v>
      </c>
      <c r="I292" s="22">
        <f t="shared" ref="I292:Q292" si="611">IF($G292=I1,1,0)</f>
        <v>0</v>
      </c>
      <c r="J292" s="22">
        <f t="shared" si="611"/>
        <v>0</v>
      </c>
      <c r="K292" s="22">
        <f t="shared" si="611"/>
        <v>0</v>
      </c>
      <c r="L292" s="22">
        <f t="shared" si="611"/>
        <v>0</v>
      </c>
      <c r="M292" s="22">
        <f t="shared" si="611"/>
        <v>0</v>
      </c>
      <c r="N292" s="22">
        <f t="shared" si="611"/>
        <v>0</v>
      </c>
      <c r="O292" s="22">
        <f t="shared" si="611"/>
        <v>0</v>
      </c>
      <c r="P292" s="22">
        <f t="shared" si="611"/>
        <v>0</v>
      </c>
      <c r="Q292" s="22">
        <f t="shared" si="611"/>
        <v>0</v>
      </c>
      <c r="R292" s="21"/>
      <c r="S292" s="21"/>
      <c r="T292" s="62" t="str">
        <f>IF(T$291=$G292,"W","")</f>
        <v/>
      </c>
      <c r="U292" s="62" t="str">
        <f t="shared" ref="U292:AC294" si="612">IF(U$291=$G292,"W","")</f>
        <v/>
      </c>
      <c r="V292" s="62" t="str">
        <f t="shared" si="612"/>
        <v/>
      </c>
      <c r="W292" s="62" t="str">
        <f t="shared" si="612"/>
        <v/>
      </c>
      <c r="X292" s="62" t="str">
        <f t="shared" si="612"/>
        <v/>
      </c>
      <c r="Y292" s="62" t="str">
        <f t="shared" si="612"/>
        <v/>
      </c>
      <c r="Z292" s="62" t="str">
        <f t="shared" si="612"/>
        <v/>
      </c>
      <c r="AA292" s="62" t="str">
        <f t="shared" si="612"/>
        <v/>
      </c>
      <c r="AB292" s="62" t="str">
        <f t="shared" si="612"/>
        <v/>
      </c>
      <c r="AC292" s="62" t="str">
        <f t="shared" si="612"/>
        <v/>
      </c>
      <c r="AD292" s="15" t="str">
        <f t="shared" ref="AD292:AE294" si="613">IF(T$291=$G292,"WIN","")</f>
        <v/>
      </c>
      <c r="AE292" s="15" t="str">
        <f t="shared" si="613"/>
        <v/>
      </c>
      <c r="AF292" s="15" t="str">
        <f t="shared" ref="AF292:AM292" si="614">IF(V$291=$G292,"WIN","")</f>
        <v/>
      </c>
      <c r="AG292" s="15" t="str">
        <f t="shared" si="614"/>
        <v/>
      </c>
      <c r="AH292" s="15" t="str">
        <f t="shared" si="614"/>
        <v/>
      </c>
      <c r="AI292" s="15" t="str">
        <f t="shared" si="614"/>
        <v/>
      </c>
      <c r="AJ292" s="15" t="str">
        <f t="shared" si="614"/>
        <v/>
      </c>
      <c r="AK292" s="15" t="str">
        <f t="shared" si="614"/>
        <v/>
      </c>
      <c r="AL292" s="15" t="str">
        <f t="shared" si="614"/>
        <v/>
      </c>
      <c r="AM292" s="15" t="str">
        <f t="shared" si="614"/>
        <v/>
      </c>
      <c r="AN292" s="15">
        <f t="shared" si="545"/>
        <v>0</v>
      </c>
      <c r="AO292" s="19">
        <f>SUM(AN292:AN294)</f>
        <v>0</v>
      </c>
      <c r="AP292" s="15" t="str">
        <f>IF(AO292&lt;&gt;0,"W",IF(AO292=0,"L"))</f>
        <v>L</v>
      </c>
      <c r="AQ292" s="14">
        <f t="shared" si="563"/>
        <v>10</v>
      </c>
      <c r="AR292" s="33" t="str">
        <f>IF(AND(AO292&gt;0,AQ292=1),"W","L ")</f>
        <v xml:space="preserve">L </v>
      </c>
      <c r="AS292" s="34" t="str">
        <f>IF(AND(AO292&gt;0,AQ292=2),"W","L ")</f>
        <v xml:space="preserve">L </v>
      </c>
      <c r="AT292" s="30" t="str">
        <f>IF(AND(AO292&gt;0,AQ292=3),"W","L ")</f>
        <v xml:space="preserve">L </v>
      </c>
      <c r="AU292" s="31" t="str">
        <f>IF(AND(AO292&gt;0,AQ292=4),"W","L ")</f>
        <v xml:space="preserve">L </v>
      </c>
      <c r="AV292" s="32" t="str">
        <f>IF(AND(AO292&gt;0,AQ292=5),"W","L ")</f>
        <v xml:space="preserve">L </v>
      </c>
      <c r="AW292" s="32" t="str">
        <f>IF(AND(AO292&gt;0,AQ292=6),"W","L ")</f>
        <v xml:space="preserve">L </v>
      </c>
      <c r="AX292" s="13"/>
      <c r="AY292" s="13"/>
      <c r="AZ292" s="13"/>
      <c r="BA292" s="13"/>
      <c r="BB292" s="13"/>
      <c r="BC292" s="13"/>
      <c r="BD292" s="14">
        <f t="shared" ca="1" si="540"/>
        <v>0</v>
      </c>
      <c r="BE292" s="44"/>
      <c r="BF292" s="45">
        <v>1</v>
      </c>
      <c r="BG292" s="45" t="str">
        <f t="shared" si="541"/>
        <v xml:space="preserve"> </v>
      </c>
      <c r="BH292" s="45">
        <v>2</v>
      </c>
      <c r="BI292" s="45" t="str">
        <f t="shared" si="542"/>
        <v xml:space="preserve"> </v>
      </c>
      <c r="BJ292" s="45">
        <v>3</v>
      </c>
      <c r="BK292" s="45" t="str">
        <f t="shared" si="546"/>
        <v xml:space="preserve"> </v>
      </c>
      <c r="BL292" s="45">
        <v>4</v>
      </c>
      <c r="BM292" s="46"/>
      <c r="BN292" s="45">
        <v>5</v>
      </c>
      <c r="BO292" s="45" t="str">
        <f t="shared" si="543"/>
        <v xml:space="preserve"> </v>
      </c>
      <c r="BP292" s="45">
        <v>6</v>
      </c>
      <c r="BQ292" s="42" t="str">
        <f t="shared" si="544"/>
        <v xml:space="preserve"> </v>
      </c>
      <c r="BR292" s="60">
        <f t="shared" si="597"/>
        <v>0</v>
      </c>
      <c r="BS292" s="12">
        <f t="shared" si="598"/>
        <v>1</v>
      </c>
      <c r="BT292" s="12" t="str">
        <f t="shared" si="599"/>
        <v xml:space="preserve"> </v>
      </c>
      <c r="BU292" s="12">
        <f t="shared" si="600"/>
        <v>2</v>
      </c>
      <c r="BV292" s="12" t="str">
        <f t="shared" si="601"/>
        <v xml:space="preserve"> </v>
      </c>
      <c r="BW292" s="12">
        <f t="shared" si="602"/>
        <v>3</v>
      </c>
      <c r="BX292" s="12" t="str">
        <f t="shared" si="603"/>
        <v xml:space="preserve"> </v>
      </c>
      <c r="BY292" s="12">
        <f t="shared" si="604"/>
        <v>4</v>
      </c>
      <c r="BZ292" s="12">
        <f t="shared" si="605"/>
        <v>0</v>
      </c>
      <c r="CA292" s="12">
        <f t="shared" si="606"/>
        <v>5</v>
      </c>
      <c r="CB292" s="12" t="str">
        <f t="shared" si="607"/>
        <v xml:space="preserve"> </v>
      </c>
      <c r="CC292" s="12">
        <f t="shared" si="608"/>
        <v>6</v>
      </c>
      <c r="CD292" s="12" t="str">
        <f t="shared" si="609"/>
        <v xml:space="preserve"> </v>
      </c>
    </row>
    <row r="293" spans="4:82" x14ac:dyDescent="0.25">
      <c r="D293" s="63">
        <v>292</v>
      </c>
      <c r="E293" s="13" t="str">
        <f>IF(COUNTIF($F$2:F292,F293)&gt;0,"R","")</f>
        <v/>
      </c>
      <c r="F293" s="83"/>
      <c r="G293" s="20" t="str">
        <f t="shared" si="569"/>
        <v/>
      </c>
      <c r="H293" s="20">
        <f>IF($G293=H$1,1+H292,H292)</f>
        <v>0</v>
      </c>
      <c r="I293" s="20">
        <f t="shared" ref="I293:Q293" si="615">IF($G293=I$1,1+I292,I292)</f>
        <v>0</v>
      </c>
      <c r="J293" s="20">
        <f t="shared" si="615"/>
        <v>0</v>
      </c>
      <c r="K293" s="20">
        <f t="shared" si="615"/>
        <v>0</v>
      </c>
      <c r="L293" s="20">
        <f t="shared" si="615"/>
        <v>0</v>
      </c>
      <c r="M293" s="20">
        <f t="shared" si="615"/>
        <v>0</v>
      </c>
      <c r="N293" s="20">
        <f t="shared" si="615"/>
        <v>0</v>
      </c>
      <c r="O293" s="20">
        <f t="shared" si="615"/>
        <v>0</v>
      </c>
      <c r="P293" s="20">
        <f t="shared" si="615"/>
        <v>0</v>
      </c>
      <c r="Q293" s="20">
        <f t="shared" si="615"/>
        <v>0</v>
      </c>
      <c r="T293" s="62" t="str">
        <f t="shared" ref="T293:T294" si="616">IF(T$291=$G293,"W","")</f>
        <v/>
      </c>
      <c r="U293" s="62" t="str">
        <f t="shared" si="612"/>
        <v/>
      </c>
      <c r="V293" s="62" t="str">
        <f t="shared" si="612"/>
        <v/>
      </c>
      <c r="W293" s="62" t="str">
        <f t="shared" si="612"/>
        <v/>
      </c>
      <c r="X293" s="62" t="str">
        <f t="shared" si="612"/>
        <v/>
      </c>
      <c r="Y293" s="62" t="str">
        <f t="shared" si="612"/>
        <v/>
      </c>
      <c r="Z293" s="62" t="str">
        <f t="shared" si="612"/>
        <v/>
      </c>
      <c r="AA293" s="62" t="str">
        <f t="shared" si="612"/>
        <v/>
      </c>
      <c r="AB293" s="62" t="str">
        <f t="shared" si="612"/>
        <v/>
      </c>
      <c r="AC293" s="62" t="str">
        <f t="shared" si="612"/>
        <v/>
      </c>
      <c r="AD293" s="15" t="str">
        <f t="shared" si="613"/>
        <v/>
      </c>
      <c r="AE293" s="15" t="str">
        <f t="shared" si="613"/>
        <v/>
      </c>
      <c r="AF293" s="15" t="str">
        <f t="shared" ref="AF293:AF294" si="617">IF(V$291=$G293,"WIN","")</f>
        <v/>
      </c>
      <c r="AG293" s="15" t="str">
        <f t="shared" ref="AG293:AG294" si="618">IF(W$291=$G293,"WIN","")</f>
        <v/>
      </c>
      <c r="AH293" s="15" t="str">
        <f t="shared" ref="AH293:AH294" si="619">IF(X$291=$G293,"WIN","")</f>
        <v/>
      </c>
      <c r="AI293" s="15" t="str">
        <f t="shared" ref="AI293:AI294" si="620">IF(Y$291=$G293,"WIN","")</f>
        <v/>
      </c>
      <c r="AJ293" s="15" t="str">
        <f t="shared" ref="AJ293:AJ294" si="621">IF(Z$291=$G293,"WIN","")</f>
        <v/>
      </c>
      <c r="AK293" s="15" t="str">
        <f t="shared" ref="AK293:AK294" si="622">IF(AA$291=$G293,"WIN","")</f>
        <v/>
      </c>
      <c r="AL293" s="15" t="str">
        <f t="shared" ref="AL293:AL294" si="623">IF(AB$291=$G293,"WIN","")</f>
        <v/>
      </c>
      <c r="AM293" s="15" t="str">
        <f t="shared" ref="AM293:AM294" si="624">IF(AC$291=$G293,"WIN","")</f>
        <v/>
      </c>
      <c r="AN293" s="15">
        <f t="shared" si="545"/>
        <v>0</v>
      </c>
      <c r="AQ293" s="14" t="str">
        <f t="shared" si="563"/>
        <v/>
      </c>
      <c r="AR293" s="25"/>
      <c r="AS293" s="26"/>
      <c r="AT293" s="30"/>
      <c r="AU293" s="28"/>
      <c r="AV293" s="29"/>
      <c r="AW293" s="29"/>
      <c r="AX293" s="13"/>
      <c r="AY293" s="13"/>
      <c r="AZ293" s="13"/>
      <c r="BA293" s="13"/>
      <c r="BB293" s="13"/>
      <c r="BC293" s="13"/>
      <c r="BD293" s="14">
        <f t="shared" ca="1" si="540"/>
        <v>0</v>
      </c>
      <c r="BE293" s="44"/>
      <c r="BF293" s="45">
        <v>1</v>
      </c>
      <c r="BG293" s="45" t="str">
        <f t="shared" si="541"/>
        <v xml:space="preserve"> </v>
      </c>
      <c r="BH293" s="45">
        <v>2</v>
      </c>
      <c r="BI293" s="45" t="str">
        <f t="shared" si="542"/>
        <v xml:space="preserve"> </v>
      </c>
      <c r="BJ293" s="45">
        <v>3</v>
      </c>
      <c r="BK293" s="45" t="str">
        <f t="shared" si="546"/>
        <v xml:space="preserve"> </v>
      </c>
      <c r="BL293" s="45">
        <v>4</v>
      </c>
      <c r="BM293" s="46"/>
      <c r="BN293" s="45">
        <v>5</v>
      </c>
      <c r="BO293" s="45" t="str">
        <f t="shared" si="543"/>
        <v xml:space="preserve"> </v>
      </c>
      <c r="BP293" s="45">
        <v>6</v>
      </c>
      <c r="BQ293" s="42" t="str">
        <f t="shared" si="544"/>
        <v xml:space="preserve"> </v>
      </c>
      <c r="BR293" s="60">
        <f t="shared" si="597"/>
        <v>0</v>
      </c>
      <c r="BS293" s="12">
        <f t="shared" si="598"/>
        <v>1</v>
      </c>
      <c r="BT293" s="12" t="str">
        <f t="shared" si="599"/>
        <v xml:space="preserve"> </v>
      </c>
      <c r="BU293" s="12">
        <f t="shared" si="600"/>
        <v>2</v>
      </c>
      <c r="BV293" s="12" t="str">
        <f t="shared" si="601"/>
        <v xml:space="preserve"> </v>
      </c>
      <c r="BW293" s="12">
        <f t="shared" si="602"/>
        <v>3</v>
      </c>
      <c r="BX293" s="12" t="str">
        <f t="shared" si="603"/>
        <v xml:space="preserve"> </v>
      </c>
      <c r="BY293" s="12">
        <f t="shared" si="604"/>
        <v>4</v>
      </c>
      <c r="BZ293" s="12">
        <f t="shared" si="605"/>
        <v>0</v>
      </c>
      <c r="CA293" s="12">
        <f t="shared" si="606"/>
        <v>5</v>
      </c>
      <c r="CB293" s="12" t="str">
        <f t="shared" si="607"/>
        <v xml:space="preserve"> </v>
      </c>
      <c r="CC293" s="12">
        <f t="shared" si="608"/>
        <v>6</v>
      </c>
      <c r="CD293" s="12" t="str">
        <f t="shared" si="609"/>
        <v xml:space="preserve"> </v>
      </c>
    </row>
    <row r="294" spans="4:82" x14ac:dyDescent="0.25">
      <c r="D294" s="63">
        <v>293</v>
      </c>
      <c r="E294" s="13" t="str">
        <f>IF(COUNTIF($F$2:F293,F294)&gt;0,"R","")</f>
        <v/>
      </c>
      <c r="F294" s="83"/>
      <c r="G294" s="20" t="str">
        <f t="shared" si="569"/>
        <v/>
      </c>
      <c r="H294" s="20">
        <f t="shared" ref="H294:Q301" si="625">IF($G294=H$1,1+H293,H293)</f>
        <v>0</v>
      </c>
      <c r="I294" s="20">
        <f t="shared" si="625"/>
        <v>0</v>
      </c>
      <c r="J294" s="20">
        <f t="shared" si="625"/>
        <v>0</v>
      </c>
      <c r="K294" s="20">
        <f t="shared" si="625"/>
        <v>0</v>
      </c>
      <c r="L294" s="20">
        <f t="shared" si="625"/>
        <v>0</v>
      </c>
      <c r="M294" s="20">
        <f t="shared" si="625"/>
        <v>0</v>
      </c>
      <c r="N294" s="20">
        <f t="shared" si="625"/>
        <v>0</v>
      </c>
      <c r="O294" s="20">
        <f t="shared" si="625"/>
        <v>0</v>
      </c>
      <c r="P294" s="20">
        <f t="shared" si="625"/>
        <v>0</v>
      </c>
      <c r="Q294" s="20">
        <f t="shared" si="625"/>
        <v>0</v>
      </c>
      <c r="T294" s="62" t="str">
        <f t="shared" si="616"/>
        <v/>
      </c>
      <c r="U294" s="62" t="str">
        <f t="shared" si="612"/>
        <v/>
      </c>
      <c r="V294" s="62" t="str">
        <f t="shared" si="612"/>
        <v/>
      </c>
      <c r="W294" s="62" t="str">
        <f t="shared" si="612"/>
        <v/>
      </c>
      <c r="X294" s="62" t="str">
        <f t="shared" si="612"/>
        <v/>
      </c>
      <c r="Y294" s="62" t="str">
        <f t="shared" si="612"/>
        <v/>
      </c>
      <c r="Z294" s="62" t="str">
        <f t="shared" si="612"/>
        <v/>
      </c>
      <c r="AA294" s="62" t="str">
        <f t="shared" si="612"/>
        <v/>
      </c>
      <c r="AB294" s="62" t="str">
        <f t="shared" si="612"/>
        <v/>
      </c>
      <c r="AC294" s="62" t="str">
        <f t="shared" si="612"/>
        <v/>
      </c>
      <c r="AD294" s="15" t="str">
        <f t="shared" si="613"/>
        <v/>
      </c>
      <c r="AE294" s="15" t="str">
        <f t="shared" si="613"/>
        <v/>
      </c>
      <c r="AF294" s="15" t="str">
        <f t="shared" si="617"/>
        <v/>
      </c>
      <c r="AG294" s="15" t="str">
        <f t="shared" si="618"/>
        <v/>
      </c>
      <c r="AH294" s="15" t="str">
        <f t="shared" si="619"/>
        <v/>
      </c>
      <c r="AI294" s="15" t="str">
        <f t="shared" si="620"/>
        <v/>
      </c>
      <c r="AJ294" s="15" t="str">
        <f t="shared" si="621"/>
        <v/>
      </c>
      <c r="AK294" s="15" t="str">
        <f t="shared" si="622"/>
        <v/>
      </c>
      <c r="AL294" s="15" t="str">
        <f t="shared" si="623"/>
        <v/>
      </c>
      <c r="AM294" s="15" t="str">
        <f t="shared" si="624"/>
        <v/>
      </c>
      <c r="AN294" s="15">
        <f t="shared" si="545"/>
        <v>0</v>
      </c>
      <c r="AQ294" s="14" t="str">
        <f t="shared" si="563"/>
        <v/>
      </c>
      <c r="AR294" s="25"/>
      <c r="AS294" s="26"/>
      <c r="AT294" s="30"/>
      <c r="AU294" s="28"/>
      <c r="AV294" s="29"/>
      <c r="AW294" s="29"/>
      <c r="AX294" s="13"/>
      <c r="AY294" s="13"/>
      <c r="AZ294" s="13"/>
      <c r="BA294" s="13"/>
      <c r="BB294" s="13"/>
      <c r="BC294" s="13"/>
      <c r="BD294" s="14">
        <f t="shared" ca="1" si="540"/>
        <v>0</v>
      </c>
      <c r="BE294" s="44"/>
      <c r="BF294" s="45">
        <v>1</v>
      </c>
      <c r="BG294" s="45" t="str">
        <f t="shared" si="541"/>
        <v xml:space="preserve"> </v>
      </c>
      <c r="BH294" s="45">
        <v>2</v>
      </c>
      <c r="BI294" s="45" t="str">
        <f t="shared" si="542"/>
        <v xml:space="preserve"> </v>
      </c>
      <c r="BJ294" s="45">
        <v>3</v>
      </c>
      <c r="BK294" s="45" t="str">
        <f t="shared" si="546"/>
        <v xml:space="preserve"> </v>
      </c>
      <c r="BL294" s="45">
        <v>4</v>
      </c>
      <c r="BM294" s="46"/>
      <c r="BN294" s="45">
        <v>5</v>
      </c>
      <c r="BO294" s="45" t="str">
        <f t="shared" si="543"/>
        <v xml:space="preserve"> </v>
      </c>
      <c r="BP294" s="45">
        <v>6</v>
      </c>
      <c r="BQ294" s="42" t="str">
        <f t="shared" si="544"/>
        <v xml:space="preserve"> </v>
      </c>
      <c r="BR294" s="60">
        <f t="shared" si="597"/>
        <v>0</v>
      </c>
      <c r="BS294" s="12">
        <f t="shared" si="598"/>
        <v>1</v>
      </c>
      <c r="BT294" s="12" t="str">
        <f t="shared" si="599"/>
        <v xml:space="preserve"> </v>
      </c>
      <c r="BU294" s="12">
        <f t="shared" si="600"/>
        <v>2</v>
      </c>
      <c r="BV294" s="12" t="str">
        <f t="shared" si="601"/>
        <v xml:space="preserve"> </v>
      </c>
      <c r="BW294" s="12">
        <f t="shared" si="602"/>
        <v>3</v>
      </c>
      <c r="BX294" s="12" t="str">
        <f t="shared" si="603"/>
        <v xml:space="preserve"> </v>
      </c>
      <c r="BY294" s="12">
        <f t="shared" si="604"/>
        <v>4</v>
      </c>
      <c r="BZ294" s="12">
        <f t="shared" si="605"/>
        <v>0</v>
      </c>
      <c r="CA294" s="12">
        <f t="shared" si="606"/>
        <v>5</v>
      </c>
      <c r="CB294" s="12" t="str">
        <f t="shared" si="607"/>
        <v xml:space="preserve"> </v>
      </c>
      <c r="CC294" s="12">
        <f t="shared" si="608"/>
        <v>6</v>
      </c>
      <c r="CD294" s="12" t="str">
        <f t="shared" si="609"/>
        <v xml:space="preserve"> </v>
      </c>
    </row>
    <row r="295" spans="4:82" x14ac:dyDescent="0.25">
      <c r="D295" s="63">
        <v>294</v>
      </c>
      <c r="E295" s="13" t="str">
        <f>IF(COUNTIF($F$2:F294,F295)&gt;0,"R","")</f>
        <v/>
      </c>
      <c r="F295" s="83"/>
      <c r="G295" s="20" t="str">
        <f t="shared" si="569"/>
        <v/>
      </c>
      <c r="H295" s="20">
        <f t="shared" si="625"/>
        <v>0</v>
      </c>
      <c r="I295" s="20">
        <f t="shared" si="625"/>
        <v>0</v>
      </c>
      <c r="J295" s="20">
        <f t="shared" si="625"/>
        <v>0</v>
      </c>
      <c r="K295" s="20">
        <f t="shared" si="625"/>
        <v>0</v>
      </c>
      <c r="L295" s="20">
        <f t="shared" si="625"/>
        <v>0</v>
      </c>
      <c r="M295" s="20">
        <f t="shared" si="625"/>
        <v>0</v>
      </c>
      <c r="N295" s="20">
        <f t="shared" si="625"/>
        <v>0</v>
      </c>
      <c r="O295" s="20">
        <f t="shared" si="625"/>
        <v>0</v>
      </c>
      <c r="P295" s="20">
        <f t="shared" si="625"/>
        <v>0</v>
      </c>
      <c r="Q295" s="20">
        <f t="shared" si="625"/>
        <v>0</v>
      </c>
      <c r="AN295" s="15">
        <f t="shared" si="545"/>
        <v>0</v>
      </c>
      <c r="AQ295" s="14" t="str">
        <f t="shared" si="563"/>
        <v/>
      </c>
      <c r="AR295" s="25"/>
      <c r="AS295" s="26"/>
      <c r="AT295" s="30"/>
      <c r="AU295" s="28"/>
      <c r="AV295" s="29"/>
      <c r="AW295" s="29"/>
      <c r="AX295" s="13"/>
      <c r="AY295" s="13"/>
      <c r="AZ295" s="13"/>
      <c r="BA295" s="13"/>
      <c r="BB295" s="13"/>
      <c r="BC295" s="13"/>
      <c r="BD295" s="14">
        <f t="shared" ca="1" si="540"/>
        <v>0</v>
      </c>
      <c r="BE295" s="44"/>
      <c r="BF295" s="45">
        <v>1</v>
      </c>
      <c r="BG295" s="45" t="str">
        <f t="shared" si="541"/>
        <v xml:space="preserve"> </v>
      </c>
      <c r="BH295" s="45">
        <v>2</v>
      </c>
      <c r="BI295" s="45" t="str">
        <f t="shared" si="542"/>
        <v xml:space="preserve"> </v>
      </c>
      <c r="BJ295" s="45">
        <v>3</v>
      </c>
      <c r="BK295" s="45" t="str">
        <f t="shared" si="546"/>
        <v xml:space="preserve"> </v>
      </c>
      <c r="BL295" s="45">
        <v>4</v>
      </c>
      <c r="BM295" s="46"/>
      <c r="BN295" s="45">
        <v>5</v>
      </c>
      <c r="BO295" s="45" t="str">
        <f t="shared" si="543"/>
        <v xml:space="preserve"> </v>
      </c>
      <c r="BP295" s="45">
        <v>6</v>
      </c>
      <c r="BQ295" s="42" t="str">
        <f t="shared" si="544"/>
        <v xml:space="preserve"> </v>
      </c>
      <c r="BR295" s="60">
        <f t="shared" si="597"/>
        <v>0</v>
      </c>
      <c r="BS295" s="12">
        <f t="shared" si="598"/>
        <v>1</v>
      </c>
      <c r="BT295" s="12" t="str">
        <f t="shared" si="599"/>
        <v xml:space="preserve"> </v>
      </c>
      <c r="BU295" s="12">
        <f t="shared" si="600"/>
        <v>2</v>
      </c>
      <c r="BV295" s="12" t="str">
        <f t="shared" si="601"/>
        <v xml:space="preserve"> </v>
      </c>
      <c r="BW295" s="12">
        <f t="shared" si="602"/>
        <v>3</v>
      </c>
      <c r="BX295" s="12" t="str">
        <f t="shared" si="603"/>
        <v xml:space="preserve"> </v>
      </c>
      <c r="BY295" s="12">
        <f t="shared" si="604"/>
        <v>4</v>
      </c>
      <c r="BZ295" s="12">
        <f t="shared" si="605"/>
        <v>0</v>
      </c>
      <c r="CA295" s="12">
        <f t="shared" si="606"/>
        <v>5</v>
      </c>
      <c r="CB295" s="12" t="str">
        <f t="shared" si="607"/>
        <v xml:space="preserve"> </v>
      </c>
      <c r="CC295" s="12">
        <f t="shared" si="608"/>
        <v>6</v>
      </c>
      <c r="CD295" s="12" t="str">
        <f t="shared" si="609"/>
        <v xml:space="preserve"> </v>
      </c>
    </row>
    <row r="296" spans="4:82" x14ac:dyDescent="0.25">
      <c r="D296" s="63">
        <v>295</v>
      </c>
      <c r="E296" s="13" t="str">
        <f>IF(COUNTIF($F$2:F295,F296)&gt;0,"R","")</f>
        <v/>
      </c>
      <c r="F296" s="83"/>
      <c r="G296" s="20" t="str">
        <f t="shared" si="569"/>
        <v/>
      </c>
      <c r="H296" s="20">
        <f t="shared" si="625"/>
        <v>0</v>
      </c>
      <c r="I296" s="20">
        <f t="shared" si="625"/>
        <v>0</v>
      </c>
      <c r="J296" s="20">
        <f t="shared" si="625"/>
        <v>0</v>
      </c>
      <c r="K296" s="20">
        <f t="shared" si="625"/>
        <v>0</v>
      </c>
      <c r="L296" s="20">
        <f t="shared" si="625"/>
        <v>0</v>
      </c>
      <c r="M296" s="20">
        <f t="shared" si="625"/>
        <v>0</v>
      </c>
      <c r="N296" s="20">
        <f t="shared" si="625"/>
        <v>0</v>
      </c>
      <c r="O296" s="20">
        <f t="shared" si="625"/>
        <v>0</v>
      </c>
      <c r="P296" s="20">
        <f t="shared" si="625"/>
        <v>0</v>
      </c>
      <c r="Q296" s="20">
        <f t="shared" si="625"/>
        <v>0</v>
      </c>
      <c r="AN296" s="15">
        <f t="shared" si="545"/>
        <v>0</v>
      </c>
      <c r="AQ296" s="14" t="str">
        <f t="shared" si="563"/>
        <v/>
      </c>
      <c r="AR296" s="25"/>
      <c r="AS296" s="26"/>
      <c r="AT296" s="30"/>
      <c r="AU296" s="28"/>
      <c r="AV296" s="29"/>
      <c r="AW296" s="29"/>
      <c r="AX296" s="13"/>
      <c r="AY296" s="13"/>
      <c r="AZ296" s="13"/>
      <c r="BA296" s="13"/>
      <c r="BB296" s="13"/>
      <c r="BC296" s="13"/>
      <c r="BD296" s="14">
        <f t="shared" ca="1" si="540"/>
        <v>0</v>
      </c>
      <c r="BE296" s="44"/>
      <c r="BF296" s="45">
        <v>1</v>
      </c>
      <c r="BG296" s="45" t="str">
        <f t="shared" si="541"/>
        <v xml:space="preserve"> </v>
      </c>
      <c r="BH296" s="45">
        <v>2</v>
      </c>
      <c r="BI296" s="45" t="str">
        <f t="shared" si="542"/>
        <v xml:space="preserve"> </v>
      </c>
      <c r="BJ296" s="45">
        <v>3</v>
      </c>
      <c r="BK296" s="45" t="str">
        <f t="shared" si="546"/>
        <v xml:space="preserve"> </v>
      </c>
      <c r="BL296" s="45">
        <v>4</v>
      </c>
      <c r="BM296" s="46"/>
      <c r="BN296" s="45">
        <v>5</v>
      </c>
      <c r="BO296" s="45" t="str">
        <f t="shared" si="543"/>
        <v xml:space="preserve"> </v>
      </c>
      <c r="BP296" s="45">
        <v>6</v>
      </c>
      <c r="BQ296" s="42" t="str">
        <f t="shared" si="544"/>
        <v xml:space="preserve"> </v>
      </c>
      <c r="BR296" s="60">
        <f t="shared" si="597"/>
        <v>0</v>
      </c>
      <c r="BS296" s="12">
        <f t="shared" si="598"/>
        <v>1</v>
      </c>
      <c r="BT296" s="12" t="str">
        <f t="shared" si="599"/>
        <v xml:space="preserve"> </v>
      </c>
      <c r="BU296" s="12">
        <f t="shared" si="600"/>
        <v>2</v>
      </c>
      <c r="BV296" s="12" t="str">
        <f t="shared" si="601"/>
        <v xml:space="preserve"> </v>
      </c>
      <c r="BW296" s="12">
        <f t="shared" si="602"/>
        <v>3</v>
      </c>
      <c r="BX296" s="12" t="str">
        <f t="shared" si="603"/>
        <v xml:space="preserve"> </v>
      </c>
      <c r="BY296" s="12">
        <f t="shared" si="604"/>
        <v>4</v>
      </c>
      <c r="BZ296" s="12">
        <f t="shared" si="605"/>
        <v>0</v>
      </c>
      <c r="CA296" s="12">
        <f t="shared" si="606"/>
        <v>5</v>
      </c>
      <c r="CB296" s="12" t="str">
        <f t="shared" si="607"/>
        <v xml:space="preserve"> </v>
      </c>
      <c r="CC296" s="12">
        <f t="shared" si="608"/>
        <v>6</v>
      </c>
      <c r="CD296" s="12" t="str">
        <f t="shared" si="609"/>
        <v xml:space="preserve"> </v>
      </c>
    </row>
    <row r="297" spans="4:82" x14ac:dyDescent="0.25">
      <c r="D297" s="63">
        <v>296</v>
      </c>
      <c r="E297" s="13" t="str">
        <f>IF(COUNTIF($F$2:F296,F297)&gt;0,"R","")</f>
        <v/>
      </c>
      <c r="F297" s="83"/>
      <c r="G297" s="20" t="str">
        <f t="shared" si="569"/>
        <v/>
      </c>
      <c r="H297" s="20">
        <f t="shared" si="625"/>
        <v>0</v>
      </c>
      <c r="I297" s="20">
        <f t="shared" si="625"/>
        <v>0</v>
      </c>
      <c r="J297" s="20">
        <f t="shared" si="625"/>
        <v>0</v>
      </c>
      <c r="K297" s="20">
        <f t="shared" si="625"/>
        <v>0</v>
      </c>
      <c r="L297" s="20">
        <f t="shared" si="625"/>
        <v>0</v>
      </c>
      <c r="M297" s="20">
        <f t="shared" si="625"/>
        <v>0</v>
      </c>
      <c r="N297" s="20">
        <f t="shared" si="625"/>
        <v>0</v>
      </c>
      <c r="O297" s="20">
        <f t="shared" si="625"/>
        <v>0</v>
      </c>
      <c r="P297" s="20">
        <f t="shared" si="625"/>
        <v>0</v>
      </c>
      <c r="Q297" s="20">
        <f t="shared" si="625"/>
        <v>0</v>
      </c>
      <c r="AN297" s="15">
        <f t="shared" si="545"/>
        <v>0</v>
      </c>
      <c r="AQ297" s="14" t="str">
        <f t="shared" si="563"/>
        <v/>
      </c>
      <c r="AR297" s="25"/>
      <c r="AS297" s="26"/>
      <c r="AT297" s="30"/>
      <c r="AU297" s="28"/>
      <c r="AV297" s="29"/>
      <c r="AW297" s="29"/>
      <c r="AX297" s="13"/>
      <c r="AY297" s="13"/>
      <c r="AZ297" s="13"/>
      <c r="BA297" s="13"/>
      <c r="BB297" s="13"/>
      <c r="BC297" s="13"/>
      <c r="BD297" s="14">
        <f t="shared" ca="1" si="540"/>
        <v>0</v>
      </c>
      <c r="BE297" s="44"/>
      <c r="BF297" s="45">
        <v>1</v>
      </c>
      <c r="BG297" s="45" t="str">
        <f t="shared" si="541"/>
        <v xml:space="preserve"> </v>
      </c>
      <c r="BH297" s="45">
        <v>2</v>
      </c>
      <c r="BI297" s="45" t="str">
        <f t="shared" si="542"/>
        <v xml:space="preserve"> </v>
      </c>
      <c r="BJ297" s="45">
        <v>3</v>
      </c>
      <c r="BK297" s="45" t="str">
        <f t="shared" si="546"/>
        <v xml:space="preserve"> </v>
      </c>
      <c r="BL297" s="45">
        <v>4</v>
      </c>
      <c r="BM297" s="46"/>
      <c r="BN297" s="45">
        <v>5</v>
      </c>
      <c r="BO297" s="45" t="str">
        <f t="shared" si="543"/>
        <v xml:space="preserve"> </v>
      </c>
      <c r="BP297" s="45">
        <v>6</v>
      </c>
      <c r="BQ297" s="42" t="str">
        <f t="shared" si="544"/>
        <v xml:space="preserve"> </v>
      </c>
      <c r="BR297" s="60">
        <f t="shared" si="597"/>
        <v>0</v>
      </c>
      <c r="BS297" s="12">
        <f t="shared" si="598"/>
        <v>1</v>
      </c>
      <c r="BT297" s="12" t="str">
        <f t="shared" si="599"/>
        <v xml:space="preserve"> </v>
      </c>
      <c r="BU297" s="12">
        <f t="shared" si="600"/>
        <v>2</v>
      </c>
      <c r="BV297" s="12" t="str">
        <f t="shared" si="601"/>
        <v xml:space="preserve"> </v>
      </c>
      <c r="BW297" s="12">
        <f t="shared" si="602"/>
        <v>3</v>
      </c>
      <c r="BX297" s="12" t="str">
        <f t="shared" si="603"/>
        <v xml:space="preserve"> </v>
      </c>
      <c r="BY297" s="12">
        <f t="shared" si="604"/>
        <v>4</v>
      </c>
      <c r="BZ297" s="12">
        <f t="shared" si="605"/>
        <v>0</v>
      </c>
      <c r="CA297" s="12">
        <f t="shared" si="606"/>
        <v>5</v>
      </c>
      <c r="CB297" s="12" t="str">
        <f t="shared" si="607"/>
        <v xml:space="preserve"> </v>
      </c>
      <c r="CC297" s="12">
        <f t="shared" si="608"/>
        <v>6</v>
      </c>
      <c r="CD297" s="12" t="str">
        <f t="shared" si="609"/>
        <v xml:space="preserve"> </v>
      </c>
    </row>
    <row r="298" spans="4:82" x14ac:dyDescent="0.25">
      <c r="D298" s="63">
        <v>297</v>
      </c>
      <c r="E298" s="13" t="str">
        <f>IF(COUNTIF($F$2:F297,F298)&gt;0,"R","")</f>
        <v/>
      </c>
      <c r="F298" s="83"/>
      <c r="G298" s="20" t="str">
        <f t="shared" si="569"/>
        <v/>
      </c>
      <c r="H298" s="20">
        <f t="shared" si="625"/>
        <v>0</v>
      </c>
      <c r="I298" s="20">
        <f t="shared" si="625"/>
        <v>0</v>
      </c>
      <c r="J298" s="20">
        <f t="shared" si="625"/>
        <v>0</v>
      </c>
      <c r="K298" s="20">
        <f t="shared" si="625"/>
        <v>0</v>
      </c>
      <c r="L298" s="20">
        <f t="shared" si="625"/>
        <v>0</v>
      </c>
      <c r="M298" s="20">
        <f t="shared" si="625"/>
        <v>0</v>
      </c>
      <c r="N298" s="20">
        <f t="shared" si="625"/>
        <v>0</v>
      </c>
      <c r="O298" s="20">
        <f t="shared" si="625"/>
        <v>0</v>
      </c>
      <c r="P298" s="20">
        <f t="shared" si="625"/>
        <v>0</v>
      </c>
      <c r="Q298" s="20">
        <f t="shared" si="625"/>
        <v>0</v>
      </c>
      <c r="AN298" s="15">
        <f t="shared" si="545"/>
        <v>0</v>
      </c>
      <c r="AQ298" s="14" t="str">
        <f t="shared" si="563"/>
        <v/>
      </c>
      <c r="AR298" s="25"/>
      <c r="AS298" s="26"/>
      <c r="AT298" s="30"/>
      <c r="AU298" s="28"/>
      <c r="AV298" s="29"/>
      <c r="AW298" s="29"/>
      <c r="AX298" s="13"/>
      <c r="AY298" s="13"/>
      <c r="AZ298" s="13"/>
      <c r="BA298" s="13"/>
      <c r="BB298" s="13"/>
      <c r="BC298" s="13"/>
      <c r="BD298" s="14">
        <f t="shared" ca="1" si="540"/>
        <v>0</v>
      </c>
      <c r="BE298" s="44"/>
      <c r="BF298" s="45">
        <v>1</v>
      </c>
      <c r="BG298" s="45" t="str">
        <f t="shared" si="541"/>
        <v xml:space="preserve"> </v>
      </c>
      <c r="BH298" s="45">
        <v>2</v>
      </c>
      <c r="BI298" s="45" t="str">
        <f t="shared" si="542"/>
        <v xml:space="preserve"> </v>
      </c>
      <c r="BJ298" s="45">
        <v>3</v>
      </c>
      <c r="BK298" s="45" t="str">
        <f t="shared" si="546"/>
        <v xml:space="preserve"> </v>
      </c>
      <c r="BL298" s="45">
        <v>4</v>
      </c>
      <c r="BM298" s="46"/>
      <c r="BN298" s="45">
        <v>5</v>
      </c>
      <c r="BO298" s="45" t="str">
        <f t="shared" si="543"/>
        <v xml:space="preserve"> </v>
      </c>
      <c r="BP298" s="45">
        <v>6</v>
      </c>
      <c r="BQ298" s="42" t="str">
        <f t="shared" si="544"/>
        <v xml:space="preserve"> </v>
      </c>
      <c r="BR298" s="60">
        <f t="shared" si="597"/>
        <v>0</v>
      </c>
      <c r="BS298" s="12">
        <f t="shared" si="598"/>
        <v>1</v>
      </c>
      <c r="BT298" s="12" t="str">
        <f t="shared" si="599"/>
        <v xml:space="preserve"> </v>
      </c>
      <c r="BU298" s="12">
        <f t="shared" si="600"/>
        <v>2</v>
      </c>
      <c r="BV298" s="12" t="str">
        <f t="shared" si="601"/>
        <v xml:space="preserve"> </v>
      </c>
      <c r="BW298" s="12">
        <f t="shared" si="602"/>
        <v>3</v>
      </c>
      <c r="BX298" s="12" t="str">
        <f t="shared" si="603"/>
        <v xml:space="preserve"> </v>
      </c>
      <c r="BY298" s="12">
        <f t="shared" si="604"/>
        <v>4</v>
      </c>
      <c r="BZ298" s="12">
        <f t="shared" si="605"/>
        <v>0</v>
      </c>
      <c r="CA298" s="12">
        <f t="shared" si="606"/>
        <v>5</v>
      </c>
      <c r="CB298" s="12" t="str">
        <f t="shared" si="607"/>
        <v xml:space="preserve"> </v>
      </c>
      <c r="CC298" s="12">
        <f t="shared" si="608"/>
        <v>6</v>
      </c>
      <c r="CD298" s="12" t="str">
        <f t="shared" si="609"/>
        <v xml:space="preserve"> </v>
      </c>
    </row>
    <row r="299" spans="4:82" x14ac:dyDescent="0.25">
      <c r="D299" s="63">
        <v>298</v>
      </c>
      <c r="E299" s="13" t="str">
        <f>IF(COUNTIF($F$2:F298,F299)&gt;0,"R","")</f>
        <v/>
      </c>
      <c r="F299" s="83"/>
      <c r="G299" s="20" t="str">
        <f t="shared" si="569"/>
        <v/>
      </c>
      <c r="H299" s="20">
        <f t="shared" si="625"/>
        <v>0</v>
      </c>
      <c r="I299" s="20">
        <f t="shared" si="625"/>
        <v>0</v>
      </c>
      <c r="J299" s="20">
        <f t="shared" si="625"/>
        <v>0</v>
      </c>
      <c r="K299" s="20">
        <f t="shared" si="625"/>
        <v>0</v>
      </c>
      <c r="L299" s="20">
        <f t="shared" si="625"/>
        <v>0</v>
      </c>
      <c r="M299" s="20">
        <f t="shared" si="625"/>
        <v>0</v>
      </c>
      <c r="N299" s="20">
        <f t="shared" si="625"/>
        <v>0</v>
      </c>
      <c r="O299" s="20">
        <f t="shared" si="625"/>
        <v>0</v>
      </c>
      <c r="P299" s="20">
        <f t="shared" si="625"/>
        <v>0</v>
      </c>
      <c r="Q299" s="20">
        <f t="shared" si="625"/>
        <v>0</v>
      </c>
      <c r="AN299" s="15">
        <f t="shared" si="545"/>
        <v>0</v>
      </c>
      <c r="AQ299" s="14" t="str">
        <f t="shared" si="563"/>
        <v/>
      </c>
      <c r="AR299" s="25"/>
      <c r="AS299" s="26"/>
      <c r="AT299" s="30"/>
      <c r="AU299" s="28"/>
      <c r="AV299" s="29"/>
      <c r="AW299" s="29"/>
      <c r="AX299" s="13"/>
      <c r="AY299" s="13"/>
      <c r="AZ299" s="13"/>
      <c r="BA299" s="13"/>
      <c r="BB299" s="13"/>
      <c r="BC299" s="13"/>
      <c r="BD299" s="14">
        <f t="shared" ca="1" si="540"/>
        <v>0</v>
      </c>
      <c r="BE299" s="44"/>
      <c r="BF299" s="45">
        <v>1</v>
      </c>
      <c r="BG299" s="45" t="str">
        <f t="shared" si="541"/>
        <v xml:space="preserve"> </v>
      </c>
      <c r="BH299" s="45">
        <v>2</v>
      </c>
      <c r="BI299" s="45" t="str">
        <f t="shared" si="542"/>
        <v xml:space="preserve"> </v>
      </c>
      <c r="BJ299" s="45">
        <v>3</v>
      </c>
      <c r="BK299" s="45" t="str">
        <f t="shared" si="546"/>
        <v xml:space="preserve"> </v>
      </c>
      <c r="BL299" s="45">
        <v>4</v>
      </c>
      <c r="BM299" s="46"/>
      <c r="BN299" s="45">
        <v>5</v>
      </c>
      <c r="BO299" s="45" t="str">
        <f t="shared" si="543"/>
        <v xml:space="preserve"> </v>
      </c>
      <c r="BP299" s="45">
        <v>6</v>
      </c>
      <c r="BQ299" s="42" t="str">
        <f t="shared" si="544"/>
        <v xml:space="preserve"> </v>
      </c>
      <c r="BR299" s="60">
        <f t="shared" si="597"/>
        <v>0</v>
      </c>
      <c r="BS299" s="12">
        <f t="shared" si="598"/>
        <v>1</v>
      </c>
      <c r="BT299" s="12" t="str">
        <f t="shared" si="599"/>
        <v xml:space="preserve"> </v>
      </c>
      <c r="BU299" s="12">
        <f t="shared" si="600"/>
        <v>2</v>
      </c>
      <c r="BV299" s="12" t="str">
        <f t="shared" si="601"/>
        <v xml:space="preserve"> </v>
      </c>
      <c r="BW299" s="12">
        <f t="shared" si="602"/>
        <v>3</v>
      </c>
      <c r="BX299" s="12" t="str">
        <f t="shared" si="603"/>
        <v xml:space="preserve"> </v>
      </c>
      <c r="BY299" s="12">
        <f t="shared" si="604"/>
        <v>4</v>
      </c>
      <c r="BZ299" s="12">
        <f t="shared" si="605"/>
        <v>0</v>
      </c>
      <c r="CA299" s="12">
        <f t="shared" si="606"/>
        <v>5</v>
      </c>
      <c r="CB299" s="12" t="str">
        <f t="shared" si="607"/>
        <v xml:space="preserve"> </v>
      </c>
      <c r="CC299" s="12">
        <f t="shared" si="608"/>
        <v>6</v>
      </c>
      <c r="CD299" s="12" t="str">
        <f t="shared" si="609"/>
        <v xml:space="preserve"> </v>
      </c>
    </row>
    <row r="300" spans="4:82" x14ac:dyDescent="0.25">
      <c r="D300" s="63">
        <v>299</v>
      </c>
      <c r="E300" s="13" t="str">
        <f>IF(COUNTIF($F$2:F299,F300)&gt;0,"R","")</f>
        <v/>
      </c>
      <c r="F300" s="83"/>
      <c r="G300" s="20" t="str">
        <f t="shared" si="569"/>
        <v/>
      </c>
      <c r="H300" s="20">
        <f t="shared" si="625"/>
        <v>0</v>
      </c>
      <c r="I300" s="20">
        <f t="shared" si="625"/>
        <v>0</v>
      </c>
      <c r="J300" s="20">
        <f t="shared" si="625"/>
        <v>0</v>
      </c>
      <c r="K300" s="20">
        <f t="shared" si="625"/>
        <v>0</v>
      </c>
      <c r="L300" s="20">
        <f t="shared" si="625"/>
        <v>0</v>
      </c>
      <c r="M300" s="20">
        <f t="shared" si="625"/>
        <v>0</v>
      </c>
      <c r="N300" s="20">
        <f t="shared" si="625"/>
        <v>0</v>
      </c>
      <c r="O300" s="20">
        <f t="shared" si="625"/>
        <v>0</v>
      </c>
      <c r="P300" s="20">
        <f t="shared" si="625"/>
        <v>0</v>
      </c>
      <c r="Q300" s="20">
        <f t="shared" si="625"/>
        <v>0</v>
      </c>
      <c r="AN300" s="15">
        <f t="shared" si="545"/>
        <v>0</v>
      </c>
      <c r="AQ300" s="14" t="str">
        <f t="shared" si="563"/>
        <v/>
      </c>
      <c r="AR300" s="25"/>
      <c r="AS300" s="26"/>
      <c r="AT300" s="30"/>
      <c r="AU300" s="28"/>
      <c r="AV300" s="29"/>
      <c r="AW300" s="29"/>
      <c r="AX300" s="13"/>
      <c r="AY300" s="13"/>
      <c r="AZ300" s="13"/>
      <c r="BA300" s="13"/>
      <c r="BB300" s="13"/>
      <c r="BC300" s="13"/>
      <c r="BD300" s="14">
        <f t="shared" ca="1" si="540"/>
        <v>0</v>
      </c>
      <c r="BE300" s="44"/>
      <c r="BF300" s="45">
        <v>1</v>
      </c>
      <c r="BG300" s="45" t="str">
        <f t="shared" si="541"/>
        <v xml:space="preserve"> </v>
      </c>
      <c r="BH300" s="45">
        <v>2</v>
      </c>
      <c r="BI300" s="45" t="str">
        <f t="shared" si="542"/>
        <v xml:space="preserve"> </v>
      </c>
      <c r="BJ300" s="45">
        <v>3</v>
      </c>
      <c r="BK300" s="45" t="str">
        <f t="shared" si="546"/>
        <v xml:space="preserve"> </v>
      </c>
      <c r="BL300" s="45">
        <v>4</v>
      </c>
      <c r="BM300" s="46"/>
      <c r="BN300" s="45">
        <v>5</v>
      </c>
      <c r="BO300" s="45" t="str">
        <f t="shared" si="543"/>
        <v xml:space="preserve"> </v>
      </c>
      <c r="BP300" s="45">
        <v>6</v>
      </c>
      <c r="BQ300" s="42" t="str">
        <f t="shared" si="544"/>
        <v xml:space="preserve"> </v>
      </c>
      <c r="BR300" s="60">
        <f t="shared" si="597"/>
        <v>0</v>
      </c>
      <c r="BS300" s="12">
        <f t="shared" si="598"/>
        <v>1</v>
      </c>
      <c r="BT300" s="12" t="str">
        <f t="shared" si="599"/>
        <v xml:space="preserve"> </v>
      </c>
      <c r="BU300" s="12">
        <f t="shared" si="600"/>
        <v>2</v>
      </c>
      <c r="BV300" s="12" t="str">
        <f t="shared" si="601"/>
        <v xml:space="preserve"> </v>
      </c>
      <c r="BW300" s="12">
        <f t="shared" si="602"/>
        <v>3</v>
      </c>
      <c r="BX300" s="12" t="str">
        <f t="shared" si="603"/>
        <v xml:space="preserve"> </v>
      </c>
      <c r="BY300" s="12">
        <f t="shared" si="604"/>
        <v>4</v>
      </c>
      <c r="BZ300" s="12">
        <f t="shared" si="605"/>
        <v>0</v>
      </c>
      <c r="CA300" s="12">
        <f t="shared" si="606"/>
        <v>5</v>
      </c>
      <c r="CB300" s="12" t="str">
        <f t="shared" si="607"/>
        <v xml:space="preserve"> </v>
      </c>
      <c r="CC300" s="12">
        <f t="shared" si="608"/>
        <v>6</v>
      </c>
      <c r="CD300" s="12" t="str">
        <f t="shared" si="609"/>
        <v xml:space="preserve"> </v>
      </c>
    </row>
    <row r="301" spans="4:82" x14ac:dyDescent="0.25">
      <c r="D301" s="63">
        <v>300</v>
      </c>
      <c r="E301" s="13" t="str">
        <f>IF(COUNTIF($F$2:F300,F301)&gt;0,"R","")</f>
        <v/>
      </c>
      <c r="F301" s="83"/>
      <c r="G301" s="20" t="str">
        <f t="shared" si="569"/>
        <v/>
      </c>
      <c r="H301" s="20">
        <f t="shared" si="625"/>
        <v>0</v>
      </c>
      <c r="I301" s="20">
        <f t="shared" si="625"/>
        <v>0</v>
      </c>
      <c r="J301" s="20">
        <f t="shared" si="625"/>
        <v>0</v>
      </c>
      <c r="K301" s="20">
        <f t="shared" si="625"/>
        <v>0</v>
      </c>
      <c r="L301" s="20">
        <f t="shared" si="625"/>
        <v>0</v>
      </c>
      <c r="M301" s="20">
        <f t="shared" si="625"/>
        <v>0</v>
      </c>
      <c r="N301" s="20">
        <f t="shared" si="625"/>
        <v>0</v>
      </c>
      <c r="O301" s="20">
        <f t="shared" si="625"/>
        <v>0</v>
      </c>
      <c r="P301" s="20">
        <f t="shared" si="625"/>
        <v>0</v>
      </c>
      <c r="Q301" s="20">
        <f t="shared" si="625"/>
        <v>0</v>
      </c>
      <c r="T301" s="5">
        <f t="shared" ref="T301:AC301" si="626">IF(H301=0,H1,"")</f>
        <v>1</v>
      </c>
      <c r="U301" s="5">
        <f t="shared" si="626"/>
        <v>2</v>
      </c>
      <c r="V301" s="5">
        <f t="shared" si="626"/>
        <v>3</v>
      </c>
      <c r="W301" s="5">
        <f t="shared" si="626"/>
        <v>4</v>
      </c>
      <c r="X301" s="5">
        <f t="shared" si="626"/>
        <v>5</v>
      </c>
      <c r="Y301" s="5">
        <f t="shared" si="626"/>
        <v>6</v>
      </c>
      <c r="Z301" s="5">
        <f t="shared" si="626"/>
        <v>7</v>
      </c>
      <c r="AA301" s="5">
        <f t="shared" si="626"/>
        <v>8</v>
      </c>
      <c r="AB301" s="5">
        <f t="shared" si="626"/>
        <v>9</v>
      </c>
      <c r="AC301" s="5">
        <f t="shared" si="626"/>
        <v>0</v>
      </c>
      <c r="AN301" s="15">
        <f t="shared" si="545"/>
        <v>0</v>
      </c>
      <c r="AQ301" s="14" t="str">
        <f t="shared" si="563"/>
        <v/>
      </c>
      <c r="AR301" s="25"/>
      <c r="AS301" s="26"/>
      <c r="AT301" s="30"/>
      <c r="AU301" s="28"/>
      <c r="AV301" s="29"/>
      <c r="AW301" s="29"/>
      <c r="AX301" s="13"/>
      <c r="AY301" s="13"/>
      <c r="AZ301" s="13"/>
      <c r="BA301" s="13"/>
      <c r="BB301" s="13"/>
      <c r="BC301" s="13"/>
      <c r="BD301" s="14">
        <f t="shared" ca="1" si="540"/>
        <v>0</v>
      </c>
      <c r="BE301" s="44"/>
      <c r="BF301" s="45">
        <v>1</v>
      </c>
      <c r="BG301" s="45" t="str">
        <f t="shared" si="541"/>
        <v xml:space="preserve"> </v>
      </c>
      <c r="BH301" s="45">
        <v>2</v>
      </c>
      <c r="BI301" s="45" t="str">
        <f t="shared" si="542"/>
        <v xml:space="preserve"> </v>
      </c>
      <c r="BJ301" s="45">
        <v>3</v>
      </c>
      <c r="BK301" s="45" t="str">
        <f t="shared" si="546"/>
        <v xml:space="preserve"> </v>
      </c>
      <c r="BL301" s="45">
        <v>4</v>
      </c>
      <c r="BM301" s="46"/>
      <c r="BN301" s="45">
        <v>5</v>
      </c>
      <c r="BO301" s="45" t="str">
        <f t="shared" si="543"/>
        <v xml:space="preserve"> </v>
      </c>
      <c r="BP301" s="45">
        <v>6</v>
      </c>
      <c r="BQ301" s="42" t="str">
        <f t="shared" si="544"/>
        <v xml:space="preserve"> </v>
      </c>
      <c r="BR301" s="60">
        <f t="shared" si="597"/>
        <v>0</v>
      </c>
      <c r="BS301" s="12">
        <f t="shared" si="598"/>
        <v>1</v>
      </c>
      <c r="BT301" s="12" t="str">
        <f t="shared" si="599"/>
        <v xml:space="preserve"> </v>
      </c>
      <c r="BU301" s="12">
        <f t="shared" si="600"/>
        <v>2</v>
      </c>
      <c r="BV301" s="12" t="str">
        <f t="shared" si="601"/>
        <v xml:space="preserve"> </v>
      </c>
      <c r="BW301" s="12">
        <f t="shared" si="602"/>
        <v>3</v>
      </c>
      <c r="BX301" s="12" t="str">
        <f t="shared" si="603"/>
        <v xml:space="preserve"> </v>
      </c>
      <c r="BY301" s="12">
        <f t="shared" si="604"/>
        <v>4</v>
      </c>
      <c r="BZ301" s="12">
        <f t="shared" si="605"/>
        <v>0</v>
      </c>
      <c r="CA301" s="12">
        <f t="shared" si="606"/>
        <v>5</v>
      </c>
      <c r="CB301" s="12" t="str">
        <f t="shared" si="607"/>
        <v xml:space="preserve"> </v>
      </c>
      <c r="CC301" s="12">
        <f t="shared" si="608"/>
        <v>6</v>
      </c>
      <c r="CD301" s="12" t="str">
        <f t="shared" si="609"/>
        <v xml:space="preserve"> </v>
      </c>
    </row>
    <row r="302" spans="4:82" x14ac:dyDescent="0.25">
      <c r="D302" s="63">
        <v>301</v>
      </c>
      <c r="E302" s="13" t="str">
        <f>IF(COUNTIF($F$2:F301,F302)&gt;0,"R","")</f>
        <v/>
      </c>
      <c r="F302" s="83"/>
      <c r="G302" s="20" t="str">
        <f t="shared" si="569"/>
        <v/>
      </c>
      <c r="H302" s="22">
        <f>IF($G302=H1,1,0)</f>
        <v>0</v>
      </c>
      <c r="I302" s="22">
        <f t="shared" ref="I302:P302" si="627">IF($G302=I1,1,0)</f>
        <v>0</v>
      </c>
      <c r="J302" s="22">
        <f t="shared" si="627"/>
        <v>0</v>
      </c>
      <c r="K302" s="22">
        <f t="shared" si="627"/>
        <v>0</v>
      </c>
      <c r="L302" s="22">
        <f t="shared" si="627"/>
        <v>0</v>
      </c>
      <c r="M302" s="22">
        <f t="shared" si="627"/>
        <v>0</v>
      </c>
      <c r="N302" s="22">
        <f t="shared" si="627"/>
        <v>0</v>
      </c>
      <c r="O302" s="22">
        <f t="shared" si="627"/>
        <v>0</v>
      </c>
      <c r="P302" s="22">
        <f t="shared" si="627"/>
        <v>0</v>
      </c>
      <c r="Q302" s="22">
        <f>IF($G302=Q1,1,0)</f>
        <v>0</v>
      </c>
      <c r="R302" s="21"/>
      <c r="S302" s="21"/>
      <c r="T302" s="62" t="str">
        <f>IF(T$301=$G302,"W","")</f>
        <v/>
      </c>
      <c r="U302" s="62" t="str">
        <f t="shared" ref="U302:AC304" si="628">IF(U$301=$G302,"W","")</f>
        <v/>
      </c>
      <c r="V302" s="62" t="str">
        <f t="shared" si="628"/>
        <v/>
      </c>
      <c r="W302" s="62" t="str">
        <f t="shared" si="628"/>
        <v/>
      </c>
      <c r="X302" s="62" t="str">
        <f t="shared" si="628"/>
        <v/>
      </c>
      <c r="Y302" s="62" t="str">
        <f t="shared" si="628"/>
        <v/>
      </c>
      <c r="Z302" s="62" t="str">
        <f t="shared" si="628"/>
        <v/>
      </c>
      <c r="AA302" s="62" t="str">
        <f t="shared" si="628"/>
        <v/>
      </c>
      <c r="AB302" s="62" t="str">
        <f t="shared" si="628"/>
        <v/>
      </c>
      <c r="AC302" s="62" t="str">
        <f t="shared" si="628"/>
        <v/>
      </c>
      <c r="AD302" s="15" t="str">
        <f t="shared" ref="AD302:AE304" si="629">IF(T$301=$G302,"WIN","")</f>
        <v/>
      </c>
      <c r="AE302" s="15" t="str">
        <f t="shared" si="629"/>
        <v/>
      </c>
      <c r="AF302" s="15" t="str">
        <f t="shared" ref="AF302:AM302" si="630">IF(V$301=$G302,"WIN","")</f>
        <v/>
      </c>
      <c r="AG302" s="15" t="str">
        <f t="shared" si="630"/>
        <v/>
      </c>
      <c r="AH302" s="15" t="str">
        <f t="shared" si="630"/>
        <v/>
      </c>
      <c r="AI302" s="15" t="str">
        <f t="shared" si="630"/>
        <v/>
      </c>
      <c r="AJ302" s="15" t="str">
        <f t="shared" si="630"/>
        <v/>
      </c>
      <c r="AK302" s="15" t="str">
        <f t="shared" si="630"/>
        <v/>
      </c>
      <c r="AL302" s="15" t="str">
        <f t="shared" si="630"/>
        <v/>
      </c>
      <c r="AM302" s="15" t="str">
        <f t="shared" si="630"/>
        <v/>
      </c>
      <c r="AN302" s="15">
        <f t="shared" si="545"/>
        <v>0</v>
      </c>
      <c r="AO302" s="19">
        <f>SUM(AN302:AN304)</f>
        <v>0</v>
      </c>
      <c r="AP302" s="15" t="str">
        <f>IF(AO302&lt;&gt;0,"W",IF(AO302=0,"L"))</f>
        <v>L</v>
      </c>
      <c r="AQ302" s="14">
        <f t="shared" si="563"/>
        <v>10</v>
      </c>
      <c r="AR302" s="33" t="str">
        <f>IF(AND(AO302&gt;0,AQ302=1),"W","L ")</f>
        <v xml:space="preserve">L </v>
      </c>
      <c r="AS302" s="34" t="str">
        <f>IF(AND(AO302&gt;0,AQ302=2),"W","L ")</f>
        <v xml:space="preserve">L </v>
      </c>
      <c r="AT302" s="30" t="str">
        <f>IF(AND(AO302&gt;0,AQ302=3),"W","L ")</f>
        <v xml:space="preserve">L </v>
      </c>
      <c r="AU302" s="31" t="str">
        <f>IF(AND(AO302&gt;0,AQ302=4),"W","L ")</f>
        <v xml:space="preserve">L </v>
      </c>
      <c r="AV302" s="32" t="str">
        <f>IF(AND(AO302&gt;0,AQ302=5),"W","L ")</f>
        <v xml:space="preserve">L </v>
      </c>
      <c r="AW302" s="32" t="str">
        <f>IF(AND(AO302&gt;0,AQ302=6),"W","L ")</f>
        <v xml:space="preserve">L </v>
      </c>
      <c r="AX302" s="13"/>
      <c r="AY302" s="13"/>
      <c r="AZ302" s="13"/>
      <c r="BA302" s="13"/>
      <c r="BB302" s="13"/>
      <c r="BC302" s="13"/>
      <c r="BD302" s="14">
        <f t="shared" ca="1" si="540"/>
        <v>0</v>
      </c>
      <c r="BE302" s="44"/>
      <c r="BF302" s="45">
        <v>1</v>
      </c>
      <c r="BG302" s="45" t="str">
        <f t="shared" si="541"/>
        <v xml:space="preserve"> </v>
      </c>
      <c r="BH302" s="45">
        <v>2</v>
      </c>
      <c r="BI302" s="45" t="str">
        <f t="shared" si="542"/>
        <v xml:space="preserve"> </v>
      </c>
      <c r="BJ302" s="45">
        <v>3</v>
      </c>
      <c r="BK302" s="45" t="str">
        <f t="shared" si="546"/>
        <v xml:space="preserve"> </v>
      </c>
      <c r="BL302" s="45">
        <v>4</v>
      </c>
      <c r="BM302" s="46"/>
      <c r="BN302" s="45">
        <v>5</v>
      </c>
      <c r="BO302" s="45" t="str">
        <f t="shared" si="543"/>
        <v xml:space="preserve"> </v>
      </c>
      <c r="BP302" s="45">
        <v>6</v>
      </c>
      <c r="BQ302" s="42" t="str">
        <f t="shared" si="544"/>
        <v xml:space="preserve"> </v>
      </c>
      <c r="BR302" s="60">
        <f t="shared" si="597"/>
        <v>0</v>
      </c>
      <c r="BS302" s="12">
        <f t="shared" si="598"/>
        <v>1</v>
      </c>
      <c r="BT302" s="12" t="str">
        <f t="shared" si="599"/>
        <v xml:space="preserve"> </v>
      </c>
      <c r="BU302" s="12">
        <f t="shared" si="600"/>
        <v>2</v>
      </c>
      <c r="BV302" s="12" t="str">
        <f t="shared" si="601"/>
        <v xml:space="preserve"> </v>
      </c>
      <c r="BW302" s="12">
        <f t="shared" si="602"/>
        <v>3</v>
      </c>
      <c r="BX302" s="12" t="str">
        <f t="shared" si="603"/>
        <v xml:space="preserve"> </v>
      </c>
      <c r="BY302" s="12">
        <f t="shared" si="604"/>
        <v>4</v>
      </c>
      <c r="BZ302" s="12">
        <f t="shared" si="605"/>
        <v>0</v>
      </c>
      <c r="CA302" s="12">
        <f t="shared" si="606"/>
        <v>5</v>
      </c>
      <c r="CB302" s="12" t="str">
        <f t="shared" si="607"/>
        <v xml:space="preserve"> </v>
      </c>
      <c r="CC302" s="12">
        <f t="shared" si="608"/>
        <v>6</v>
      </c>
      <c r="CD302" s="12" t="str">
        <f t="shared" si="609"/>
        <v xml:space="preserve"> </v>
      </c>
    </row>
    <row r="303" spans="4:82" x14ac:dyDescent="0.25">
      <c r="D303" s="63">
        <v>302</v>
      </c>
      <c r="E303" s="13" t="str">
        <f>IF(COUNTIF($F$2:F302,F303)&gt;0,"R","")</f>
        <v/>
      </c>
      <c r="F303" s="83"/>
      <c r="G303" s="20" t="str">
        <f t="shared" si="569"/>
        <v/>
      </c>
      <c r="H303" s="20">
        <f>IF($G303=H$1,1+H302,H302)</f>
        <v>0</v>
      </c>
      <c r="I303" s="20">
        <f t="shared" ref="I303:Q303" si="631">IF($G303=I$1,1+I302,I302)</f>
        <v>0</v>
      </c>
      <c r="J303" s="20">
        <f t="shared" si="631"/>
        <v>0</v>
      </c>
      <c r="K303" s="20">
        <f t="shared" si="631"/>
        <v>0</v>
      </c>
      <c r="L303" s="20">
        <f t="shared" si="631"/>
        <v>0</v>
      </c>
      <c r="M303" s="20">
        <f t="shared" si="631"/>
        <v>0</v>
      </c>
      <c r="N303" s="20">
        <f t="shared" si="631"/>
        <v>0</v>
      </c>
      <c r="O303" s="20">
        <f t="shared" si="631"/>
        <v>0</v>
      </c>
      <c r="P303" s="20">
        <f t="shared" si="631"/>
        <v>0</v>
      </c>
      <c r="Q303" s="20">
        <f t="shared" si="631"/>
        <v>0</v>
      </c>
      <c r="T303" s="62" t="str">
        <f t="shared" ref="T303:T304" si="632">IF(T$301=$G303,"W","")</f>
        <v/>
      </c>
      <c r="U303" s="62" t="str">
        <f t="shared" si="628"/>
        <v/>
      </c>
      <c r="V303" s="62" t="str">
        <f t="shared" si="628"/>
        <v/>
      </c>
      <c r="W303" s="62" t="str">
        <f t="shared" si="628"/>
        <v/>
      </c>
      <c r="X303" s="62" t="str">
        <f t="shared" si="628"/>
        <v/>
      </c>
      <c r="Y303" s="62" t="str">
        <f t="shared" si="628"/>
        <v/>
      </c>
      <c r="Z303" s="62" t="str">
        <f t="shared" si="628"/>
        <v/>
      </c>
      <c r="AA303" s="62" t="str">
        <f t="shared" si="628"/>
        <v/>
      </c>
      <c r="AB303" s="62" t="str">
        <f t="shared" si="628"/>
        <v/>
      </c>
      <c r="AC303" s="62" t="str">
        <f t="shared" si="628"/>
        <v/>
      </c>
      <c r="AD303" s="15" t="str">
        <f t="shared" si="629"/>
        <v/>
      </c>
      <c r="AE303" s="15" t="str">
        <f t="shared" si="629"/>
        <v/>
      </c>
      <c r="AF303" s="15" t="str">
        <f t="shared" ref="AF303:AF304" si="633">IF(V$301=$G303,"WIN","")</f>
        <v/>
      </c>
      <c r="AG303" s="15" t="str">
        <f t="shared" ref="AG303:AG304" si="634">IF(W$301=$G303,"WIN","")</f>
        <v/>
      </c>
      <c r="AH303" s="15" t="str">
        <f t="shared" ref="AH303:AH304" si="635">IF(X$301=$G303,"WIN","")</f>
        <v/>
      </c>
      <c r="AI303" s="15" t="str">
        <f t="shared" ref="AI303:AI304" si="636">IF(Y$301=$G303,"WIN","")</f>
        <v/>
      </c>
      <c r="AJ303" s="15" t="str">
        <f t="shared" ref="AJ303:AJ304" si="637">IF(Z$301=$G303,"WIN","")</f>
        <v/>
      </c>
      <c r="AK303" s="15" t="str">
        <f t="shared" ref="AK303:AK304" si="638">IF(AA$301=$G303,"WIN","")</f>
        <v/>
      </c>
      <c r="AL303" s="15" t="str">
        <f t="shared" ref="AL303:AL304" si="639">IF(AB$301=$G303,"WIN","")</f>
        <v/>
      </c>
      <c r="AM303" s="15" t="str">
        <f t="shared" ref="AM303:AM304" si="640">IF(AC$301=$G303,"WIN","")</f>
        <v/>
      </c>
      <c r="AN303" s="15">
        <f t="shared" si="545"/>
        <v>0</v>
      </c>
      <c r="AQ303" s="14" t="str">
        <f t="shared" si="563"/>
        <v/>
      </c>
      <c r="AR303" s="25"/>
      <c r="AS303" s="26"/>
      <c r="AT303" s="30"/>
      <c r="AU303" s="28"/>
      <c r="AV303" s="29"/>
      <c r="AW303" s="29"/>
      <c r="AX303" s="13"/>
      <c r="AY303" s="13"/>
      <c r="AZ303" s="13"/>
      <c r="BA303" s="13"/>
      <c r="BB303" s="13"/>
      <c r="BC303" s="13"/>
      <c r="BD303" s="14">
        <f t="shared" ca="1" si="540"/>
        <v>0</v>
      </c>
      <c r="BE303" s="44"/>
      <c r="BF303" s="45">
        <v>1</v>
      </c>
      <c r="BG303" s="45" t="str">
        <f t="shared" si="541"/>
        <v xml:space="preserve"> </v>
      </c>
      <c r="BH303" s="45">
        <v>2</v>
      </c>
      <c r="BI303" s="45" t="str">
        <f t="shared" si="542"/>
        <v xml:space="preserve"> </v>
      </c>
      <c r="BJ303" s="45">
        <v>3</v>
      </c>
      <c r="BK303" s="45" t="str">
        <f t="shared" si="546"/>
        <v xml:space="preserve"> </v>
      </c>
      <c r="BL303" s="45">
        <v>4</v>
      </c>
      <c r="BM303" s="46"/>
      <c r="BN303" s="45">
        <v>5</v>
      </c>
      <c r="BO303" s="45" t="str">
        <f t="shared" si="543"/>
        <v xml:space="preserve"> </v>
      </c>
      <c r="BP303" s="45">
        <v>6</v>
      </c>
      <c r="BQ303" s="42" t="str">
        <f t="shared" si="544"/>
        <v xml:space="preserve"> </v>
      </c>
      <c r="BR303" s="60">
        <f t="shared" si="597"/>
        <v>0</v>
      </c>
      <c r="BS303" s="12">
        <f t="shared" si="598"/>
        <v>1</v>
      </c>
      <c r="BT303" s="12" t="str">
        <f t="shared" si="599"/>
        <v xml:space="preserve"> </v>
      </c>
      <c r="BU303" s="12">
        <f t="shared" si="600"/>
        <v>2</v>
      </c>
      <c r="BV303" s="12" t="str">
        <f t="shared" si="601"/>
        <v xml:space="preserve"> </v>
      </c>
      <c r="BW303" s="12">
        <f t="shared" si="602"/>
        <v>3</v>
      </c>
      <c r="BX303" s="12" t="str">
        <f t="shared" si="603"/>
        <v xml:space="preserve"> </v>
      </c>
      <c r="BY303" s="12">
        <f t="shared" si="604"/>
        <v>4</v>
      </c>
      <c r="BZ303" s="12">
        <f t="shared" si="605"/>
        <v>0</v>
      </c>
      <c r="CA303" s="12">
        <f t="shared" si="606"/>
        <v>5</v>
      </c>
      <c r="CB303" s="12" t="str">
        <f t="shared" si="607"/>
        <v xml:space="preserve"> </v>
      </c>
      <c r="CC303" s="12">
        <f t="shared" si="608"/>
        <v>6</v>
      </c>
      <c r="CD303" s="12" t="str">
        <f t="shared" si="609"/>
        <v xml:space="preserve"> </v>
      </c>
    </row>
    <row r="304" spans="4:82" x14ac:dyDescent="0.25">
      <c r="D304" s="63">
        <v>303</v>
      </c>
      <c r="E304" s="13" t="str">
        <f>IF(COUNTIF($F$2:F303,F304)&gt;0,"R","")</f>
        <v/>
      </c>
      <c r="F304" s="83"/>
      <c r="G304" s="20" t="str">
        <f t="shared" si="569"/>
        <v/>
      </c>
      <c r="H304" s="20">
        <f t="shared" ref="H304:Q311" si="641">IF($G304=H$1,1+H303,H303)</f>
        <v>0</v>
      </c>
      <c r="I304" s="20">
        <f t="shared" si="641"/>
        <v>0</v>
      </c>
      <c r="J304" s="20">
        <f t="shared" si="641"/>
        <v>0</v>
      </c>
      <c r="K304" s="20">
        <f t="shared" si="641"/>
        <v>0</v>
      </c>
      <c r="L304" s="20">
        <f t="shared" si="641"/>
        <v>0</v>
      </c>
      <c r="M304" s="20">
        <f t="shared" si="641"/>
        <v>0</v>
      </c>
      <c r="N304" s="20">
        <f t="shared" si="641"/>
        <v>0</v>
      </c>
      <c r="O304" s="20">
        <f t="shared" si="641"/>
        <v>0</v>
      </c>
      <c r="P304" s="20">
        <f t="shared" si="641"/>
        <v>0</v>
      </c>
      <c r="Q304" s="20">
        <f t="shared" si="641"/>
        <v>0</v>
      </c>
      <c r="T304" s="62" t="str">
        <f t="shared" si="632"/>
        <v/>
      </c>
      <c r="U304" s="62" t="str">
        <f t="shared" si="628"/>
        <v/>
      </c>
      <c r="V304" s="62" t="str">
        <f t="shared" si="628"/>
        <v/>
      </c>
      <c r="W304" s="62" t="str">
        <f t="shared" si="628"/>
        <v/>
      </c>
      <c r="X304" s="62" t="str">
        <f t="shared" si="628"/>
        <v/>
      </c>
      <c r="Y304" s="62" t="str">
        <f t="shared" si="628"/>
        <v/>
      </c>
      <c r="Z304" s="62" t="str">
        <f t="shared" si="628"/>
        <v/>
      </c>
      <c r="AA304" s="62" t="str">
        <f t="shared" si="628"/>
        <v/>
      </c>
      <c r="AB304" s="62" t="str">
        <f t="shared" si="628"/>
        <v/>
      </c>
      <c r="AC304" s="62" t="str">
        <f t="shared" si="628"/>
        <v/>
      </c>
      <c r="AD304" s="15" t="str">
        <f t="shared" si="629"/>
        <v/>
      </c>
      <c r="AE304" s="15" t="str">
        <f t="shared" si="629"/>
        <v/>
      </c>
      <c r="AF304" s="15" t="str">
        <f t="shared" si="633"/>
        <v/>
      </c>
      <c r="AG304" s="15" t="str">
        <f t="shared" si="634"/>
        <v/>
      </c>
      <c r="AH304" s="15" t="str">
        <f t="shared" si="635"/>
        <v/>
      </c>
      <c r="AI304" s="15" t="str">
        <f t="shared" si="636"/>
        <v/>
      </c>
      <c r="AJ304" s="15" t="str">
        <f t="shared" si="637"/>
        <v/>
      </c>
      <c r="AK304" s="15" t="str">
        <f t="shared" si="638"/>
        <v/>
      </c>
      <c r="AL304" s="15" t="str">
        <f t="shared" si="639"/>
        <v/>
      </c>
      <c r="AM304" s="15" t="str">
        <f t="shared" si="640"/>
        <v/>
      </c>
      <c r="AN304" s="15">
        <f t="shared" si="545"/>
        <v>0</v>
      </c>
      <c r="AQ304" s="14" t="str">
        <f t="shared" si="563"/>
        <v/>
      </c>
      <c r="AR304" s="25"/>
      <c r="AS304" s="26"/>
      <c r="AT304" s="30"/>
      <c r="AU304" s="28"/>
      <c r="AV304" s="29"/>
      <c r="AW304" s="29"/>
      <c r="AX304" s="13"/>
      <c r="AY304" s="13"/>
      <c r="AZ304" s="13"/>
      <c r="BA304" s="13"/>
      <c r="BB304" s="13"/>
      <c r="BC304" s="13"/>
      <c r="BD304" s="14">
        <f t="shared" ca="1" si="540"/>
        <v>0</v>
      </c>
      <c r="BE304" s="44"/>
      <c r="BF304" s="45">
        <v>1</v>
      </c>
      <c r="BG304" s="45" t="str">
        <f t="shared" si="541"/>
        <v xml:space="preserve"> </v>
      </c>
      <c r="BH304" s="45">
        <v>2</v>
      </c>
      <c r="BI304" s="45" t="str">
        <f t="shared" si="542"/>
        <v xml:space="preserve"> </v>
      </c>
      <c r="BJ304" s="45">
        <v>3</v>
      </c>
      <c r="BK304" s="45" t="str">
        <f t="shared" si="546"/>
        <v xml:space="preserve"> </v>
      </c>
      <c r="BL304" s="45">
        <v>4</v>
      </c>
      <c r="BM304" s="46"/>
      <c r="BN304" s="45">
        <v>5</v>
      </c>
      <c r="BO304" s="45" t="str">
        <f t="shared" si="543"/>
        <v xml:space="preserve"> </v>
      </c>
      <c r="BP304" s="45">
        <v>6</v>
      </c>
      <c r="BQ304" s="42" t="str">
        <f t="shared" si="544"/>
        <v xml:space="preserve"> </v>
      </c>
      <c r="BR304" s="60">
        <f t="shared" si="597"/>
        <v>0</v>
      </c>
      <c r="BS304" s="12">
        <f t="shared" si="598"/>
        <v>1</v>
      </c>
      <c r="BT304" s="12" t="str">
        <f t="shared" si="599"/>
        <v xml:space="preserve"> </v>
      </c>
      <c r="BU304" s="12">
        <f t="shared" si="600"/>
        <v>2</v>
      </c>
      <c r="BV304" s="12" t="str">
        <f t="shared" si="601"/>
        <v xml:space="preserve"> </v>
      </c>
      <c r="BW304" s="12">
        <f t="shared" si="602"/>
        <v>3</v>
      </c>
      <c r="BX304" s="12" t="str">
        <f t="shared" si="603"/>
        <v xml:space="preserve"> </v>
      </c>
      <c r="BY304" s="12">
        <f t="shared" si="604"/>
        <v>4</v>
      </c>
      <c r="BZ304" s="12">
        <f t="shared" si="605"/>
        <v>0</v>
      </c>
      <c r="CA304" s="12">
        <f t="shared" si="606"/>
        <v>5</v>
      </c>
      <c r="CB304" s="12" t="str">
        <f t="shared" si="607"/>
        <v xml:space="preserve"> </v>
      </c>
      <c r="CC304" s="12">
        <f t="shared" si="608"/>
        <v>6</v>
      </c>
      <c r="CD304" s="12" t="str">
        <f t="shared" si="609"/>
        <v xml:space="preserve"> </v>
      </c>
    </row>
    <row r="305" spans="4:82" x14ac:dyDescent="0.25">
      <c r="D305" s="63">
        <v>304</v>
      </c>
      <c r="E305" s="13" t="str">
        <f>IF(COUNTIF($F$2:F304,F305)&gt;0,"R","")</f>
        <v/>
      </c>
      <c r="F305" s="83"/>
      <c r="G305" s="20" t="str">
        <f t="shared" si="569"/>
        <v/>
      </c>
      <c r="H305" s="20">
        <f t="shared" si="641"/>
        <v>0</v>
      </c>
      <c r="I305" s="20">
        <f t="shared" si="641"/>
        <v>0</v>
      </c>
      <c r="J305" s="20">
        <f t="shared" si="641"/>
        <v>0</v>
      </c>
      <c r="K305" s="20">
        <f t="shared" si="641"/>
        <v>0</v>
      </c>
      <c r="L305" s="20">
        <f t="shared" si="641"/>
        <v>0</v>
      </c>
      <c r="M305" s="20">
        <f t="shared" si="641"/>
        <v>0</v>
      </c>
      <c r="N305" s="20">
        <f t="shared" si="641"/>
        <v>0</v>
      </c>
      <c r="O305" s="20">
        <f t="shared" si="641"/>
        <v>0</v>
      </c>
      <c r="P305" s="20">
        <f t="shared" si="641"/>
        <v>0</v>
      </c>
      <c r="Q305" s="20">
        <f t="shared" si="641"/>
        <v>0</v>
      </c>
      <c r="AN305" s="15">
        <f t="shared" si="545"/>
        <v>0</v>
      </c>
      <c r="AQ305" s="14" t="str">
        <f t="shared" si="563"/>
        <v/>
      </c>
      <c r="AR305" s="25"/>
      <c r="AS305" s="26"/>
      <c r="AT305" s="30"/>
      <c r="AU305" s="28"/>
      <c r="AV305" s="29"/>
      <c r="AW305" s="29"/>
      <c r="AX305" s="13"/>
      <c r="AY305" s="13"/>
      <c r="AZ305" s="13"/>
      <c r="BA305" s="13"/>
      <c r="BB305" s="13"/>
      <c r="BC305" s="13"/>
      <c r="BD305" s="14">
        <f t="shared" ca="1" si="540"/>
        <v>0</v>
      </c>
      <c r="BE305" s="44"/>
      <c r="BF305" s="45">
        <v>1</v>
      </c>
      <c r="BG305" s="45" t="str">
        <f t="shared" si="541"/>
        <v xml:space="preserve"> </v>
      </c>
      <c r="BH305" s="45">
        <v>2</v>
      </c>
      <c r="BI305" s="45" t="str">
        <f t="shared" si="542"/>
        <v xml:space="preserve"> </v>
      </c>
      <c r="BJ305" s="45">
        <v>3</v>
      </c>
      <c r="BK305" s="45" t="str">
        <f t="shared" si="546"/>
        <v xml:space="preserve"> </v>
      </c>
      <c r="BL305" s="45">
        <v>4</v>
      </c>
      <c r="BM305" s="46"/>
      <c r="BN305" s="45">
        <v>5</v>
      </c>
      <c r="BO305" s="45" t="str">
        <f t="shared" si="543"/>
        <v xml:space="preserve"> </v>
      </c>
      <c r="BP305" s="45">
        <v>6</v>
      </c>
      <c r="BQ305" s="42" t="str">
        <f t="shared" si="544"/>
        <v xml:space="preserve"> </v>
      </c>
      <c r="BR305" s="60">
        <f t="shared" si="597"/>
        <v>0</v>
      </c>
      <c r="BS305" s="12">
        <f t="shared" si="598"/>
        <v>1</v>
      </c>
      <c r="BT305" s="12" t="str">
        <f t="shared" si="599"/>
        <v xml:space="preserve"> </v>
      </c>
      <c r="BU305" s="12">
        <f t="shared" si="600"/>
        <v>2</v>
      </c>
      <c r="BV305" s="12" t="str">
        <f t="shared" si="601"/>
        <v xml:space="preserve"> </v>
      </c>
      <c r="BW305" s="12">
        <f t="shared" si="602"/>
        <v>3</v>
      </c>
      <c r="BX305" s="12" t="str">
        <f t="shared" si="603"/>
        <v xml:space="preserve"> </v>
      </c>
      <c r="BY305" s="12">
        <f t="shared" si="604"/>
        <v>4</v>
      </c>
      <c r="BZ305" s="12">
        <f t="shared" si="605"/>
        <v>0</v>
      </c>
      <c r="CA305" s="12">
        <f t="shared" si="606"/>
        <v>5</v>
      </c>
      <c r="CB305" s="12" t="str">
        <f t="shared" si="607"/>
        <v xml:space="preserve"> </v>
      </c>
      <c r="CC305" s="12">
        <f t="shared" si="608"/>
        <v>6</v>
      </c>
      <c r="CD305" s="12" t="str">
        <f t="shared" si="609"/>
        <v xml:space="preserve"> </v>
      </c>
    </row>
    <row r="306" spans="4:82" x14ac:dyDescent="0.25">
      <c r="D306" s="63">
        <v>305</v>
      </c>
      <c r="E306" s="13" t="str">
        <f>IF(COUNTIF($F$2:F305,F306)&gt;0,"R","")</f>
        <v/>
      </c>
      <c r="F306" s="83"/>
      <c r="G306" s="20" t="str">
        <f t="shared" si="569"/>
        <v/>
      </c>
      <c r="H306" s="20">
        <f t="shared" si="641"/>
        <v>0</v>
      </c>
      <c r="I306" s="20">
        <f t="shared" si="641"/>
        <v>0</v>
      </c>
      <c r="J306" s="20">
        <f t="shared" si="641"/>
        <v>0</v>
      </c>
      <c r="K306" s="20">
        <f t="shared" si="641"/>
        <v>0</v>
      </c>
      <c r="L306" s="20">
        <f t="shared" si="641"/>
        <v>0</v>
      </c>
      <c r="M306" s="20">
        <f t="shared" si="641"/>
        <v>0</v>
      </c>
      <c r="N306" s="20">
        <f t="shared" si="641"/>
        <v>0</v>
      </c>
      <c r="O306" s="20">
        <f t="shared" si="641"/>
        <v>0</v>
      </c>
      <c r="P306" s="20">
        <f t="shared" si="641"/>
        <v>0</v>
      </c>
      <c r="Q306" s="20">
        <f t="shared" si="641"/>
        <v>0</v>
      </c>
      <c r="AN306" s="15">
        <f t="shared" si="545"/>
        <v>0</v>
      </c>
      <c r="AQ306" s="14" t="str">
        <f t="shared" si="563"/>
        <v/>
      </c>
      <c r="AR306" s="25"/>
      <c r="AS306" s="26"/>
      <c r="AT306" s="30"/>
      <c r="AU306" s="28"/>
      <c r="AV306" s="29"/>
      <c r="AW306" s="29"/>
      <c r="AX306" s="13"/>
      <c r="AY306" s="13"/>
      <c r="AZ306" s="13"/>
      <c r="BA306" s="13"/>
      <c r="BB306" s="13"/>
      <c r="BC306" s="13"/>
      <c r="BD306" s="14">
        <f t="shared" ca="1" si="540"/>
        <v>0</v>
      </c>
      <c r="BE306" s="44"/>
      <c r="BF306" s="45">
        <v>1</v>
      </c>
      <c r="BG306" s="45" t="str">
        <f t="shared" si="541"/>
        <v xml:space="preserve"> </v>
      </c>
      <c r="BH306" s="45">
        <v>2</v>
      </c>
      <c r="BI306" s="45" t="str">
        <f t="shared" si="542"/>
        <v xml:space="preserve"> </v>
      </c>
      <c r="BJ306" s="45">
        <v>3</v>
      </c>
      <c r="BK306" s="45" t="str">
        <f t="shared" si="546"/>
        <v xml:space="preserve"> </v>
      </c>
      <c r="BL306" s="45">
        <v>4</v>
      </c>
      <c r="BM306" s="46"/>
      <c r="BN306" s="45">
        <v>5</v>
      </c>
      <c r="BO306" s="45" t="str">
        <f t="shared" si="543"/>
        <v xml:space="preserve"> </v>
      </c>
      <c r="BP306" s="45">
        <v>6</v>
      </c>
      <c r="BQ306" s="42" t="str">
        <f t="shared" si="544"/>
        <v xml:space="preserve"> </v>
      </c>
      <c r="BR306" s="60">
        <f t="shared" si="597"/>
        <v>0</v>
      </c>
      <c r="BS306" s="12">
        <f t="shared" si="598"/>
        <v>1</v>
      </c>
      <c r="BT306" s="12" t="str">
        <f t="shared" si="599"/>
        <v xml:space="preserve"> </v>
      </c>
      <c r="BU306" s="12">
        <f t="shared" si="600"/>
        <v>2</v>
      </c>
      <c r="BV306" s="12" t="str">
        <f t="shared" si="601"/>
        <v xml:space="preserve"> </v>
      </c>
      <c r="BW306" s="12">
        <f t="shared" si="602"/>
        <v>3</v>
      </c>
      <c r="BX306" s="12" t="str">
        <f t="shared" si="603"/>
        <v xml:space="preserve"> </v>
      </c>
      <c r="BY306" s="12">
        <f t="shared" si="604"/>
        <v>4</v>
      </c>
      <c r="BZ306" s="12">
        <f t="shared" si="605"/>
        <v>0</v>
      </c>
      <c r="CA306" s="12">
        <f t="shared" si="606"/>
        <v>5</v>
      </c>
      <c r="CB306" s="12" t="str">
        <f t="shared" si="607"/>
        <v xml:space="preserve"> </v>
      </c>
      <c r="CC306" s="12">
        <f t="shared" si="608"/>
        <v>6</v>
      </c>
      <c r="CD306" s="12" t="str">
        <f t="shared" si="609"/>
        <v xml:space="preserve"> </v>
      </c>
    </row>
    <row r="307" spans="4:82" x14ac:dyDescent="0.25">
      <c r="D307" s="63">
        <v>306</v>
      </c>
      <c r="E307" s="13" t="str">
        <f>IF(COUNTIF($F$2:F306,F307)&gt;0,"R","")</f>
        <v/>
      </c>
      <c r="F307" s="83"/>
      <c r="G307" s="20" t="str">
        <f t="shared" si="569"/>
        <v/>
      </c>
      <c r="H307" s="20">
        <f t="shared" si="641"/>
        <v>0</v>
      </c>
      <c r="I307" s="20">
        <f t="shared" si="641"/>
        <v>0</v>
      </c>
      <c r="J307" s="20">
        <f t="shared" si="641"/>
        <v>0</v>
      </c>
      <c r="K307" s="20">
        <f t="shared" si="641"/>
        <v>0</v>
      </c>
      <c r="L307" s="20">
        <f t="shared" si="641"/>
        <v>0</v>
      </c>
      <c r="M307" s="20">
        <f t="shared" si="641"/>
        <v>0</v>
      </c>
      <c r="N307" s="20">
        <f t="shared" si="641"/>
        <v>0</v>
      </c>
      <c r="O307" s="20">
        <f t="shared" si="641"/>
        <v>0</v>
      </c>
      <c r="P307" s="20">
        <f t="shared" si="641"/>
        <v>0</v>
      </c>
      <c r="Q307" s="20">
        <f t="shared" si="641"/>
        <v>0</v>
      </c>
      <c r="AN307" s="15">
        <f t="shared" si="545"/>
        <v>0</v>
      </c>
      <c r="AQ307" s="14" t="str">
        <f t="shared" si="563"/>
        <v/>
      </c>
      <c r="AR307" s="25"/>
      <c r="AS307" s="26"/>
      <c r="AT307" s="30"/>
      <c r="AU307" s="28"/>
      <c r="AV307" s="29"/>
      <c r="AW307" s="29"/>
      <c r="AX307" s="13"/>
      <c r="AY307" s="13"/>
      <c r="AZ307" s="13"/>
      <c r="BA307" s="13"/>
      <c r="BB307" s="13"/>
      <c r="BC307" s="13"/>
      <c r="BD307" s="14">
        <f t="shared" ca="1" si="540"/>
        <v>0</v>
      </c>
      <c r="BE307" s="44"/>
      <c r="BF307" s="45">
        <v>1</v>
      </c>
      <c r="BG307" s="45" t="str">
        <f t="shared" si="541"/>
        <v xml:space="preserve"> </v>
      </c>
      <c r="BH307" s="45">
        <v>2</v>
      </c>
      <c r="BI307" s="45" t="str">
        <f t="shared" si="542"/>
        <v xml:space="preserve"> </v>
      </c>
      <c r="BJ307" s="45">
        <v>3</v>
      </c>
      <c r="BK307" s="45" t="str">
        <f t="shared" si="546"/>
        <v xml:space="preserve"> </v>
      </c>
      <c r="BL307" s="45">
        <v>4</v>
      </c>
      <c r="BM307" s="46"/>
      <c r="BN307" s="45">
        <v>5</v>
      </c>
      <c r="BO307" s="45" t="str">
        <f t="shared" si="543"/>
        <v xml:space="preserve"> </v>
      </c>
      <c r="BP307" s="45">
        <v>6</v>
      </c>
      <c r="BQ307" s="42" t="str">
        <f t="shared" si="544"/>
        <v xml:space="preserve"> </v>
      </c>
      <c r="BR307" s="60">
        <f t="shared" si="597"/>
        <v>0</v>
      </c>
      <c r="BS307" s="12">
        <f t="shared" si="598"/>
        <v>1</v>
      </c>
      <c r="BT307" s="12" t="str">
        <f t="shared" si="599"/>
        <v xml:space="preserve"> </v>
      </c>
      <c r="BU307" s="12">
        <f t="shared" si="600"/>
        <v>2</v>
      </c>
      <c r="BV307" s="12" t="str">
        <f t="shared" si="601"/>
        <v xml:space="preserve"> </v>
      </c>
      <c r="BW307" s="12">
        <f t="shared" si="602"/>
        <v>3</v>
      </c>
      <c r="BX307" s="12" t="str">
        <f t="shared" si="603"/>
        <v xml:space="preserve"> </v>
      </c>
      <c r="BY307" s="12">
        <f t="shared" si="604"/>
        <v>4</v>
      </c>
      <c r="BZ307" s="12">
        <f t="shared" si="605"/>
        <v>0</v>
      </c>
      <c r="CA307" s="12">
        <f t="shared" si="606"/>
        <v>5</v>
      </c>
      <c r="CB307" s="12" t="str">
        <f t="shared" si="607"/>
        <v xml:space="preserve"> </v>
      </c>
      <c r="CC307" s="12">
        <f t="shared" si="608"/>
        <v>6</v>
      </c>
      <c r="CD307" s="12" t="str">
        <f t="shared" si="609"/>
        <v xml:space="preserve"> </v>
      </c>
    </row>
    <row r="308" spans="4:82" x14ac:dyDescent="0.25">
      <c r="D308" s="63">
        <v>307</v>
      </c>
      <c r="E308" s="13" t="str">
        <f>IF(COUNTIF($F$2:F307,F308)&gt;0,"R","")</f>
        <v/>
      </c>
      <c r="F308" s="83"/>
      <c r="G308" s="20" t="str">
        <f t="shared" si="569"/>
        <v/>
      </c>
      <c r="H308" s="20">
        <f t="shared" si="641"/>
        <v>0</v>
      </c>
      <c r="I308" s="20">
        <f t="shared" si="641"/>
        <v>0</v>
      </c>
      <c r="J308" s="20">
        <f t="shared" si="641"/>
        <v>0</v>
      </c>
      <c r="K308" s="20">
        <f t="shared" si="641"/>
        <v>0</v>
      </c>
      <c r="L308" s="20">
        <f t="shared" si="641"/>
        <v>0</v>
      </c>
      <c r="M308" s="20">
        <f t="shared" si="641"/>
        <v>0</v>
      </c>
      <c r="N308" s="20">
        <f t="shared" si="641"/>
        <v>0</v>
      </c>
      <c r="O308" s="20">
        <f t="shared" si="641"/>
        <v>0</v>
      </c>
      <c r="P308" s="20">
        <f t="shared" si="641"/>
        <v>0</v>
      </c>
      <c r="Q308" s="20">
        <f t="shared" si="641"/>
        <v>0</v>
      </c>
      <c r="AN308" s="15">
        <f t="shared" si="545"/>
        <v>0</v>
      </c>
      <c r="AQ308" s="14" t="str">
        <f t="shared" si="563"/>
        <v/>
      </c>
      <c r="AR308" s="25"/>
      <c r="AS308" s="26"/>
      <c r="AT308" s="30"/>
      <c r="AU308" s="28"/>
      <c r="AV308" s="29"/>
      <c r="AW308" s="29"/>
      <c r="AX308" s="13"/>
      <c r="AY308" s="13"/>
      <c r="AZ308" s="13"/>
      <c r="BA308" s="13"/>
      <c r="BB308" s="13"/>
      <c r="BC308" s="13"/>
      <c r="BD308" s="14">
        <f t="shared" ca="1" si="540"/>
        <v>0</v>
      </c>
      <c r="BE308" s="44"/>
      <c r="BF308" s="45">
        <v>1</v>
      </c>
      <c r="BG308" s="45" t="str">
        <f t="shared" si="541"/>
        <v xml:space="preserve"> </v>
      </c>
      <c r="BH308" s="45">
        <v>2</v>
      </c>
      <c r="BI308" s="45" t="str">
        <f t="shared" si="542"/>
        <v xml:space="preserve"> </v>
      </c>
      <c r="BJ308" s="45">
        <v>3</v>
      </c>
      <c r="BK308" s="45" t="str">
        <f t="shared" si="546"/>
        <v xml:space="preserve"> </v>
      </c>
      <c r="BL308" s="45">
        <v>4</v>
      </c>
      <c r="BM308" s="46"/>
      <c r="BN308" s="45">
        <v>5</v>
      </c>
      <c r="BO308" s="45" t="str">
        <f t="shared" si="543"/>
        <v xml:space="preserve"> </v>
      </c>
      <c r="BP308" s="45">
        <v>6</v>
      </c>
      <c r="BQ308" s="42" t="str">
        <f t="shared" si="544"/>
        <v xml:space="preserve"> </v>
      </c>
      <c r="BR308" s="60">
        <f t="shared" si="597"/>
        <v>0</v>
      </c>
      <c r="BS308" s="12">
        <f t="shared" si="598"/>
        <v>1</v>
      </c>
      <c r="BT308" s="12" t="str">
        <f t="shared" si="599"/>
        <v xml:space="preserve"> </v>
      </c>
      <c r="BU308" s="12">
        <f t="shared" si="600"/>
        <v>2</v>
      </c>
      <c r="BV308" s="12" t="str">
        <f t="shared" si="601"/>
        <v xml:space="preserve"> </v>
      </c>
      <c r="BW308" s="12">
        <f t="shared" si="602"/>
        <v>3</v>
      </c>
      <c r="BX308" s="12" t="str">
        <f t="shared" si="603"/>
        <v xml:space="preserve"> </v>
      </c>
      <c r="BY308" s="12">
        <f t="shared" si="604"/>
        <v>4</v>
      </c>
      <c r="BZ308" s="12">
        <f t="shared" si="605"/>
        <v>0</v>
      </c>
      <c r="CA308" s="12">
        <f t="shared" si="606"/>
        <v>5</v>
      </c>
      <c r="CB308" s="12" t="str">
        <f t="shared" si="607"/>
        <v xml:space="preserve"> </v>
      </c>
      <c r="CC308" s="12">
        <f t="shared" si="608"/>
        <v>6</v>
      </c>
      <c r="CD308" s="12" t="str">
        <f t="shared" si="609"/>
        <v xml:space="preserve"> </v>
      </c>
    </row>
    <row r="309" spans="4:82" x14ac:dyDescent="0.25">
      <c r="D309" s="63">
        <v>308</v>
      </c>
      <c r="E309" s="13" t="str">
        <f>IF(COUNTIF($F$2:F308,F309)&gt;0,"R","")</f>
        <v/>
      </c>
      <c r="F309" s="83"/>
      <c r="G309" s="20" t="str">
        <f t="shared" si="569"/>
        <v/>
      </c>
      <c r="H309" s="20">
        <f t="shared" si="641"/>
        <v>0</v>
      </c>
      <c r="I309" s="20">
        <f t="shared" si="641"/>
        <v>0</v>
      </c>
      <c r="J309" s="20">
        <f t="shared" si="641"/>
        <v>0</v>
      </c>
      <c r="K309" s="20">
        <f t="shared" si="641"/>
        <v>0</v>
      </c>
      <c r="L309" s="20">
        <f t="shared" si="641"/>
        <v>0</v>
      </c>
      <c r="M309" s="20">
        <f t="shared" si="641"/>
        <v>0</v>
      </c>
      <c r="N309" s="20">
        <f t="shared" si="641"/>
        <v>0</v>
      </c>
      <c r="O309" s="20">
        <f t="shared" si="641"/>
        <v>0</v>
      </c>
      <c r="P309" s="20">
        <f t="shared" si="641"/>
        <v>0</v>
      </c>
      <c r="Q309" s="20">
        <f t="shared" si="641"/>
        <v>0</v>
      </c>
      <c r="AN309" s="15">
        <f t="shared" si="545"/>
        <v>0</v>
      </c>
      <c r="AQ309" s="14" t="str">
        <f t="shared" si="563"/>
        <v/>
      </c>
      <c r="AR309" s="25"/>
      <c r="AS309" s="26"/>
      <c r="AT309" s="30"/>
      <c r="AU309" s="28"/>
      <c r="AV309" s="29"/>
      <c r="AW309" s="29"/>
      <c r="AX309" s="13"/>
      <c r="AY309" s="13"/>
      <c r="AZ309" s="13"/>
      <c r="BA309" s="13"/>
      <c r="BB309" s="13"/>
      <c r="BC309" s="13"/>
      <c r="BD309" s="14">
        <f t="shared" ca="1" si="540"/>
        <v>0</v>
      </c>
      <c r="BE309" s="44"/>
      <c r="BF309" s="45">
        <v>1</v>
      </c>
      <c r="BG309" s="45" t="str">
        <f t="shared" si="541"/>
        <v xml:space="preserve"> </v>
      </c>
      <c r="BH309" s="45">
        <v>2</v>
      </c>
      <c r="BI309" s="45" t="str">
        <f t="shared" si="542"/>
        <v xml:space="preserve"> </v>
      </c>
      <c r="BJ309" s="45">
        <v>3</v>
      </c>
      <c r="BK309" s="45" t="str">
        <f t="shared" si="546"/>
        <v xml:space="preserve"> </v>
      </c>
      <c r="BL309" s="45">
        <v>4</v>
      </c>
      <c r="BM309" s="46"/>
      <c r="BN309" s="45">
        <v>5</v>
      </c>
      <c r="BO309" s="45" t="str">
        <f t="shared" si="543"/>
        <v xml:space="preserve"> </v>
      </c>
      <c r="BP309" s="45">
        <v>6</v>
      </c>
      <c r="BQ309" s="42" t="str">
        <f t="shared" si="544"/>
        <v xml:space="preserve"> </v>
      </c>
      <c r="BR309" s="60">
        <f t="shared" si="597"/>
        <v>0</v>
      </c>
      <c r="BS309" s="12">
        <f t="shared" si="598"/>
        <v>1</v>
      </c>
      <c r="BT309" s="12" t="str">
        <f t="shared" si="599"/>
        <v xml:space="preserve"> </v>
      </c>
      <c r="BU309" s="12">
        <f t="shared" si="600"/>
        <v>2</v>
      </c>
      <c r="BV309" s="12" t="str">
        <f t="shared" si="601"/>
        <v xml:space="preserve"> </v>
      </c>
      <c r="BW309" s="12">
        <f t="shared" si="602"/>
        <v>3</v>
      </c>
      <c r="BX309" s="12" t="str">
        <f t="shared" si="603"/>
        <v xml:space="preserve"> </v>
      </c>
      <c r="BY309" s="12">
        <f t="shared" si="604"/>
        <v>4</v>
      </c>
      <c r="BZ309" s="12">
        <f t="shared" si="605"/>
        <v>0</v>
      </c>
      <c r="CA309" s="12">
        <f t="shared" si="606"/>
        <v>5</v>
      </c>
      <c r="CB309" s="12" t="str">
        <f t="shared" si="607"/>
        <v xml:space="preserve"> </v>
      </c>
      <c r="CC309" s="12">
        <f t="shared" si="608"/>
        <v>6</v>
      </c>
      <c r="CD309" s="12" t="str">
        <f t="shared" si="609"/>
        <v xml:space="preserve"> </v>
      </c>
    </row>
    <row r="310" spans="4:82" x14ac:dyDescent="0.25">
      <c r="D310" s="63">
        <v>309</v>
      </c>
      <c r="E310" s="13" t="str">
        <f>IF(COUNTIF($F$2:F309,F310)&gt;0,"R","")</f>
        <v/>
      </c>
      <c r="F310" s="83"/>
      <c r="G310" s="20" t="str">
        <f t="shared" si="569"/>
        <v/>
      </c>
      <c r="H310" s="20">
        <f t="shared" si="641"/>
        <v>0</v>
      </c>
      <c r="I310" s="20">
        <f t="shared" si="641"/>
        <v>0</v>
      </c>
      <c r="J310" s="20">
        <f t="shared" si="641"/>
        <v>0</v>
      </c>
      <c r="K310" s="20">
        <f t="shared" si="641"/>
        <v>0</v>
      </c>
      <c r="L310" s="20">
        <f t="shared" si="641"/>
        <v>0</v>
      </c>
      <c r="M310" s="20">
        <f t="shared" si="641"/>
        <v>0</v>
      </c>
      <c r="N310" s="20">
        <f t="shared" si="641"/>
        <v>0</v>
      </c>
      <c r="O310" s="20">
        <f t="shared" si="641"/>
        <v>0</v>
      </c>
      <c r="P310" s="20">
        <f t="shared" si="641"/>
        <v>0</v>
      </c>
      <c r="Q310" s="20">
        <f t="shared" si="641"/>
        <v>0</v>
      </c>
      <c r="AN310" s="15">
        <f t="shared" si="545"/>
        <v>0</v>
      </c>
      <c r="AQ310" s="14" t="str">
        <f t="shared" si="563"/>
        <v/>
      </c>
      <c r="AR310" s="25"/>
      <c r="AS310" s="26"/>
      <c r="AT310" s="30"/>
      <c r="AU310" s="28"/>
      <c r="AV310" s="29"/>
      <c r="AW310" s="29"/>
      <c r="AX310" s="13"/>
      <c r="AY310" s="13"/>
      <c r="AZ310" s="13"/>
      <c r="BA310" s="13"/>
      <c r="BB310" s="13"/>
      <c r="BC310" s="13"/>
      <c r="BD310" s="14">
        <f t="shared" ca="1" si="540"/>
        <v>0</v>
      </c>
      <c r="BE310" s="44"/>
      <c r="BF310" s="45">
        <v>1</v>
      </c>
      <c r="BG310" s="45" t="str">
        <f t="shared" si="541"/>
        <v xml:space="preserve"> </v>
      </c>
      <c r="BH310" s="45">
        <v>2</v>
      </c>
      <c r="BI310" s="45" t="str">
        <f t="shared" si="542"/>
        <v xml:space="preserve"> </v>
      </c>
      <c r="BJ310" s="45">
        <v>3</v>
      </c>
      <c r="BK310" s="45" t="str">
        <f t="shared" si="546"/>
        <v xml:space="preserve"> </v>
      </c>
      <c r="BL310" s="45">
        <v>4</v>
      </c>
      <c r="BM310" s="46"/>
      <c r="BN310" s="45">
        <v>5</v>
      </c>
      <c r="BO310" s="45" t="str">
        <f t="shared" si="543"/>
        <v xml:space="preserve"> </v>
      </c>
      <c r="BP310" s="45">
        <v>6</v>
      </c>
      <c r="BQ310" s="42" t="str">
        <f t="shared" si="544"/>
        <v xml:space="preserve"> </v>
      </c>
      <c r="BR310" s="60">
        <f t="shared" si="597"/>
        <v>0</v>
      </c>
      <c r="BS310" s="12">
        <f t="shared" si="598"/>
        <v>1</v>
      </c>
      <c r="BT310" s="12" t="str">
        <f t="shared" si="599"/>
        <v xml:space="preserve"> </v>
      </c>
      <c r="BU310" s="12">
        <f t="shared" si="600"/>
        <v>2</v>
      </c>
      <c r="BV310" s="12" t="str">
        <f t="shared" si="601"/>
        <v xml:space="preserve"> </v>
      </c>
      <c r="BW310" s="12">
        <f t="shared" si="602"/>
        <v>3</v>
      </c>
      <c r="BX310" s="12" t="str">
        <f t="shared" si="603"/>
        <v xml:space="preserve"> </v>
      </c>
      <c r="BY310" s="12">
        <f t="shared" si="604"/>
        <v>4</v>
      </c>
      <c r="BZ310" s="12">
        <f t="shared" si="605"/>
        <v>0</v>
      </c>
      <c r="CA310" s="12">
        <f t="shared" si="606"/>
        <v>5</v>
      </c>
      <c r="CB310" s="12" t="str">
        <f t="shared" si="607"/>
        <v xml:space="preserve"> </v>
      </c>
      <c r="CC310" s="12">
        <f t="shared" si="608"/>
        <v>6</v>
      </c>
      <c r="CD310" s="12" t="str">
        <f t="shared" si="609"/>
        <v xml:space="preserve"> </v>
      </c>
    </row>
    <row r="311" spans="4:82" x14ac:dyDescent="0.25">
      <c r="D311" s="63">
        <v>310</v>
      </c>
      <c r="E311" s="13" t="str">
        <f>IF(COUNTIF($F$2:F310,F311)&gt;0,"R","")</f>
        <v/>
      </c>
      <c r="F311" s="83"/>
      <c r="G311" s="20" t="str">
        <f t="shared" si="569"/>
        <v/>
      </c>
      <c r="H311" s="20">
        <f t="shared" si="641"/>
        <v>0</v>
      </c>
      <c r="I311" s="20">
        <f t="shared" si="641"/>
        <v>0</v>
      </c>
      <c r="J311" s="20">
        <f t="shared" si="641"/>
        <v>0</v>
      </c>
      <c r="K311" s="20">
        <f t="shared" si="641"/>
        <v>0</v>
      </c>
      <c r="L311" s="20">
        <f t="shared" si="641"/>
        <v>0</v>
      </c>
      <c r="M311" s="20">
        <f t="shared" si="641"/>
        <v>0</v>
      </c>
      <c r="N311" s="20">
        <f t="shared" si="641"/>
        <v>0</v>
      </c>
      <c r="O311" s="20">
        <f t="shared" si="641"/>
        <v>0</v>
      </c>
      <c r="P311" s="20">
        <f t="shared" si="641"/>
        <v>0</v>
      </c>
      <c r="Q311" s="20">
        <f t="shared" si="641"/>
        <v>0</v>
      </c>
      <c r="T311" s="5">
        <f t="shared" ref="T311:AC311" si="642">IF(H311=0,H1,"")</f>
        <v>1</v>
      </c>
      <c r="U311" s="5">
        <f t="shared" si="642"/>
        <v>2</v>
      </c>
      <c r="V311" s="5">
        <f t="shared" si="642"/>
        <v>3</v>
      </c>
      <c r="W311" s="5">
        <f t="shared" si="642"/>
        <v>4</v>
      </c>
      <c r="X311" s="5">
        <f t="shared" si="642"/>
        <v>5</v>
      </c>
      <c r="Y311" s="5">
        <f t="shared" si="642"/>
        <v>6</v>
      </c>
      <c r="Z311" s="5">
        <f t="shared" si="642"/>
        <v>7</v>
      </c>
      <c r="AA311" s="5">
        <f t="shared" si="642"/>
        <v>8</v>
      </c>
      <c r="AB311" s="5">
        <f t="shared" si="642"/>
        <v>9</v>
      </c>
      <c r="AC311" s="5">
        <f t="shared" si="642"/>
        <v>0</v>
      </c>
      <c r="AN311" s="15">
        <f t="shared" si="545"/>
        <v>0</v>
      </c>
      <c r="AQ311" s="14" t="str">
        <f t="shared" si="563"/>
        <v/>
      </c>
      <c r="AR311" s="25"/>
      <c r="AS311" s="26"/>
      <c r="AT311" s="30"/>
      <c r="AU311" s="28"/>
      <c r="AV311" s="29"/>
      <c r="AW311" s="29"/>
      <c r="AX311" s="13"/>
      <c r="AY311" s="13"/>
      <c r="AZ311" s="13"/>
      <c r="BA311" s="13"/>
      <c r="BB311" s="13"/>
      <c r="BC311" s="13"/>
      <c r="BD311" s="14">
        <f t="shared" ca="1" si="540"/>
        <v>0</v>
      </c>
      <c r="BE311" s="44"/>
      <c r="BF311" s="45">
        <v>1</v>
      </c>
      <c r="BG311" s="45" t="str">
        <f t="shared" si="541"/>
        <v xml:space="preserve"> </v>
      </c>
      <c r="BH311" s="45">
        <v>2</v>
      </c>
      <c r="BI311" s="45" t="str">
        <f t="shared" si="542"/>
        <v xml:space="preserve"> </v>
      </c>
      <c r="BJ311" s="45">
        <v>3</v>
      </c>
      <c r="BK311" s="45" t="str">
        <f t="shared" si="546"/>
        <v xml:space="preserve"> </v>
      </c>
      <c r="BL311" s="45">
        <v>4</v>
      </c>
      <c r="BM311" s="46"/>
      <c r="BN311" s="45">
        <v>5</v>
      </c>
      <c r="BO311" s="45" t="str">
        <f t="shared" si="543"/>
        <v xml:space="preserve"> </v>
      </c>
      <c r="BP311" s="45">
        <v>6</v>
      </c>
      <c r="BQ311" s="42" t="str">
        <f t="shared" si="544"/>
        <v xml:space="preserve"> </v>
      </c>
      <c r="BR311" s="60">
        <f t="shared" si="597"/>
        <v>0</v>
      </c>
      <c r="BS311" s="12">
        <f t="shared" si="598"/>
        <v>1</v>
      </c>
      <c r="BT311" s="12" t="str">
        <f t="shared" si="599"/>
        <v xml:space="preserve"> </v>
      </c>
      <c r="BU311" s="12">
        <f t="shared" si="600"/>
        <v>2</v>
      </c>
      <c r="BV311" s="12" t="str">
        <f t="shared" si="601"/>
        <v xml:space="preserve"> </v>
      </c>
      <c r="BW311" s="12">
        <f t="shared" si="602"/>
        <v>3</v>
      </c>
      <c r="BX311" s="12" t="str">
        <f t="shared" si="603"/>
        <v xml:space="preserve"> </v>
      </c>
      <c r="BY311" s="12">
        <f t="shared" si="604"/>
        <v>4</v>
      </c>
      <c r="BZ311" s="12">
        <f t="shared" si="605"/>
        <v>0</v>
      </c>
      <c r="CA311" s="12">
        <f t="shared" si="606"/>
        <v>5</v>
      </c>
      <c r="CB311" s="12" t="str">
        <f t="shared" si="607"/>
        <v xml:space="preserve"> </v>
      </c>
      <c r="CC311" s="12">
        <f t="shared" si="608"/>
        <v>6</v>
      </c>
      <c r="CD311" s="12" t="str">
        <f t="shared" si="609"/>
        <v xml:space="preserve"> </v>
      </c>
    </row>
    <row r="312" spans="4:82" x14ac:dyDescent="0.25">
      <c r="D312" s="63">
        <v>311</v>
      </c>
      <c r="E312" s="13" t="str">
        <f>IF(COUNTIF($F$2:F311,F312)&gt;0,"R","")</f>
        <v/>
      </c>
      <c r="F312" s="83"/>
      <c r="G312" s="20" t="str">
        <f t="shared" si="569"/>
        <v/>
      </c>
      <c r="H312" s="22">
        <f>IF($G312=H1,1,0)</f>
        <v>0</v>
      </c>
      <c r="I312" s="22">
        <f t="shared" ref="I312:Q312" si="643">IF($G312=I1,1,0)</f>
        <v>0</v>
      </c>
      <c r="J312" s="22">
        <f t="shared" si="643"/>
        <v>0</v>
      </c>
      <c r="K312" s="22">
        <f t="shared" si="643"/>
        <v>0</v>
      </c>
      <c r="L312" s="22">
        <f t="shared" si="643"/>
        <v>0</v>
      </c>
      <c r="M312" s="22">
        <f t="shared" si="643"/>
        <v>0</v>
      </c>
      <c r="N312" s="22">
        <f t="shared" si="643"/>
        <v>0</v>
      </c>
      <c r="O312" s="22">
        <f t="shared" si="643"/>
        <v>0</v>
      </c>
      <c r="P312" s="22">
        <f t="shared" si="643"/>
        <v>0</v>
      </c>
      <c r="Q312" s="22">
        <f t="shared" si="643"/>
        <v>0</v>
      </c>
      <c r="R312" s="21"/>
      <c r="S312" s="21"/>
      <c r="T312" s="62" t="str">
        <f>IF(T$311=$G312,"W","")</f>
        <v/>
      </c>
      <c r="U312" s="62" t="str">
        <f t="shared" ref="U312:AC314" si="644">IF(U$311=$G312,"W","")</f>
        <v/>
      </c>
      <c r="V312" s="62" t="str">
        <f t="shared" si="644"/>
        <v/>
      </c>
      <c r="W312" s="62" t="str">
        <f t="shared" si="644"/>
        <v/>
      </c>
      <c r="X312" s="62" t="str">
        <f t="shared" si="644"/>
        <v/>
      </c>
      <c r="Y312" s="62" t="str">
        <f t="shared" si="644"/>
        <v/>
      </c>
      <c r="Z312" s="62" t="str">
        <f t="shared" si="644"/>
        <v/>
      </c>
      <c r="AA312" s="62" t="str">
        <f t="shared" si="644"/>
        <v/>
      </c>
      <c r="AB312" s="62" t="str">
        <f t="shared" si="644"/>
        <v/>
      </c>
      <c r="AC312" s="62" t="str">
        <f t="shared" si="644"/>
        <v/>
      </c>
      <c r="AD312" s="15" t="str">
        <f t="shared" ref="AD312:AE314" si="645">IF(T$311=$G312,"WIN","")</f>
        <v/>
      </c>
      <c r="AE312" s="15" t="str">
        <f t="shared" si="645"/>
        <v/>
      </c>
      <c r="AF312" s="15" t="str">
        <f t="shared" ref="AF312:AM312" si="646">IF(V$311=$G312,"WIN","")</f>
        <v/>
      </c>
      <c r="AG312" s="15" t="str">
        <f t="shared" si="646"/>
        <v/>
      </c>
      <c r="AH312" s="15" t="str">
        <f t="shared" si="646"/>
        <v/>
      </c>
      <c r="AI312" s="15" t="str">
        <f t="shared" si="646"/>
        <v/>
      </c>
      <c r="AJ312" s="15" t="str">
        <f t="shared" si="646"/>
        <v/>
      </c>
      <c r="AK312" s="15" t="str">
        <f t="shared" si="646"/>
        <v/>
      </c>
      <c r="AL312" s="15" t="str">
        <f t="shared" si="646"/>
        <v/>
      </c>
      <c r="AM312" s="15" t="str">
        <f t="shared" si="646"/>
        <v/>
      </c>
      <c r="AN312" s="15">
        <f t="shared" si="545"/>
        <v>0</v>
      </c>
      <c r="AO312" s="19">
        <f>SUM(AN312:AN314)</f>
        <v>0</v>
      </c>
      <c r="AP312" s="15" t="str">
        <f>IF(AO312&lt;&gt;0,"W",IF(AO312=0,"L"))</f>
        <v>L</v>
      </c>
      <c r="AQ312" s="14">
        <f t="shared" si="563"/>
        <v>10</v>
      </c>
      <c r="AR312" s="33" t="str">
        <f>IF(AND(AO312&gt;0,AQ312=1),"W","L ")</f>
        <v xml:space="preserve">L </v>
      </c>
      <c r="AS312" s="34" t="str">
        <f>IF(AND(AO312&gt;0,AQ312=2),"W","L ")</f>
        <v xml:space="preserve">L </v>
      </c>
      <c r="AT312" s="30" t="str">
        <f>IF(AND(AO312&gt;0,AQ312=3),"W","L ")</f>
        <v xml:space="preserve">L </v>
      </c>
      <c r="AU312" s="31" t="str">
        <f>IF(AND(AO312&gt;0,AQ312=4),"W","L ")</f>
        <v xml:space="preserve">L </v>
      </c>
      <c r="AV312" s="32" t="str">
        <f>IF(AND(AO312&gt;0,AQ312=5),"W","L ")</f>
        <v xml:space="preserve">L </v>
      </c>
      <c r="AW312" s="32" t="str">
        <f>IF(AND(AO312&gt;0,AQ312=6),"W","L ")</f>
        <v xml:space="preserve">L </v>
      </c>
      <c r="AX312" s="13"/>
      <c r="AY312" s="13"/>
      <c r="AZ312" s="13"/>
      <c r="BA312" s="13"/>
      <c r="BB312" s="13"/>
      <c r="BC312" s="13"/>
      <c r="BD312" s="14">
        <f t="shared" ca="1" si="540"/>
        <v>0</v>
      </c>
      <c r="BE312" s="44"/>
      <c r="BF312" s="45">
        <v>1</v>
      </c>
      <c r="BG312" s="45" t="str">
        <f t="shared" si="541"/>
        <v xml:space="preserve"> </v>
      </c>
      <c r="BH312" s="45">
        <v>2</v>
      </c>
      <c r="BI312" s="45" t="str">
        <f t="shared" si="542"/>
        <v xml:space="preserve"> </v>
      </c>
      <c r="BJ312" s="45">
        <v>3</v>
      </c>
      <c r="BK312" s="45" t="str">
        <f t="shared" si="546"/>
        <v xml:space="preserve"> </v>
      </c>
      <c r="BL312" s="45">
        <v>4</v>
      </c>
      <c r="BM312" s="46"/>
      <c r="BN312" s="45">
        <v>5</v>
      </c>
      <c r="BO312" s="45" t="str">
        <f t="shared" si="543"/>
        <v xml:space="preserve"> </v>
      </c>
      <c r="BP312" s="45">
        <v>6</v>
      </c>
      <c r="BQ312" s="42" t="str">
        <f t="shared" si="544"/>
        <v xml:space="preserve"> </v>
      </c>
      <c r="BR312" s="60">
        <f t="shared" si="597"/>
        <v>0</v>
      </c>
      <c r="BS312" s="12">
        <f t="shared" si="598"/>
        <v>1</v>
      </c>
      <c r="BT312" s="12" t="str">
        <f t="shared" si="599"/>
        <v xml:space="preserve"> </v>
      </c>
      <c r="BU312" s="12">
        <f t="shared" si="600"/>
        <v>2</v>
      </c>
      <c r="BV312" s="12" t="str">
        <f t="shared" si="601"/>
        <v xml:space="preserve"> </v>
      </c>
      <c r="BW312" s="12">
        <f t="shared" si="602"/>
        <v>3</v>
      </c>
      <c r="BX312" s="12" t="str">
        <f t="shared" si="603"/>
        <v xml:space="preserve"> </v>
      </c>
      <c r="BY312" s="12">
        <f t="shared" si="604"/>
        <v>4</v>
      </c>
      <c r="BZ312" s="12">
        <f t="shared" si="605"/>
        <v>0</v>
      </c>
      <c r="CA312" s="12">
        <f t="shared" si="606"/>
        <v>5</v>
      </c>
      <c r="CB312" s="12" t="str">
        <f t="shared" si="607"/>
        <v xml:space="preserve"> </v>
      </c>
      <c r="CC312" s="12">
        <f t="shared" si="608"/>
        <v>6</v>
      </c>
      <c r="CD312" s="12" t="str">
        <f t="shared" si="609"/>
        <v xml:space="preserve"> </v>
      </c>
    </row>
    <row r="313" spans="4:82" x14ac:dyDescent="0.25">
      <c r="D313" s="63">
        <v>312</v>
      </c>
      <c r="E313" s="13" t="str">
        <f>IF(COUNTIF($F$2:F312,F313)&gt;0,"R","")</f>
        <v/>
      </c>
      <c r="F313" s="83"/>
      <c r="G313" s="20" t="str">
        <f t="shared" si="569"/>
        <v/>
      </c>
      <c r="H313" s="20">
        <f>IF($G313=H$1,1+H312,H312)</f>
        <v>0</v>
      </c>
      <c r="I313" s="20">
        <f t="shared" ref="I313:Q313" si="647">IF($G313=I$1,1+I312,I312)</f>
        <v>0</v>
      </c>
      <c r="J313" s="20">
        <f t="shared" si="647"/>
        <v>0</v>
      </c>
      <c r="K313" s="20">
        <f t="shared" si="647"/>
        <v>0</v>
      </c>
      <c r="L313" s="20">
        <f t="shared" si="647"/>
        <v>0</v>
      </c>
      <c r="M313" s="20">
        <f t="shared" si="647"/>
        <v>0</v>
      </c>
      <c r="N313" s="20">
        <f t="shared" si="647"/>
        <v>0</v>
      </c>
      <c r="O313" s="20">
        <f t="shared" si="647"/>
        <v>0</v>
      </c>
      <c r="P313" s="20">
        <f t="shared" si="647"/>
        <v>0</v>
      </c>
      <c r="Q313" s="20">
        <f t="shared" si="647"/>
        <v>0</v>
      </c>
      <c r="T313" s="62" t="str">
        <f t="shared" ref="T313:T314" si="648">IF(T$311=$G313,"W","")</f>
        <v/>
      </c>
      <c r="U313" s="62" t="str">
        <f t="shared" si="644"/>
        <v/>
      </c>
      <c r="V313" s="62" t="str">
        <f t="shared" si="644"/>
        <v/>
      </c>
      <c r="W313" s="62" t="str">
        <f t="shared" si="644"/>
        <v/>
      </c>
      <c r="X313" s="62" t="str">
        <f t="shared" si="644"/>
        <v/>
      </c>
      <c r="Y313" s="62" t="str">
        <f t="shared" si="644"/>
        <v/>
      </c>
      <c r="Z313" s="62" t="str">
        <f t="shared" si="644"/>
        <v/>
      </c>
      <c r="AA313" s="62" t="str">
        <f t="shared" si="644"/>
        <v/>
      </c>
      <c r="AB313" s="62" t="str">
        <f t="shared" si="644"/>
        <v/>
      </c>
      <c r="AC313" s="62" t="str">
        <f t="shared" si="644"/>
        <v/>
      </c>
      <c r="AD313" s="15" t="str">
        <f t="shared" si="645"/>
        <v/>
      </c>
      <c r="AE313" s="15" t="str">
        <f t="shared" si="645"/>
        <v/>
      </c>
      <c r="AF313" s="15" t="str">
        <f t="shared" ref="AF313:AF314" si="649">IF(V$311=$G313,"WIN","")</f>
        <v/>
      </c>
      <c r="AG313" s="15" t="str">
        <f t="shared" ref="AG313:AG314" si="650">IF(W$311=$G313,"WIN","")</f>
        <v/>
      </c>
      <c r="AH313" s="15" t="str">
        <f t="shared" ref="AH313:AH314" si="651">IF(X$311=$G313,"WIN","")</f>
        <v/>
      </c>
      <c r="AI313" s="15" t="str">
        <f t="shared" ref="AI313:AI314" si="652">IF(Y$311=$G313,"WIN","")</f>
        <v/>
      </c>
      <c r="AJ313" s="15" t="str">
        <f t="shared" ref="AJ313:AJ314" si="653">IF(Z$311=$G313,"WIN","")</f>
        <v/>
      </c>
      <c r="AK313" s="15" t="str">
        <f t="shared" ref="AK313:AK314" si="654">IF(AA$311=$G313,"WIN","")</f>
        <v/>
      </c>
      <c r="AL313" s="15" t="str">
        <f t="shared" ref="AL313:AL314" si="655">IF(AB$311=$G313,"WIN","")</f>
        <v/>
      </c>
      <c r="AM313" s="15" t="str">
        <f t="shared" ref="AM313:AM314" si="656">IF(AC$311=$G313,"WIN","")</f>
        <v/>
      </c>
      <c r="AN313" s="15">
        <f t="shared" si="545"/>
        <v>0</v>
      </c>
      <c r="AQ313" s="14" t="str">
        <f t="shared" si="563"/>
        <v/>
      </c>
      <c r="AR313" s="25"/>
      <c r="AS313" s="26"/>
      <c r="AT313" s="30"/>
      <c r="AU313" s="28"/>
      <c r="AV313" s="29"/>
      <c r="AW313" s="29"/>
      <c r="AX313" s="13"/>
      <c r="AY313" s="13"/>
      <c r="AZ313" s="13"/>
      <c r="BA313" s="13"/>
      <c r="BB313" s="13"/>
      <c r="BC313" s="13"/>
      <c r="BD313" s="14">
        <f t="shared" ca="1" si="540"/>
        <v>0</v>
      </c>
      <c r="BE313" s="44"/>
      <c r="BF313" s="45">
        <v>1</v>
      </c>
      <c r="BG313" s="45" t="str">
        <f t="shared" si="541"/>
        <v xml:space="preserve"> </v>
      </c>
      <c r="BH313" s="45">
        <v>2</v>
      </c>
      <c r="BI313" s="45" t="str">
        <f t="shared" si="542"/>
        <v xml:space="preserve"> </v>
      </c>
      <c r="BJ313" s="45">
        <v>3</v>
      </c>
      <c r="BK313" s="45" t="str">
        <f t="shared" si="546"/>
        <v xml:space="preserve"> </v>
      </c>
      <c r="BL313" s="45">
        <v>4</v>
      </c>
      <c r="BM313" s="46"/>
      <c r="BN313" s="45">
        <v>5</v>
      </c>
      <c r="BO313" s="45" t="str">
        <f t="shared" si="543"/>
        <v xml:space="preserve"> </v>
      </c>
      <c r="BP313" s="45">
        <v>6</v>
      </c>
      <c r="BQ313" s="42" t="str">
        <f t="shared" si="544"/>
        <v xml:space="preserve"> </v>
      </c>
      <c r="BR313" s="60">
        <f t="shared" si="597"/>
        <v>0</v>
      </c>
      <c r="BS313" s="12">
        <f t="shared" si="598"/>
        <v>1</v>
      </c>
      <c r="BT313" s="12" t="str">
        <f t="shared" si="599"/>
        <v xml:space="preserve"> </v>
      </c>
      <c r="BU313" s="12">
        <f t="shared" si="600"/>
        <v>2</v>
      </c>
      <c r="BV313" s="12" t="str">
        <f t="shared" si="601"/>
        <v xml:space="preserve"> </v>
      </c>
      <c r="BW313" s="12">
        <f t="shared" si="602"/>
        <v>3</v>
      </c>
      <c r="BX313" s="12" t="str">
        <f t="shared" si="603"/>
        <v xml:space="preserve"> </v>
      </c>
      <c r="BY313" s="12">
        <f t="shared" si="604"/>
        <v>4</v>
      </c>
      <c r="BZ313" s="12">
        <f t="shared" si="605"/>
        <v>0</v>
      </c>
      <c r="CA313" s="12">
        <f t="shared" si="606"/>
        <v>5</v>
      </c>
      <c r="CB313" s="12" t="str">
        <f t="shared" si="607"/>
        <v xml:space="preserve"> </v>
      </c>
      <c r="CC313" s="12">
        <f t="shared" si="608"/>
        <v>6</v>
      </c>
      <c r="CD313" s="12" t="str">
        <f t="shared" si="609"/>
        <v xml:space="preserve"> </v>
      </c>
    </row>
    <row r="314" spans="4:82" x14ac:dyDescent="0.25">
      <c r="D314" s="63">
        <v>313</v>
      </c>
      <c r="E314" s="13" t="str">
        <f>IF(COUNTIF($F$2:F313,F314)&gt;0,"R","")</f>
        <v/>
      </c>
      <c r="F314" s="83"/>
      <c r="G314" s="20" t="str">
        <f t="shared" si="569"/>
        <v/>
      </c>
      <c r="H314" s="20">
        <f t="shared" ref="H314:Q321" si="657">IF($G314=H$1,1+H313,H313)</f>
        <v>0</v>
      </c>
      <c r="I314" s="20">
        <f t="shared" si="657"/>
        <v>0</v>
      </c>
      <c r="J314" s="20">
        <f t="shared" si="657"/>
        <v>0</v>
      </c>
      <c r="K314" s="20">
        <f t="shared" si="657"/>
        <v>0</v>
      </c>
      <c r="L314" s="20">
        <f t="shared" si="657"/>
        <v>0</v>
      </c>
      <c r="M314" s="20">
        <f t="shared" si="657"/>
        <v>0</v>
      </c>
      <c r="N314" s="20">
        <f t="shared" si="657"/>
        <v>0</v>
      </c>
      <c r="O314" s="20">
        <f t="shared" si="657"/>
        <v>0</v>
      </c>
      <c r="P314" s="20">
        <f t="shared" si="657"/>
        <v>0</v>
      </c>
      <c r="Q314" s="20">
        <f t="shared" si="657"/>
        <v>0</v>
      </c>
      <c r="T314" s="62" t="str">
        <f t="shared" si="648"/>
        <v/>
      </c>
      <c r="U314" s="62" t="str">
        <f t="shared" si="644"/>
        <v/>
      </c>
      <c r="V314" s="62" t="str">
        <f t="shared" si="644"/>
        <v/>
      </c>
      <c r="W314" s="62" t="str">
        <f t="shared" si="644"/>
        <v/>
      </c>
      <c r="X314" s="62" t="str">
        <f t="shared" si="644"/>
        <v/>
      </c>
      <c r="Y314" s="62" t="str">
        <f t="shared" si="644"/>
        <v/>
      </c>
      <c r="Z314" s="62" t="str">
        <f t="shared" si="644"/>
        <v/>
      </c>
      <c r="AA314" s="62" t="str">
        <f t="shared" si="644"/>
        <v/>
      </c>
      <c r="AB314" s="62" t="str">
        <f t="shared" si="644"/>
        <v/>
      </c>
      <c r="AC314" s="62" t="str">
        <f t="shared" si="644"/>
        <v/>
      </c>
      <c r="AD314" s="15" t="str">
        <f t="shared" si="645"/>
        <v/>
      </c>
      <c r="AE314" s="15" t="str">
        <f t="shared" si="645"/>
        <v/>
      </c>
      <c r="AF314" s="15" t="str">
        <f t="shared" si="649"/>
        <v/>
      </c>
      <c r="AG314" s="15" t="str">
        <f t="shared" si="650"/>
        <v/>
      </c>
      <c r="AH314" s="15" t="str">
        <f t="shared" si="651"/>
        <v/>
      </c>
      <c r="AI314" s="15" t="str">
        <f t="shared" si="652"/>
        <v/>
      </c>
      <c r="AJ314" s="15" t="str">
        <f t="shared" si="653"/>
        <v/>
      </c>
      <c r="AK314" s="15" t="str">
        <f t="shared" si="654"/>
        <v/>
      </c>
      <c r="AL314" s="15" t="str">
        <f t="shared" si="655"/>
        <v/>
      </c>
      <c r="AM314" s="15" t="str">
        <f t="shared" si="656"/>
        <v/>
      </c>
      <c r="AN314" s="15">
        <f t="shared" si="545"/>
        <v>0</v>
      </c>
      <c r="AQ314" s="14" t="str">
        <f t="shared" si="563"/>
        <v/>
      </c>
      <c r="AR314" s="25"/>
      <c r="AS314" s="26"/>
      <c r="AT314" s="30"/>
      <c r="AU314" s="28"/>
      <c r="AV314" s="29"/>
      <c r="AW314" s="29"/>
      <c r="AX314" s="13"/>
      <c r="AY314" s="13"/>
      <c r="AZ314" s="13"/>
      <c r="BA314" s="13"/>
      <c r="BB314" s="13"/>
      <c r="BC314" s="13"/>
      <c r="BD314" s="14">
        <f t="shared" ca="1" si="540"/>
        <v>0</v>
      </c>
      <c r="BE314" s="44"/>
      <c r="BF314" s="45">
        <v>1</v>
      </c>
      <c r="BG314" s="45" t="str">
        <f t="shared" si="541"/>
        <v xml:space="preserve"> </v>
      </c>
      <c r="BH314" s="45">
        <v>2</v>
      </c>
      <c r="BI314" s="45" t="str">
        <f t="shared" si="542"/>
        <v xml:space="preserve"> </v>
      </c>
      <c r="BJ314" s="45">
        <v>3</v>
      </c>
      <c r="BK314" s="45" t="str">
        <f t="shared" si="546"/>
        <v xml:space="preserve"> </v>
      </c>
      <c r="BL314" s="45">
        <v>4</v>
      </c>
      <c r="BM314" s="46"/>
      <c r="BN314" s="45">
        <v>5</v>
      </c>
      <c r="BO314" s="45" t="str">
        <f t="shared" si="543"/>
        <v xml:space="preserve"> </v>
      </c>
      <c r="BP314" s="45">
        <v>6</v>
      </c>
      <c r="BQ314" s="42" t="str">
        <f t="shared" si="544"/>
        <v xml:space="preserve"> </v>
      </c>
      <c r="BR314" s="60">
        <f t="shared" si="597"/>
        <v>0</v>
      </c>
      <c r="BS314" s="12">
        <f t="shared" si="598"/>
        <v>1</v>
      </c>
      <c r="BT314" s="12" t="str">
        <f t="shared" si="599"/>
        <v xml:space="preserve"> </v>
      </c>
      <c r="BU314" s="12">
        <f t="shared" si="600"/>
        <v>2</v>
      </c>
      <c r="BV314" s="12" t="str">
        <f t="shared" si="601"/>
        <v xml:space="preserve"> </v>
      </c>
      <c r="BW314" s="12">
        <f t="shared" si="602"/>
        <v>3</v>
      </c>
      <c r="BX314" s="12" t="str">
        <f t="shared" si="603"/>
        <v xml:space="preserve"> </v>
      </c>
      <c r="BY314" s="12">
        <f t="shared" si="604"/>
        <v>4</v>
      </c>
      <c r="BZ314" s="12">
        <f t="shared" si="605"/>
        <v>0</v>
      </c>
      <c r="CA314" s="12">
        <f t="shared" si="606"/>
        <v>5</v>
      </c>
      <c r="CB314" s="12" t="str">
        <f t="shared" si="607"/>
        <v xml:space="preserve"> </v>
      </c>
      <c r="CC314" s="12">
        <f t="shared" si="608"/>
        <v>6</v>
      </c>
      <c r="CD314" s="12" t="str">
        <f t="shared" si="609"/>
        <v xml:space="preserve"> </v>
      </c>
    </row>
    <row r="315" spans="4:82" x14ac:dyDescent="0.25">
      <c r="D315" s="63">
        <v>314</v>
      </c>
      <c r="E315" s="13" t="str">
        <f>IF(COUNTIF($F$2:F314,F315)&gt;0,"R","")</f>
        <v/>
      </c>
      <c r="F315" s="83"/>
      <c r="G315" s="20" t="str">
        <f t="shared" si="569"/>
        <v/>
      </c>
      <c r="H315" s="20">
        <f t="shared" si="657"/>
        <v>0</v>
      </c>
      <c r="I315" s="20">
        <f t="shared" si="657"/>
        <v>0</v>
      </c>
      <c r="J315" s="20">
        <f t="shared" si="657"/>
        <v>0</v>
      </c>
      <c r="K315" s="20">
        <f t="shared" si="657"/>
        <v>0</v>
      </c>
      <c r="L315" s="20">
        <f t="shared" si="657"/>
        <v>0</v>
      </c>
      <c r="M315" s="20">
        <f t="shared" si="657"/>
        <v>0</v>
      </c>
      <c r="N315" s="20">
        <f t="shared" si="657"/>
        <v>0</v>
      </c>
      <c r="O315" s="20">
        <f t="shared" si="657"/>
        <v>0</v>
      </c>
      <c r="P315" s="20">
        <f t="shared" si="657"/>
        <v>0</v>
      </c>
      <c r="Q315" s="20">
        <f t="shared" si="657"/>
        <v>0</v>
      </c>
      <c r="AN315" s="15">
        <f t="shared" si="545"/>
        <v>0</v>
      </c>
      <c r="AQ315" s="14" t="str">
        <f t="shared" si="563"/>
        <v/>
      </c>
      <c r="AR315" s="25"/>
      <c r="AS315" s="26"/>
      <c r="AT315" s="30"/>
      <c r="AU315" s="28"/>
      <c r="AV315" s="29"/>
      <c r="AW315" s="29"/>
      <c r="AX315" s="13"/>
      <c r="AY315" s="13"/>
      <c r="AZ315" s="13"/>
      <c r="BA315" s="13"/>
      <c r="BB315" s="13"/>
      <c r="BC315" s="13"/>
      <c r="BD315" s="14">
        <f t="shared" ca="1" si="540"/>
        <v>0</v>
      </c>
      <c r="BE315" s="44"/>
      <c r="BF315" s="45">
        <v>1</v>
      </c>
      <c r="BG315" s="45" t="str">
        <f t="shared" si="541"/>
        <v xml:space="preserve"> </v>
      </c>
      <c r="BH315" s="45">
        <v>2</v>
      </c>
      <c r="BI315" s="45" t="str">
        <f t="shared" si="542"/>
        <v xml:space="preserve"> </v>
      </c>
      <c r="BJ315" s="45">
        <v>3</v>
      </c>
      <c r="BK315" s="45" t="str">
        <f t="shared" si="546"/>
        <v xml:space="preserve"> </v>
      </c>
      <c r="BL315" s="45">
        <v>4</v>
      </c>
      <c r="BM315" s="46"/>
      <c r="BN315" s="45">
        <v>5</v>
      </c>
      <c r="BO315" s="45" t="str">
        <f t="shared" si="543"/>
        <v xml:space="preserve"> </v>
      </c>
      <c r="BP315" s="45">
        <v>6</v>
      </c>
      <c r="BQ315" s="42" t="str">
        <f t="shared" si="544"/>
        <v xml:space="preserve"> </v>
      </c>
      <c r="BR315" s="60">
        <f t="shared" si="597"/>
        <v>0</v>
      </c>
      <c r="BS315" s="12">
        <f t="shared" si="598"/>
        <v>1</v>
      </c>
      <c r="BT315" s="12" t="str">
        <f t="shared" si="599"/>
        <v xml:space="preserve"> </v>
      </c>
      <c r="BU315" s="12">
        <f t="shared" si="600"/>
        <v>2</v>
      </c>
      <c r="BV315" s="12" t="str">
        <f t="shared" si="601"/>
        <v xml:space="preserve"> </v>
      </c>
      <c r="BW315" s="12">
        <f t="shared" si="602"/>
        <v>3</v>
      </c>
      <c r="BX315" s="12" t="str">
        <f t="shared" si="603"/>
        <v xml:space="preserve"> </v>
      </c>
      <c r="BY315" s="12">
        <f t="shared" si="604"/>
        <v>4</v>
      </c>
      <c r="BZ315" s="12">
        <f t="shared" si="605"/>
        <v>0</v>
      </c>
      <c r="CA315" s="12">
        <f t="shared" si="606"/>
        <v>5</v>
      </c>
      <c r="CB315" s="12" t="str">
        <f t="shared" si="607"/>
        <v xml:space="preserve"> </v>
      </c>
      <c r="CC315" s="12">
        <f t="shared" si="608"/>
        <v>6</v>
      </c>
      <c r="CD315" s="12" t="str">
        <f t="shared" si="609"/>
        <v xml:space="preserve"> </v>
      </c>
    </row>
    <row r="316" spans="4:82" x14ac:dyDescent="0.25">
      <c r="D316" s="63">
        <v>315</v>
      </c>
      <c r="E316" s="13" t="str">
        <f>IF(COUNTIF($F$2:F315,F316)&gt;0,"R","")</f>
        <v/>
      </c>
      <c r="F316" s="83"/>
      <c r="G316" s="20" t="str">
        <f t="shared" si="569"/>
        <v/>
      </c>
      <c r="H316" s="20">
        <f t="shared" si="657"/>
        <v>0</v>
      </c>
      <c r="I316" s="20">
        <f t="shared" si="657"/>
        <v>0</v>
      </c>
      <c r="J316" s="20">
        <f t="shared" si="657"/>
        <v>0</v>
      </c>
      <c r="K316" s="20">
        <f t="shared" si="657"/>
        <v>0</v>
      </c>
      <c r="L316" s="20">
        <f t="shared" si="657"/>
        <v>0</v>
      </c>
      <c r="M316" s="20">
        <f t="shared" si="657"/>
        <v>0</v>
      </c>
      <c r="N316" s="20">
        <f t="shared" si="657"/>
        <v>0</v>
      </c>
      <c r="O316" s="20">
        <f t="shared" si="657"/>
        <v>0</v>
      </c>
      <c r="P316" s="20">
        <f t="shared" si="657"/>
        <v>0</v>
      </c>
      <c r="Q316" s="20">
        <f t="shared" si="657"/>
        <v>0</v>
      </c>
      <c r="AN316" s="15">
        <f t="shared" si="545"/>
        <v>0</v>
      </c>
      <c r="AQ316" s="14" t="str">
        <f t="shared" si="563"/>
        <v/>
      </c>
      <c r="AR316" s="25"/>
      <c r="AS316" s="26"/>
      <c r="AT316" s="30"/>
      <c r="AU316" s="28"/>
      <c r="AV316" s="29"/>
      <c r="AW316" s="29"/>
      <c r="AX316" s="13"/>
      <c r="AY316" s="13"/>
      <c r="AZ316" s="13"/>
      <c r="BA316" s="13"/>
      <c r="BB316" s="13"/>
      <c r="BC316" s="13"/>
      <c r="BD316" s="14">
        <f t="shared" ca="1" si="540"/>
        <v>0</v>
      </c>
      <c r="BE316" s="44"/>
      <c r="BF316" s="45">
        <v>1</v>
      </c>
      <c r="BG316" s="45" t="str">
        <f t="shared" si="541"/>
        <v xml:space="preserve"> </v>
      </c>
      <c r="BH316" s="45">
        <v>2</v>
      </c>
      <c r="BI316" s="45" t="str">
        <f t="shared" si="542"/>
        <v xml:space="preserve"> </v>
      </c>
      <c r="BJ316" s="45">
        <v>3</v>
      </c>
      <c r="BK316" s="45" t="str">
        <f t="shared" si="546"/>
        <v xml:space="preserve"> </v>
      </c>
      <c r="BL316" s="45">
        <v>4</v>
      </c>
      <c r="BM316" s="46"/>
      <c r="BN316" s="45">
        <v>5</v>
      </c>
      <c r="BO316" s="45" t="str">
        <f t="shared" si="543"/>
        <v xml:space="preserve"> </v>
      </c>
      <c r="BP316" s="45">
        <v>6</v>
      </c>
      <c r="BQ316" s="42" t="str">
        <f t="shared" si="544"/>
        <v xml:space="preserve"> </v>
      </c>
      <c r="BR316" s="60">
        <f t="shared" si="597"/>
        <v>0</v>
      </c>
      <c r="BS316" s="12">
        <f t="shared" si="598"/>
        <v>1</v>
      </c>
      <c r="BT316" s="12" t="str">
        <f t="shared" si="599"/>
        <v xml:space="preserve"> </v>
      </c>
      <c r="BU316" s="12">
        <f t="shared" si="600"/>
        <v>2</v>
      </c>
      <c r="BV316" s="12" t="str">
        <f t="shared" si="601"/>
        <v xml:space="preserve"> </v>
      </c>
      <c r="BW316" s="12">
        <f t="shared" si="602"/>
        <v>3</v>
      </c>
      <c r="BX316" s="12" t="str">
        <f t="shared" si="603"/>
        <v xml:space="preserve"> </v>
      </c>
      <c r="BY316" s="12">
        <f t="shared" si="604"/>
        <v>4</v>
      </c>
      <c r="BZ316" s="12">
        <f t="shared" si="605"/>
        <v>0</v>
      </c>
      <c r="CA316" s="12">
        <f t="shared" si="606"/>
        <v>5</v>
      </c>
      <c r="CB316" s="12" t="str">
        <f t="shared" si="607"/>
        <v xml:space="preserve"> </v>
      </c>
      <c r="CC316" s="12">
        <f t="shared" si="608"/>
        <v>6</v>
      </c>
      <c r="CD316" s="12" t="str">
        <f t="shared" si="609"/>
        <v xml:space="preserve"> </v>
      </c>
    </row>
    <row r="317" spans="4:82" x14ac:dyDescent="0.25">
      <c r="D317" s="63">
        <v>316</v>
      </c>
      <c r="E317" s="13" t="str">
        <f>IF(COUNTIF($F$2:F316,F317)&gt;0,"R","")</f>
        <v/>
      </c>
      <c r="F317" s="83"/>
      <c r="G317" s="20" t="str">
        <f t="shared" si="569"/>
        <v/>
      </c>
      <c r="H317" s="20">
        <f t="shared" si="657"/>
        <v>0</v>
      </c>
      <c r="I317" s="20">
        <f t="shared" si="657"/>
        <v>0</v>
      </c>
      <c r="J317" s="20">
        <f t="shared" si="657"/>
        <v>0</v>
      </c>
      <c r="K317" s="20">
        <f t="shared" si="657"/>
        <v>0</v>
      </c>
      <c r="L317" s="20">
        <f t="shared" si="657"/>
        <v>0</v>
      </c>
      <c r="M317" s="20">
        <f t="shared" si="657"/>
        <v>0</v>
      </c>
      <c r="N317" s="20">
        <f t="shared" si="657"/>
        <v>0</v>
      </c>
      <c r="O317" s="20">
        <f t="shared" si="657"/>
        <v>0</v>
      </c>
      <c r="P317" s="20">
        <f t="shared" si="657"/>
        <v>0</v>
      </c>
      <c r="Q317" s="20">
        <f t="shared" si="657"/>
        <v>0</v>
      </c>
      <c r="AN317" s="15">
        <f t="shared" si="545"/>
        <v>0</v>
      </c>
      <c r="AQ317" s="14" t="str">
        <f t="shared" si="563"/>
        <v/>
      </c>
      <c r="AR317" s="25"/>
      <c r="AS317" s="26"/>
      <c r="AT317" s="30"/>
      <c r="AU317" s="28"/>
      <c r="AV317" s="29"/>
      <c r="AW317" s="29"/>
      <c r="AX317" s="13"/>
      <c r="AY317" s="13"/>
      <c r="AZ317" s="13"/>
      <c r="BA317" s="13"/>
      <c r="BB317" s="13"/>
      <c r="BC317" s="13"/>
      <c r="BD317" s="14">
        <f t="shared" ca="1" si="540"/>
        <v>0</v>
      </c>
      <c r="BE317" s="44"/>
      <c r="BF317" s="45">
        <v>1</v>
      </c>
      <c r="BG317" s="45" t="str">
        <f t="shared" si="541"/>
        <v xml:space="preserve"> </v>
      </c>
      <c r="BH317" s="45">
        <v>2</v>
      </c>
      <c r="BI317" s="45" t="str">
        <f t="shared" si="542"/>
        <v xml:space="preserve"> </v>
      </c>
      <c r="BJ317" s="45">
        <v>3</v>
      </c>
      <c r="BK317" s="45" t="str">
        <f t="shared" si="546"/>
        <v xml:space="preserve"> </v>
      </c>
      <c r="BL317" s="45">
        <v>4</v>
      </c>
      <c r="BM317" s="46"/>
      <c r="BN317" s="45">
        <v>5</v>
      </c>
      <c r="BO317" s="45" t="str">
        <f t="shared" si="543"/>
        <v xml:space="preserve"> </v>
      </c>
      <c r="BP317" s="45">
        <v>6</v>
      </c>
      <c r="BQ317" s="42" t="str">
        <f t="shared" si="544"/>
        <v xml:space="preserve"> </v>
      </c>
      <c r="BR317" s="60">
        <f t="shared" si="597"/>
        <v>0</v>
      </c>
      <c r="BS317" s="12">
        <f t="shared" si="598"/>
        <v>1</v>
      </c>
      <c r="BT317" s="12" t="str">
        <f t="shared" si="599"/>
        <v xml:space="preserve"> </v>
      </c>
      <c r="BU317" s="12">
        <f t="shared" si="600"/>
        <v>2</v>
      </c>
      <c r="BV317" s="12" t="str">
        <f t="shared" si="601"/>
        <v xml:space="preserve"> </v>
      </c>
      <c r="BW317" s="12">
        <f t="shared" si="602"/>
        <v>3</v>
      </c>
      <c r="BX317" s="12" t="str">
        <f t="shared" si="603"/>
        <v xml:space="preserve"> </v>
      </c>
      <c r="BY317" s="12">
        <f t="shared" si="604"/>
        <v>4</v>
      </c>
      <c r="BZ317" s="12">
        <f t="shared" si="605"/>
        <v>0</v>
      </c>
      <c r="CA317" s="12">
        <f t="shared" si="606"/>
        <v>5</v>
      </c>
      <c r="CB317" s="12" t="str">
        <f t="shared" si="607"/>
        <v xml:space="preserve"> </v>
      </c>
      <c r="CC317" s="12">
        <f t="shared" si="608"/>
        <v>6</v>
      </c>
      <c r="CD317" s="12" t="str">
        <f t="shared" si="609"/>
        <v xml:space="preserve"> </v>
      </c>
    </row>
    <row r="318" spans="4:82" x14ac:dyDescent="0.25">
      <c r="D318" s="63">
        <v>317</v>
      </c>
      <c r="E318" s="13" t="str">
        <f>IF(COUNTIF($F$2:F317,F318)&gt;0,"R","")</f>
        <v/>
      </c>
      <c r="F318" s="83"/>
      <c r="G318" s="20" t="str">
        <f t="shared" si="569"/>
        <v/>
      </c>
      <c r="H318" s="20">
        <f t="shared" si="657"/>
        <v>0</v>
      </c>
      <c r="I318" s="20">
        <f t="shared" si="657"/>
        <v>0</v>
      </c>
      <c r="J318" s="20">
        <f t="shared" si="657"/>
        <v>0</v>
      </c>
      <c r="K318" s="20">
        <f t="shared" si="657"/>
        <v>0</v>
      </c>
      <c r="L318" s="20">
        <f t="shared" si="657"/>
        <v>0</v>
      </c>
      <c r="M318" s="20">
        <f t="shared" si="657"/>
        <v>0</v>
      </c>
      <c r="N318" s="20">
        <f t="shared" si="657"/>
        <v>0</v>
      </c>
      <c r="O318" s="20">
        <f t="shared" si="657"/>
        <v>0</v>
      </c>
      <c r="P318" s="20">
        <f t="shared" si="657"/>
        <v>0</v>
      </c>
      <c r="Q318" s="20">
        <f t="shared" si="657"/>
        <v>0</v>
      </c>
      <c r="AN318" s="15">
        <f t="shared" si="545"/>
        <v>0</v>
      </c>
      <c r="AQ318" s="14" t="str">
        <f t="shared" si="563"/>
        <v/>
      </c>
      <c r="AR318" s="25"/>
      <c r="AS318" s="26"/>
      <c r="AT318" s="30"/>
      <c r="AU318" s="28"/>
      <c r="AV318" s="29"/>
      <c r="AW318" s="29"/>
      <c r="AX318" s="13"/>
      <c r="AY318" s="13"/>
      <c r="AZ318" s="13"/>
      <c r="BA318" s="13"/>
      <c r="BB318" s="13"/>
      <c r="BC318" s="13"/>
      <c r="BD318" s="14">
        <f t="shared" ca="1" si="540"/>
        <v>0</v>
      </c>
      <c r="BE318" s="44"/>
      <c r="BF318" s="45">
        <v>1</v>
      </c>
      <c r="BG318" s="45" t="str">
        <f t="shared" si="541"/>
        <v xml:space="preserve"> </v>
      </c>
      <c r="BH318" s="45">
        <v>2</v>
      </c>
      <c r="BI318" s="45" t="str">
        <f t="shared" si="542"/>
        <v xml:space="preserve"> </v>
      </c>
      <c r="BJ318" s="45">
        <v>3</v>
      </c>
      <c r="BK318" s="45" t="str">
        <f t="shared" si="546"/>
        <v xml:space="preserve"> </v>
      </c>
      <c r="BL318" s="45">
        <v>4</v>
      </c>
      <c r="BM318" s="46"/>
      <c r="BN318" s="45">
        <v>5</v>
      </c>
      <c r="BO318" s="45" t="str">
        <f t="shared" si="543"/>
        <v xml:space="preserve"> </v>
      </c>
      <c r="BP318" s="45">
        <v>6</v>
      </c>
      <c r="BQ318" s="42" t="str">
        <f t="shared" si="544"/>
        <v xml:space="preserve"> </v>
      </c>
      <c r="BR318" s="60">
        <f t="shared" si="597"/>
        <v>0</v>
      </c>
      <c r="BS318" s="12">
        <f t="shared" si="598"/>
        <v>1</v>
      </c>
      <c r="BT318" s="12" t="str">
        <f t="shared" si="599"/>
        <v xml:space="preserve"> </v>
      </c>
      <c r="BU318" s="12">
        <f t="shared" si="600"/>
        <v>2</v>
      </c>
      <c r="BV318" s="12" t="str">
        <f t="shared" si="601"/>
        <v xml:space="preserve"> </v>
      </c>
      <c r="BW318" s="12">
        <f t="shared" si="602"/>
        <v>3</v>
      </c>
      <c r="BX318" s="12" t="str">
        <f t="shared" si="603"/>
        <v xml:space="preserve"> </v>
      </c>
      <c r="BY318" s="12">
        <f t="shared" si="604"/>
        <v>4</v>
      </c>
      <c r="BZ318" s="12">
        <f t="shared" si="605"/>
        <v>0</v>
      </c>
      <c r="CA318" s="12">
        <f t="shared" si="606"/>
        <v>5</v>
      </c>
      <c r="CB318" s="12" t="str">
        <f t="shared" si="607"/>
        <v xml:space="preserve"> </v>
      </c>
      <c r="CC318" s="12">
        <f t="shared" si="608"/>
        <v>6</v>
      </c>
      <c r="CD318" s="12" t="str">
        <f t="shared" si="609"/>
        <v xml:space="preserve"> </v>
      </c>
    </row>
    <row r="319" spans="4:82" x14ac:dyDescent="0.25">
      <c r="D319" s="63">
        <v>318</v>
      </c>
      <c r="E319" s="13" t="str">
        <f>IF(COUNTIF($F$2:F318,F319)&gt;0,"R","")</f>
        <v/>
      </c>
      <c r="F319" s="83"/>
      <c r="G319" s="20" t="str">
        <f t="shared" si="569"/>
        <v/>
      </c>
      <c r="H319" s="20">
        <f t="shared" si="657"/>
        <v>0</v>
      </c>
      <c r="I319" s="20">
        <f t="shared" si="657"/>
        <v>0</v>
      </c>
      <c r="J319" s="20">
        <f t="shared" si="657"/>
        <v>0</v>
      </c>
      <c r="K319" s="20">
        <f t="shared" si="657"/>
        <v>0</v>
      </c>
      <c r="L319" s="20">
        <f t="shared" si="657"/>
        <v>0</v>
      </c>
      <c r="M319" s="20">
        <f t="shared" si="657"/>
        <v>0</v>
      </c>
      <c r="N319" s="20">
        <f t="shared" si="657"/>
        <v>0</v>
      </c>
      <c r="O319" s="20">
        <f t="shared" si="657"/>
        <v>0</v>
      </c>
      <c r="P319" s="20">
        <f t="shared" si="657"/>
        <v>0</v>
      </c>
      <c r="Q319" s="20">
        <f t="shared" si="657"/>
        <v>0</v>
      </c>
      <c r="AN319" s="15">
        <f t="shared" si="545"/>
        <v>0</v>
      </c>
      <c r="AQ319" s="14" t="str">
        <f t="shared" si="563"/>
        <v/>
      </c>
      <c r="AR319" s="25"/>
      <c r="AS319" s="26"/>
      <c r="AT319" s="30"/>
      <c r="AU319" s="28"/>
      <c r="AV319" s="29"/>
      <c r="AW319" s="29"/>
      <c r="AX319" s="13"/>
      <c r="AY319" s="13"/>
      <c r="AZ319" s="13"/>
      <c r="BA319" s="13"/>
      <c r="BB319" s="13"/>
      <c r="BC319" s="13"/>
      <c r="BD319" s="14">
        <f t="shared" ca="1" si="540"/>
        <v>0</v>
      </c>
      <c r="BE319" s="44"/>
      <c r="BF319" s="45">
        <v>1</v>
      </c>
      <c r="BG319" s="45" t="str">
        <f t="shared" si="541"/>
        <v xml:space="preserve"> </v>
      </c>
      <c r="BH319" s="45">
        <v>2</v>
      </c>
      <c r="BI319" s="45" t="str">
        <f t="shared" si="542"/>
        <v xml:space="preserve"> </v>
      </c>
      <c r="BJ319" s="45">
        <v>3</v>
      </c>
      <c r="BK319" s="45" t="str">
        <f t="shared" si="546"/>
        <v xml:space="preserve"> </v>
      </c>
      <c r="BL319" s="45">
        <v>4</v>
      </c>
      <c r="BM319" s="46"/>
      <c r="BN319" s="45">
        <v>5</v>
      </c>
      <c r="BO319" s="45" t="str">
        <f t="shared" si="543"/>
        <v xml:space="preserve"> </v>
      </c>
      <c r="BP319" s="45">
        <v>6</v>
      </c>
      <c r="BQ319" s="42" t="str">
        <f t="shared" si="544"/>
        <v xml:space="preserve"> </v>
      </c>
      <c r="BR319" s="60">
        <f t="shared" si="597"/>
        <v>0</v>
      </c>
      <c r="BS319" s="12">
        <f t="shared" si="598"/>
        <v>1</v>
      </c>
      <c r="BT319" s="12" t="str">
        <f t="shared" si="599"/>
        <v xml:space="preserve"> </v>
      </c>
      <c r="BU319" s="12">
        <f t="shared" si="600"/>
        <v>2</v>
      </c>
      <c r="BV319" s="12" t="str">
        <f t="shared" si="601"/>
        <v xml:space="preserve"> </v>
      </c>
      <c r="BW319" s="12">
        <f t="shared" si="602"/>
        <v>3</v>
      </c>
      <c r="BX319" s="12" t="str">
        <f t="shared" si="603"/>
        <v xml:space="preserve"> </v>
      </c>
      <c r="BY319" s="12">
        <f t="shared" si="604"/>
        <v>4</v>
      </c>
      <c r="BZ319" s="12">
        <f t="shared" si="605"/>
        <v>0</v>
      </c>
      <c r="CA319" s="12">
        <f t="shared" si="606"/>
        <v>5</v>
      </c>
      <c r="CB319" s="12" t="str">
        <f t="shared" si="607"/>
        <v xml:space="preserve"> </v>
      </c>
      <c r="CC319" s="12">
        <f t="shared" si="608"/>
        <v>6</v>
      </c>
      <c r="CD319" s="12" t="str">
        <f t="shared" si="609"/>
        <v xml:space="preserve"> </v>
      </c>
    </row>
    <row r="320" spans="4:82" x14ac:dyDescent="0.25">
      <c r="D320" s="63">
        <v>319</v>
      </c>
      <c r="E320" s="13" t="str">
        <f>IF(COUNTIF($F$2:F319,F320)&gt;0,"R","")</f>
        <v/>
      </c>
      <c r="F320" s="83"/>
      <c r="G320" s="20" t="str">
        <f t="shared" si="569"/>
        <v/>
      </c>
      <c r="H320" s="20">
        <f t="shared" si="657"/>
        <v>0</v>
      </c>
      <c r="I320" s="20">
        <f t="shared" si="657"/>
        <v>0</v>
      </c>
      <c r="J320" s="20">
        <f t="shared" si="657"/>
        <v>0</v>
      </c>
      <c r="K320" s="20">
        <f t="shared" si="657"/>
        <v>0</v>
      </c>
      <c r="L320" s="20">
        <f t="shared" si="657"/>
        <v>0</v>
      </c>
      <c r="M320" s="20">
        <f t="shared" si="657"/>
        <v>0</v>
      </c>
      <c r="N320" s="20">
        <f t="shared" si="657"/>
        <v>0</v>
      </c>
      <c r="O320" s="20">
        <f t="shared" si="657"/>
        <v>0</v>
      </c>
      <c r="P320" s="20">
        <f t="shared" si="657"/>
        <v>0</v>
      </c>
      <c r="Q320" s="20">
        <f t="shared" si="657"/>
        <v>0</v>
      </c>
      <c r="AN320" s="15">
        <f t="shared" si="545"/>
        <v>0</v>
      </c>
      <c r="AQ320" s="14" t="str">
        <f t="shared" si="563"/>
        <v/>
      </c>
      <c r="AR320" s="25"/>
      <c r="AS320" s="26"/>
      <c r="AT320" s="30"/>
      <c r="AU320" s="28"/>
      <c r="AV320" s="29"/>
      <c r="AW320" s="29"/>
      <c r="AX320" s="13"/>
      <c r="AY320" s="13"/>
      <c r="AZ320" s="13"/>
      <c r="BA320" s="13"/>
      <c r="BB320" s="13"/>
      <c r="BC320" s="13"/>
      <c r="BD320" s="14">
        <f t="shared" ca="1" si="540"/>
        <v>0</v>
      </c>
      <c r="BE320" s="44"/>
      <c r="BF320" s="45">
        <v>1</v>
      </c>
      <c r="BG320" s="45" t="str">
        <f t="shared" si="541"/>
        <v xml:space="preserve"> </v>
      </c>
      <c r="BH320" s="45">
        <v>2</v>
      </c>
      <c r="BI320" s="45" t="str">
        <f t="shared" si="542"/>
        <v xml:space="preserve"> </v>
      </c>
      <c r="BJ320" s="45">
        <v>3</v>
      </c>
      <c r="BK320" s="45" t="str">
        <f t="shared" si="546"/>
        <v xml:space="preserve"> </v>
      </c>
      <c r="BL320" s="45">
        <v>4</v>
      </c>
      <c r="BM320" s="46"/>
      <c r="BN320" s="45">
        <v>5</v>
      </c>
      <c r="BO320" s="45" t="str">
        <f t="shared" si="543"/>
        <v xml:space="preserve"> </v>
      </c>
      <c r="BP320" s="45">
        <v>6</v>
      </c>
      <c r="BQ320" s="42" t="str">
        <f t="shared" si="544"/>
        <v xml:space="preserve"> </v>
      </c>
      <c r="BR320" s="60">
        <f t="shared" si="597"/>
        <v>0</v>
      </c>
      <c r="BS320" s="12">
        <f t="shared" si="598"/>
        <v>1</v>
      </c>
      <c r="BT320" s="12" t="str">
        <f t="shared" si="599"/>
        <v xml:space="preserve"> </v>
      </c>
      <c r="BU320" s="12">
        <f t="shared" si="600"/>
        <v>2</v>
      </c>
      <c r="BV320" s="12" t="str">
        <f t="shared" si="601"/>
        <v xml:space="preserve"> </v>
      </c>
      <c r="BW320" s="12">
        <f t="shared" si="602"/>
        <v>3</v>
      </c>
      <c r="BX320" s="12" t="str">
        <f t="shared" si="603"/>
        <v xml:space="preserve"> </v>
      </c>
      <c r="BY320" s="12">
        <f t="shared" si="604"/>
        <v>4</v>
      </c>
      <c r="BZ320" s="12">
        <f t="shared" si="605"/>
        <v>0</v>
      </c>
      <c r="CA320" s="12">
        <f t="shared" si="606"/>
        <v>5</v>
      </c>
      <c r="CB320" s="12" t="str">
        <f t="shared" si="607"/>
        <v xml:space="preserve"> </v>
      </c>
      <c r="CC320" s="12">
        <f t="shared" si="608"/>
        <v>6</v>
      </c>
      <c r="CD320" s="12" t="str">
        <f t="shared" si="609"/>
        <v xml:space="preserve"> </v>
      </c>
    </row>
    <row r="321" spans="4:82" x14ac:dyDescent="0.25">
      <c r="D321" s="63">
        <v>320</v>
      </c>
      <c r="E321" s="13" t="str">
        <f>IF(COUNTIF($F$2:F320,F321)&gt;0,"R","")</f>
        <v/>
      </c>
      <c r="F321" s="83"/>
      <c r="G321" s="20" t="str">
        <f t="shared" si="569"/>
        <v/>
      </c>
      <c r="H321" s="20">
        <f t="shared" si="657"/>
        <v>0</v>
      </c>
      <c r="I321" s="20">
        <f t="shared" si="657"/>
        <v>0</v>
      </c>
      <c r="J321" s="20">
        <f t="shared" si="657"/>
        <v>0</v>
      </c>
      <c r="K321" s="20">
        <f t="shared" si="657"/>
        <v>0</v>
      </c>
      <c r="L321" s="20">
        <f t="shared" si="657"/>
        <v>0</v>
      </c>
      <c r="M321" s="20">
        <f t="shared" si="657"/>
        <v>0</v>
      </c>
      <c r="N321" s="20">
        <f t="shared" si="657"/>
        <v>0</v>
      </c>
      <c r="O321" s="20">
        <f t="shared" si="657"/>
        <v>0</v>
      </c>
      <c r="P321" s="20">
        <f t="shared" si="657"/>
        <v>0</v>
      </c>
      <c r="Q321" s="20">
        <f t="shared" si="657"/>
        <v>0</v>
      </c>
      <c r="T321" s="5">
        <f t="shared" ref="T321:AC321" si="658">IF(H321=0,H1,"")</f>
        <v>1</v>
      </c>
      <c r="U321" s="5">
        <f t="shared" si="658"/>
        <v>2</v>
      </c>
      <c r="V321" s="5">
        <f t="shared" si="658"/>
        <v>3</v>
      </c>
      <c r="W321" s="5">
        <f t="shared" si="658"/>
        <v>4</v>
      </c>
      <c r="X321" s="5">
        <f t="shared" si="658"/>
        <v>5</v>
      </c>
      <c r="Y321" s="5">
        <f t="shared" si="658"/>
        <v>6</v>
      </c>
      <c r="Z321" s="5">
        <f t="shared" si="658"/>
        <v>7</v>
      </c>
      <c r="AA321" s="5">
        <f t="shared" si="658"/>
        <v>8</v>
      </c>
      <c r="AB321" s="5">
        <f t="shared" si="658"/>
        <v>9</v>
      </c>
      <c r="AC321" s="5">
        <f t="shared" si="658"/>
        <v>0</v>
      </c>
      <c r="AN321" s="15">
        <f t="shared" si="545"/>
        <v>0</v>
      </c>
      <c r="AQ321" s="14" t="str">
        <f t="shared" si="563"/>
        <v/>
      </c>
      <c r="AR321" s="25"/>
      <c r="AS321" s="26"/>
      <c r="AT321" s="30"/>
      <c r="AU321" s="28"/>
      <c r="AV321" s="29"/>
      <c r="AW321" s="29"/>
      <c r="AX321" s="13"/>
      <c r="AY321" s="13"/>
      <c r="AZ321" s="13"/>
      <c r="BA321" s="13"/>
      <c r="BB321" s="13"/>
      <c r="BC321" s="13"/>
      <c r="BD321" s="14">
        <f t="shared" ca="1" si="540"/>
        <v>0</v>
      </c>
      <c r="BE321" s="44"/>
      <c r="BF321" s="45">
        <v>1</v>
      </c>
      <c r="BG321" s="45" t="str">
        <f t="shared" si="541"/>
        <v xml:space="preserve"> </v>
      </c>
      <c r="BH321" s="45">
        <v>2</v>
      </c>
      <c r="BI321" s="45" t="str">
        <f t="shared" si="542"/>
        <v xml:space="preserve"> </v>
      </c>
      <c r="BJ321" s="45">
        <v>3</v>
      </c>
      <c r="BK321" s="45" t="str">
        <f t="shared" si="546"/>
        <v xml:space="preserve"> </v>
      </c>
      <c r="BL321" s="45">
        <v>4</v>
      </c>
      <c r="BM321" s="46"/>
      <c r="BN321" s="45">
        <v>5</v>
      </c>
      <c r="BO321" s="45" t="str">
        <f t="shared" si="543"/>
        <v xml:space="preserve"> </v>
      </c>
      <c r="BP321" s="45">
        <v>6</v>
      </c>
      <c r="BQ321" s="42" t="str">
        <f t="shared" si="544"/>
        <v xml:space="preserve"> </v>
      </c>
      <c r="BR321" s="60">
        <f t="shared" si="597"/>
        <v>0</v>
      </c>
      <c r="BS321" s="12">
        <f t="shared" si="598"/>
        <v>1</v>
      </c>
      <c r="BT321" s="12" t="str">
        <f t="shared" si="599"/>
        <v xml:space="preserve"> </v>
      </c>
      <c r="BU321" s="12">
        <f t="shared" si="600"/>
        <v>2</v>
      </c>
      <c r="BV321" s="12" t="str">
        <f t="shared" si="601"/>
        <v xml:space="preserve"> </v>
      </c>
      <c r="BW321" s="12">
        <f t="shared" si="602"/>
        <v>3</v>
      </c>
      <c r="BX321" s="12" t="str">
        <f t="shared" si="603"/>
        <v xml:space="preserve"> </v>
      </c>
      <c r="BY321" s="12">
        <f t="shared" si="604"/>
        <v>4</v>
      </c>
      <c r="BZ321" s="12">
        <f t="shared" si="605"/>
        <v>0</v>
      </c>
      <c r="CA321" s="12">
        <f t="shared" si="606"/>
        <v>5</v>
      </c>
      <c r="CB321" s="12" t="str">
        <f t="shared" si="607"/>
        <v xml:space="preserve"> </v>
      </c>
      <c r="CC321" s="12">
        <f t="shared" si="608"/>
        <v>6</v>
      </c>
      <c r="CD321" s="12" t="str">
        <f t="shared" si="609"/>
        <v xml:space="preserve"> </v>
      </c>
    </row>
    <row r="322" spans="4:82" x14ac:dyDescent="0.25">
      <c r="D322" s="63">
        <v>321</v>
      </c>
      <c r="E322" s="13" t="str">
        <f>IF(COUNTIF($F$2:F321,F322)&gt;0,"R","")</f>
        <v/>
      </c>
      <c r="F322" s="83"/>
      <c r="G322" s="20" t="str">
        <f t="shared" si="569"/>
        <v/>
      </c>
      <c r="H322" s="22">
        <f>IF($G322=H1,1,0)</f>
        <v>0</v>
      </c>
      <c r="I322" s="22">
        <f t="shared" ref="I322:Q322" si="659">IF($G322=I1,1,0)</f>
        <v>0</v>
      </c>
      <c r="J322" s="22">
        <f t="shared" si="659"/>
        <v>0</v>
      </c>
      <c r="K322" s="22">
        <f t="shared" si="659"/>
        <v>0</v>
      </c>
      <c r="L322" s="22">
        <f t="shared" si="659"/>
        <v>0</v>
      </c>
      <c r="M322" s="22">
        <f t="shared" si="659"/>
        <v>0</v>
      </c>
      <c r="N322" s="22">
        <f t="shared" si="659"/>
        <v>0</v>
      </c>
      <c r="O322" s="22">
        <f t="shared" si="659"/>
        <v>0</v>
      </c>
      <c r="P322" s="22">
        <f t="shared" si="659"/>
        <v>0</v>
      </c>
      <c r="Q322" s="22">
        <f t="shared" si="659"/>
        <v>0</v>
      </c>
      <c r="R322" s="21"/>
      <c r="S322" s="21"/>
      <c r="T322" s="62" t="str">
        <f>IF(T$321=$G322,"W","")</f>
        <v/>
      </c>
      <c r="U322" s="62" t="str">
        <f t="shared" ref="U322:AC324" si="660">IF(U$321=$G322,"W","")</f>
        <v/>
      </c>
      <c r="V322" s="62" t="str">
        <f t="shared" si="660"/>
        <v/>
      </c>
      <c r="W322" s="62" t="str">
        <f t="shared" si="660"/>
        <v/>
      </c>
      <c r="X322" s="62" t="str">
        <f t="shared" si="660"/>
        <v/>
      </c>
      <c r="Y322" s="62" t="str">
        <f t="shared" si="660"/>
        <v/>
      </c>
      <c r="Z322" s="62" t="str">
        <f t="shared" si="660"/>
        <v/>
      </c>
      <c r="AA322" s="62" t="str">
        <f t="shared" si="660"/>
        <v/>
      </c>
      <c r="AB322" s="62" t="str">
        <f t="shared" si="660"/>
        <v/>
      </c>
      <c r="AC322" s="62" t="str">
        <f t="shared" si="660"/>
        <v/>
      </c>
      <c r="AD322" s="15" t="str">
        <f t="shared" ref="AD322:AE324" si="661">IF(T$321=$G322,"WIN","")</f>
        <v/>
      </c>
      <c r="AE322" s="15" t="str">
        <f t="shared" si="661"/>
        <v/>
      </c>
      <c r="AF322" s="15" t="str">
        <f t="shared" ref="AF322:AM322" si="662">IF(V$321=$G322,"WIN","")</f>
        <v/>
      </c>
      <c r="AG322" s="15" t="str">
        <f t="shared" si="662"/>
        <v/>
      </c>
      <c r="AH322" s="15" t="str">
        <f t="shared" si="662"/>
        <v/>
      </c>
      <c r="AI322" s="15" t="str">
        <f t="shared" si="662"/>
        <v/>
      </c>
      <c r="AJ322" s="15" t="str">
        <f t="shared" si="662"/>
        <v/>
      </c>
      <c r="AK322" s="15" t="str">
        <f t="shared" si="662"/>
        <v/>
      </c>
      <c r="AL322" s="15" t="str">
        <f t="shared" si="662"/>
        <v/>
      </c>
      <c r="AM322" s="15" t="str">
        <f t="shared" si="662"/>
        <v/>
      </c>
      <c r="AN322" s="15">
        <f t="shared" si="545"/>
        <v>0</v>
      </c>
      <c r="AO322" s="19">
        <f>SUM(AN322:AN324)</f>
        <v>0</v>
      </c>
      <c r="AP322" s="15" t="str">
        <f>IF(AO322&lt;&gt;0,"W",IF(AO322=0,"L"))</f>
        <v>L</v>
      </c>
      <c r="AQ322" s="14">
        <f t="shared" si="563"/>
        <v>10</v>
      </c>
      <c r="AR322" s="33" t="str">
        <f>IF(AND(AO322&gt;0,AQ322=1),"W","L ")</f>
        <v xml:space="preserve">L </v>
      </c>
      <c r="AS322" s="34" t="str">
        <f>IF(AND(AO322&gt;0,AQ322=2),"W","L ")</f>
        <v xml:space="preserve">L </v>
      </c>
      <c r="AT322" s="30" t="str">
        <f>IF(AND(AO322&gt;0,AQ322=3),"W","L ")</f>
        <v xml:space="preserve">L </v>
      </c>
      <c r="AU322" s="31" t="str">
        <f>IF(AND(AO322&gt;0,AQ322=4),"W","L ")</f>
        <v xml:space="preserve">L </v>
      </c>
      <c r="AV322" s="32" t="str">
        <f>IF(AND(AO322&gt;0,AQ322=5),"W","L ")</f>
        <v xml:space="preserve">L </v>
      </c>
      <c r="AW322" s="32" t="str">
        <f>IF(AND(AO322&gt;0,AQ322=6),"W","L ")</f>
        <v xml:space="preserve">L </v>
      </c>
      <c r="AX322" s="13"/>
      <c r="AY322" s="13"/>
      <c r="AZ322" s="13"/>
      <c r="BA322" s="13"/>
      <c r="BB322" s="13"/>
      <c r="BC322" s="13"/>
      <c r="BD322" s="14">
        <f t="shared" ca="1" si="540"/>
        <v>0</v>
      </c>
      <c r="BE322" s="44"/>
      <c r="BF322" s="45">
        <v>1</v>
      </c>
      <c r="BG322" s="45" t="str">
        <f t="shared" si="541"/>
        <v xml:space="preserve"> </v>
      </c>
      <c r="BH322" s="45">
        <v>2</v>
      </c>
      <c r="BI322" s="45" t="str">
        <f t="shared" si="542"/>
        <v xml:space="preserve"> </v>
      </c>
      <c r="BJ322" s="45">
        <v>3</v>
      </c>
      <c r="BK322" s="45" t="str">
        <f t="shared" si="546"/>
        <v xml:space="preserve"> </v>
      </c>
      <c r="BL322" s="45">
        <v>4</v>
      </c>
      <c r="BM322" s="46"/>
      <c r="BN322" s="45">
        <v>5</v>
      </c>
      <c r="BO322" s="45" t="str">
        <f t="shared" si="543"/>
        <v xml:space="preserve"> </v>
      </c>
      <c r="BP322" s="45">
        <v>6</v>
      </c>
      <c r="BQ322" s="42" t="str">
        <f t="shared" si="544"/>
        <v xml:space="preserve"> </v>
      </c>
      <c r="BR322" s="60">
        <f t="shared" si="597"/>
        <v>0</v>
      </c>
      <c r="BS322" s="12">
        <f t="shared" si="598"/>
        <v>1</v>
      </c>
      <c r="BT322" s="12" t="str">
        <f t="shared" si="599"/>
        <v xml:space="preserve"> </v>
      </c>
      <c r="BU322" s="12">
        <f t="shared" si="600"/>
        <v>2</v>
      </c>
      <c r="BV322" s="12" t="str">
        <f t="shared" si="601"/>
        <v xml:space="preserve"> </v>
      </c>
      <c r="BW322" s="12">
        <f t="shared" si="602"/>
        <v>3</v>
      </c>
      <c r="BX322" s="12" t="str">
        <f t="shared" si="603"/>
        <v xml:space="preserve"> </v>
      </c>
      <c r="BY322" s="12">
        <f t="shared" si="604"/>
        <v>4</v>
      </c>
      <c r="BZ322" s="12">
        <f t="shared" si="605"/>
        <v>0</v>
      </c>
      <c r="CA322" s="12">
        <f t="shared" si="606"/>
        <v>5</v>
      </c>
      <c r="CB322" s="12" t="str">
        <f t="shared" si="607"/>
        <v xml:space="preserve"> </v>
      </c>
      <c r="CC322" s="12">
        <f t="shared" si="608"/>
        <v>6</v>
      </c>
      <c r="CD322" s="12" t="str">
        <f t="shared" si="609"/>
        <v xml:space="preserve"> </v>
      </c>
    </row>
    <row r="323" spans="4:82" x14ac:dyDescent="0.25">
      <c r="D323" s="63">
        <v>322</v>
      </c>
      <c r="E323" s="13" t="str">
        <f>IF(COUNTIF($F$2:F322,F323)&gt;0,"R","")</f>
        <v/>
      </c>
      <c r="F323" s="83"/>
      <c r="G323" s="20" t="str">
        <f t="shared" si="569"/>
        <v/>
      </c>
      <c r="H323" s="20">
        <f>IF($G323=H$1,1+H322,H322)</f>
        <v>0</v>
      </c>
      <c r="I323" s="20">
        <f t="shared" ref="I323:Q323" si="663">IF($G323=I$1,1+I322,I322)</f>
        <v>0</v>
      </c>
      <c r="J323" s="20">
        <f t="shared" si="663"/>
        <v>0</v>
      </c>
      <c r="K323" s="20">
        <f t="shared" si="663"/>
        <v>0</v>
      </c>
      <c r="L323" s="20">
        <f t="shared" si="663"/>
        <v>0</v>
      </c>
      <c r="M323" s="20">
        <f t="shared" si="663"/>
        <v>0</v>
      </c>
      <c r="N323" s="20">
        <f t="shared" si="663"/>
        <v>0</v>
      </c>
      <c r="O323" s="20">
        <f t="shared" si="663"/>
        <v>0</v>
      </c>
      <c r="P323" s="20">
        <f t="shared" si="663"/>
        <v>0</v>
      </c>
      <c r="Q323" s="20">
        <f t="shared" si="663"/>
        <v>0</v>
      </c>
      <c r="T323" s="62" t="str">
        <f t="shared" ref="T323:T324" si="664">IF(T$321=$G323,"W","")</f>
        <v/>
      </c>
      <c r="U323" s="62" t="str">
        <f t="shared" si="660"/>
        <v/>
      </c>
      <c r="V323" s="62" t="str">
        <f t="shared" si="660"/>
        <v/>
      </c>
      <c r="W323" s="62" t="str">
        <f t="shared" si="660"/>
        <v/>
      </c>
      <c r="X323" s="62" t="str">
        <f t="shared" si="660"/>
        <v/>
      </c>
      <c r="Y323" s="62" t="str">
        <f t="shared" si="660"/>
        <v/>
      </c>
      <c r="Z323" s="62" t="str">
        <f t="shared" si="660"/>
        <v/>
      </c>
      <c r="AA323" s="62" t="str">
        <f t="shared" si="660"/>
        <v/>
      </c>
      <c r="AB323" s="62" t="str">
        <f t="shared" si="660"/>
        <v/>
      </c>
      <c r="AC323" s="62" t="str">
        <f t="shared" si="660"/>
        <v/>
      </c>
      <c r="AD323" s="15" t="str">
        <f t="shared" si="661"/>
        <v/>
      </c>
      <c r="AE323" s="15" t="str">
        <f t="shared" si="661"/>
        <v/>
      </c>
      <c r="AF323" s="15" t="str">
        <f t="shared" ref="AF323:AF324" si="665">IF(V$321=$G323,"WIN","")</f>
        <v/>
      </c>
      <c r="AG323" s="15" t="str">
        <f t="shared" ref="AG323:AG324" si="666">IF(W$321=$G323,"WIN","")</f>
        <v/>
      </c>
      <c r="AH323" s="15" t="str">
        <f t="shared" ref="AH323:AH324" si="667">IF(X$321=$G323,"WIN","")</f>
        <v/>
      </c>
      <c r="AI323" s="15" t="str">
        <f t="shared" ref="AI323:AI324" si="668">IF(Y$321=$G323,"WIN","")</f>
        <v/>
      </c>
      <c r="AJ323" s="15" t="str">
        <f t="shared" ref="AJ323:AJ324" si="669">IF(Z$321=$G323,"WIN","")</f>
        <v/>
      </c>
      <c r="AK323" s="15" t="str">
        <f t="shared" ref="AK323:AK324" si="670">IF(AA$321=$G323,"WIN","")</f>
        <v/>
      </c>
      <c r="AL323" s="15" t="str">
        <f t="shared" ref="AL323:AL324" si="671">IF(AB$321=$G323,"WIN","")</f>
        <v/>
      </c>
      <c r="AM323" s="15" t="str">
        <f t="shared" ref="AM323:AM324" si="672">IF(AC$321=$G323,"WIN","")</f>
        <v/>
      </c>
      <c r="AN323" s="15">
        <f t="shared" si="545"/>
        <v>0</v>
      </c>
      <c r="AQ323" s="14" t="str">
        <f t="shared" si="563"/>
        <v/>
      </c>
      <c r="AR323" s="25"/>
      <c r="AS323" s="26"/>
      <c r="AT323" s="30"/>
      <c r="AU323" s="28"/>
      <c r="AV323" s="29"/>
      <c r="AW323" s="29"/>
      <c r="AX323" s="13"/>
      <c r="AY323" s="13"/>
      <c r="AZ323" s="13"/>
      <c r="BA323" s="13"/>
      <c r="BB323" s="13"/>
      <c r="BC323" s="13"/>
      <c r="BD323" s="14">
        <f t="shared" ref="BD323:BD386" ca="1" si="673">OFFSET($AW$2,(ROW()-1)*10,0)</f>
        <v>0</v>
      </c>
      <c r="BE323" s="44"/>
      <c r="BF323" s="45">
        <v>1</v>
      </c>
      <c r="BG323" s="45" t="str">
        <f t="shared" ref="BG323:BG386" si="674">IF(AX323=1,AY323," ")</f>
        <v xml:space="preserve"> </v>
      </c>
      <c r="BH323" s="45">
        <v>2</v>
      </c>
      <c r="BI323" s="45" t="str">
        <f t="shared" ref="BI323:BI386" si="675">IF(AX323=2,AZ323," ")</f>
        <v xml:space="preserve"> </v>
      </c>
      <c r="BJ323" s="45">
        <v>3</v>
      </c>
      <c r="BK323" s="45" t="str">
        <f t="shared" si="546"/>
        <v xml:space="preserve"> </v>
      </c>
      <c r="BL323" s="45">
        <v>4</v>
      </c>
      <c r="BM323" s="46"/>
      <c r="BN323" s="45">
        <v>5</v>
      </c>
      <c r="BO323" s="45" t="str">
        <f t="shared" ref="BO323:BO386" si="676">IF(AX323=5,BC323," ")</f>
        <v xml:space="preserve"> </v>
      </c>
      <c r="BP323" s="45">
        <v>6</v>
      </c>
      <c r="BQ323" s="42" t="str">
        <f t="shared" ref="BQ323:BQ386" si="677">IF(AX323=6,BD323," ")</f>
        <v xml:space="preserve"> </v>
      </c>
      <c r="BR323" s="60">
        <f t="shared" si="597"/>
        <v>0</v>
      </c>
      <c r="BS323" s="12">
        <f t="shared" si="598"/>
        <v>1</v>
      </c>
      <c r="BT323" s="12" t="str">
        <f t="shared" si="599"/>
        <v xml:space="preserve"> </v>
      </c>
      <c r="BU323" s="12">
        <f t="shared" si="600"/>
        <v>2</v>
      </c>
      <c r="BV323" s="12" t="str">
        <f t="shared" si="601"/>
        <v xml:space="preserve"> </v>
      </c>
      <c r="BW323" s="12">
        <f t="shared" si="602"/>
        <v>3</v>
      </c>
      <c r="BX323" s="12" t="str">
        <f t="shared" si="603"/>
        <v xml:space="preserve"> </v>
      </c>
      <c r="BY323" s="12">
        <f t="shared" si="604"/>
        <v>4</v>
      </c>
      <c r="BZ323" s="12">
        <f t="shared" si="605"/>
        <v>0</v>
      </c>
      <c r="CA323" s="12">
        <f t="shared" si="606"/>
        <v>5</v>
      </c>
      <c r="CB323" s="12" t="str">
        <f t="shared" si="607"/>
        <v xml:space="preserve"> </v>
      </c>
      <c r="CC323" s="12">
        <f t="shared" si="608"/>
        <v>6</v>
      </c>
      <c r="CD323" s="12" t="str">
        <f t="shared" si="609"/>
        <v xml:space="preserve"> </v>
      </c>
    </row>
    <row r="324" spans="4:82" x14ac:dyDescent="0.25">
      <c r="D324" s="63">
        <v>323</v>
      </c>
      <c r="E324" s="13" t="str">
        <f>IF(COUNTIF($F$2:F323,F324)&gt;0,"R","")</f>
        <v/>
      </c>
      <c r="F324" s="83"/>
      <c r="G324" s="20" t="str">
        <f t="shared" si="569"/>
        <v/>
      </c>
      <c r="H324" s="20">
        <f t="shared" ref="H324:Q331" si="678">IF($G324=H$1,1+H323,H323)</f>
        <v>0</v>
      </c>
      <c r="I324" s="20">
        <f t="shared" si="678"/>
        <v>0</v>
      </c>
      <c r="J324" s="20">
        <f t="shared" si="678"/>
        <v>0</v>
      </c>
      <c r="K324" s="20">
        <f t="shared" si="678"/>
        <v>0</v>
      </c>
      <c r="L324" s="20">
        <f t="shared" si="678"/>
        <v>0</v>
      </c>
      <c r="M324" s="20">
        <f t="shared" si="678"/>
        <v>0</v>
      </c>
      <c r="N324" s="20">
        <f t="shared" si="678"/>
        <v>0</v>
      </c>
      <c r="O324" s="20">
        <f t="shared" si="678"/>
        <v>0</v>
      </c>
      <c r="P324" s="20">
        <f t="shared" si="678"/>
        <v>0</v>
      </c>
      <c r="Q324" s="20">
        <f t="shared" si="678"/>
        <v>0</v>
      </c>
      <c r="T324" s="62" t="str">
        <f t="shared" si="664"/>
        <v/>
      </c>
      <c r="U324" s="62" t="str">
        <f t="shared" si="660"/>
        <v/>
      </c>
      <c r="V324" s="62" t="str">
        <f t="shared" si="660"/>
        <v/>
      </c>
      <c r="W324" s="62" t="str">
        <f t="shared" si="660"/>
        <v/>
      </c>
      <c r="X324" s="62" t="str">
        <f t="shared" si="660"/>
        <v/>
      </c>
      <c r="Y324" s="62" t="str">
        <f t="shared" si="660"/>
        <v/>
      </c>
      <c r="Z324" s="62" t="str">
        <f t="shared" si="660"/>
        <v/>
      </c>
      <c r="AA324" s="62" t="str">
        <f t="shared" si="660"/>
        <v/>
      </c>
      <c r="AB324" s="62" t="str">
        <f t="shared" si="660"/>
        <v/>
      </c>
      <c r="AC324" s="62" t="str">
        <f t="shared" si="660"/>
        <v/>
      </c>
      <c r="AD324" s="15" t="str">
        <f t="shared" si="661"/>
        <v/>
      </c>
      <c r="AE324" s="15" t="str">
        <f t="shared" si="661"/>
        <v/>
      </c>
      <c r="AF324" s="15" t="str">
        <f t="shared" si="665"/>
        <v/>
      </c>
      <c r="AG324" s="15" t="str">
        <f t="shared" si="666"/>
        <v/>
      </c>
      <c r="AH324" s="15" t="str">
        <f t="shared" si="667"/>
        <v/>
      </c>
      <c r="AI324" s="15" t="str">
        <f t="shared" si="668"/>
        <v/>
      </c>
      <c r="AJ324" s="15" t="str">
        <f t="shared" si="669"/>
        <v/>
      </c>
      <c r="AK324" s="15" t="str">
        <f t="shared" si="670"/>
        <v/>
      </c>
      <c r="AL324" s="15" t="str">
        <f t="shared" si="671"/>
        <v/>
      </c>
      <c r="AM324" s="15" t="str">
        <f t="shared" si="672"/>
        <v/>
      </c>
      <c r="AN324" s="15">
        <f t="shared" ref="AN324:AN387" si="679">COUNTIF(AD324:AM324,"WIN")</f>
        <v>0</v>
      </c>
      <c r="AQ324" s="14" t="str">
        <f t="shared" si="563"/>
        <v/>
      </c>
      <c r="AR324" s="25"/>
      <c r="AS324" s="26"/>
      <c r="AT324" s="30"/>
      <c r="AU324" s="28"/>
      <c r="AV324" s="29"/>
      <c r="AW324" s="29"/>
      <c r="AX324" s="13"/>
      <c r="AY324" s="13"/>
      <c r="AZ324" s="13"/>
      <c r="BA324" s="13"/>
      <c r="BB324" s="13"/>
      <c r="BC324" s="13"/>
      <c r="BD324" s="14">
        <f t="shared" ca="1" si="673"/>
        <v>0</v>
      </c>
      <c r="BE324" s="44"/>
      <c r="BF324" s="45">
        <v>1</v>
      </c>
      <c r="BG324" s="45" t="str">
        <f t="shared" si="674"/>
        <v xml:space="preserve"> </v>
      </c>
      <c r="BH324" s="45">
        <v>2</v>
      </c>
      <c r="BI324" s="45" t="str">
        <f t="shared" si="675"/>
        <v xml:space="preserve"> </v>
      </c>
      <c r="BJ324" s="45">
        <v>3</v>
      </c>
      <c r="BK324" s="45" t="str">
        <f t="shared" ref="BK324:BK387" si="680">IF(AX324=3,BA324," ")</f>
        <v xml:space="preserve"> </v>
      </c>
      <c r="BL324" s="45">
        <v>4</v>
      </c>
      <c r="BM324" s="46"/>
      <c r="BN324" s="45">
        <v>5</v>
      </c>
      <c r="BO324" s="45" t="str">
        <f t="shared" si="676"/>
        <v xml:space="preserve"> </v>
      </c>
      <c r="BP324" s="45">
        <v>6</v>
      </c>
      <c r="BQ324" s="42" t="str">
        <f t="shared" si="677"/>
        <v xml:space="preserve"> </v>
      </c>
      <c r="BR324" s="60">
        <f t="shared" si="597"/>
        <v>0</v>
      </c>
      <c r="BS324" s="12">
        <f t="shared" si="598"/>
        <v>1</v>
      </c>
      <c r="BT324" s="12" t="str">
        <f t="shared" si="599"/>
        <v xml:space="preserve"> </v>
      </c>
      <c r="BU324" s="12">
        <f t="shared" si="600"/>
        <v>2</v>
      </c>
      <c r="BV324" s="12" t="str">
        <f t="shared" si="601"/>
        <v xml:space="preserve"> </v>
      </c>
      <c r="BW324" s="12">
        <f t="shared" si="602"/>
        <v>3</v>
      </c>
      <c r="BX324" s="12" t="str">
        <f t="shared" si="603"/>
        <v xml:space="preserve"> </v>
      </c>
      <c r="BY324" s="12">
        <f t="shared" si="604"/>
        <v>4</v>
      </c>
      <c r="BZ324" s="12">
        <f t="shared" si="605"/>
        <v>0</v>
      </c>
      <c r="CA324" s="12">
        <f t="shared" si="606"/>
        <v>5</v>
      </c>
      <c r="CB324" s="12" t="str">
        <f t="shared" si="607"/>
        <v xml:space="preserve"> </v>
      </c>
      <c r="CC324" s="12">
        <f t="shared" si="608"/>
        <v>6</v>
      </c>
      <c r="CD324" s="12" t="str">
        <f t="shared" si="609"/>
        <v xml:space="preserve"> </v>
      </c>
    </row>
    <row r="325" spans="4:82" x14ac:dyDescent="0.25">
      <c r="D325" s="63">
        <v>324</v>
      </c>
      <c r="E325" s="13" t="str">
        <f>IF(COUNTIF($F$2:F324,F325)&gt;0,"R","")</f>
        <v/>
      </c>
      <c r="F325" s="83"/>
      <c r="G325" s="20" t="str">
        <f t="shared" ref="G325:G357" si="681">IF(F325="","",VALUE(RIGHT(F325,1)))</f>
        <v/>
      </c>
      <c r="H325" s="20">
        <f t="shared" si="678"/>
        <v>0</v>
      </c>
      <c r="I325" s="20">
        <f t="shared" si="678"/>
        <v>0</v>
      </c>
      <c r="J325" s="20">
        <f t="shared" si="678"/>
        <v>0</v>
      </c>
      <c r="K325" s="20">
        <f t="shared" si="678"/>
        <v>0</v>
      </c>
      <c r="L325" s="20">
        <f t="shared" si="678"/>
        <v>0</v>
      </c>
      <c r="M325" s="20">
        <f t="shared" si="678"/>
        <v>0</v>
      </c>
      <c r="N325" s="20">
        <f t="shared" si="678"/>
        <v>0</v>
      </c>
      <c r="O325" s="20">
        <f t="shared" si="678"/>
        <v>0</v>
      </c>
      <c r="P325" s="20">
        <f t="shared" si="678"/>
        <v>0</v>
      </c>
      <c r="Q325" s="20">
        <f t="shared" si="678"/>
        <v>0</v>
      </c>
      <c r="AN325" s="15">
        <f t="shared" si="679"/>
        <v>0</v>
      </c>
      <c r="AQ325" s="14" t="str">
        <f t="shared" si="563"/>
        <v/>
      </c>
      <c r="AR325" s="25"/>
      <c r="AS325" s="26"/>
      <c r="AT325" s="30"/>
      <c r="AU325" s="28"/>
      <c r="AV325" s="29"/>
      <c r="AW325" s="29"/>
      <c r="AX325" s="13"/>
      <c r="AY325" s="13"/>
      <c r="AZ325" s="13"/>
      <c r="BA325" s="13"/>
      <c r="BB325" s="13"/>
      <c r="BC325" s="13"/>
      <c r="BD325" s="14">
        <f t="shared" ca="1" si="673"/>
        <v>0</v>
      </c>
      <c r="BE325" s="44"/>
      <c r="BF325" s="45">
        <v>1</v>
      </c>
      <c r="BG325" s="45" t="str">
        <f t="shared" si="674"/>
        <v xml:space="preserve"> </v>
      </c>
      <c r="BH325" s="45">
        <v>2</v>
      </c>
      <c r="BI325" s="45" t="str">
        <f t="shared" si="675"/>
        <v xml:space="preserve"> </v>
      </c>
      <c r="BJ325" s="45">
        <v>3</v>
      </c>
      <c r="BK325" s="45" t="str">
        <f t="shared" si="680"/>
        <v xml:space="preserve"> </v>
      </c>
      <c r="BL325" s="45">
        <v>4</v>
      </c>
      <c r="BM325" s="46"/>
      <c r="BN325" s="45">
        <v>5</v>
      </c>
      <c r="BO325" s="45" t="str">
        <f t="shared" si="676"/>
        <v xml:space="preserve"> </v>
      </c>
      <c r="BP325" s="45">
        <v>6</v>
      </c>
      <c r="BQ325" s="42" t="str">
        <f t="shared" si="677"/>
        <v xml:space="preserve"> </v>
      </c>
      <c r="BR325" s="60">
        <f t="shared" si="597"/>
        <v>0</v>
      </c>
      <c r="BS325" s="12">
        <f t="shared" si="598"/>
        <v>1</v>
      </c>
      <c r="BT325" s="12" t="str">
        <f t="shared" si="599"/>
        <v xml:space="preserve"> </v>
      </c>
      <c r="BU325" s="12">
        <f t="shared" si="600"/>
        <v>2</v>
      </c>
      <c r="BV325" s="12" t="str">
        <f t="shared" si="601"/>
        <v xml:space="preserve"> </v>
      </c>
      <c r="BW325" s="12">
        <f t="shared" si="602"/>
        <v>3</v>
      </c>
      <c r="BX325" s="12" t="str">
        <f t="shared" si="603"/>
        <v xml:space="preserve"> </v>
      </c>
      <c r="BY325" s="12">
        <f t="shared" si="604"/>
        <v>4</v>
      </c>
      <c r="BZ325" s="12">
        <f t="shared" si="605"/>
        <v>0</v>
      </c>
      <c r="CA325" s="12">
        <f t="shared" si="606"/>
        <v>5</v>
      </c>
      <c r="CB325" s="12" t="str">
        <f t="shared" si="607"/>
        <v xml:space="preserve"> </v>
      </c>
      <c r="CC325" s="12">
        <f t="shared" si="608"/>
        <v>6</v>
      </c>
      <c r="CD325" s="12" t="str">
        <f t="shared" si="609"/>
        <v xml:space="preserve"> </v>
      </c>
    </row>
    <row r="326" spans="4:82" x14ac:dyDescent="0.25">
      <c r="D326" s="63">
        <v>325</v>
      </c>
      <c r="E326" s="13" t="str">
        <f>IF(COUNTIF($F$2:F325,F326)&gt;0,"R","")</f>
        <v/>
      </c>
      <c r="F326" s="83"/>
      <c r="G326" s="20" t="str">
        <f t="shared" si="681"/>
        <v/>
      </c>
      <c r="H326" s="20">
        <f t="shared" si="678"/>
        <v>0</v>
      </c>
      <c r="I326" s="20">
        <f t="shared" si="678"/>
        <v>0</v>
      </c>
      <c r="J326" s="20">
        <f t="shared" si="678"/>
        <v>0</v>
      </c>
      <c r="K326" s="20">
        <f t="shared" si="678"/>
        <v>0</v>
      </c>
      <c r="L326" s="20">
        <f t="shared" si="678"/>
        <v>0</v>
      </c>
      <c r="M326" s="20">
        <f t="shared" si="678"/>
        <v>0</v>
      </c>
      <c r="N326" s="20">
        <f t="shared" si="678"/>
        <v>0</v>
      </c>
      <c r="O326" s="20">
        <f t="shared" si="678"/>
        <v>0</v>
      </c>
      <c r="P326" s="20">
        <f t="shared" si="678"/>
        <v>0</v>
      </c>
      <c r="Q326" s="20">
        <f t="shared" si="678"/>
        <v>0</v>
      </c>
      <c r="AN326" s="15">
        <f t="shared" si="679"/>
        <v>0</v>
      </c>
      <c r="AQ326" s="14" t="str">
        <f t="shared" si="563"/>
        <v/>
      </c>
      <c r="AR326" s="25"/>
      <c r="AS326" s="26"/>
      <c r="AT326" s="30"/>
      <c r="AU326" s="28"/>
      <c r="AV326" s="29"/>
      <c r="AW326" s="29"/>
      <c r="AX326" s="13"/>
      <c r="AY326" s="13"/>
      <c r="AZ326" s="13"/>
      <c r="BA326" s="13"/>
      <c r="BB326" s="13"/>
      <c r="BC326" s="13"/>
      <c r="BD326" s="14">
        <f t="shared" ca="1" si="673"/>
        <v>0</v>
      </c>
      <c r="BE326" s="44"/>
      <c r="BF326" s="45">
        <v>1</v>
      </c>
      <c r="BG326" s="45" t="str">
        <f t="shared" si="674"/>
        <v xml:space="preserve"> </v>
      </c>
      <c r="BH326" s="45">
        <v>2</v>
      </c>
      <c r="BI326" s="45" t="str">
        <f t="shared" si="675"/>
        <v xml:space="preserve"> </v>
      </c>
      <c r="BJ326" s="45">
        <v>3</v>
      </c>
      <c r="BK326" s="45" t="str">
        <f t="shared" si="680"/>
        <v xml:space="preserve"> </v>
      </c>
      <c r="BL326" s="45">
        <v>4</v>
      </c>
      <c r="BM326" s="46"/>
      <c r="BN326" s="45">
        <v>5</v>
      </c>
      <c r="BO326" s="45" t="str">
        <f t="shared" si="676"/>
        <v xml:space="preserve"> </v>
      </c>
      <c r="BP326" s="45">
        <v>6</v>
      </c>
      <c r="BQ326" s="42" t="str">
        <f t="shared" si="677"/>
        <v xml:space="preserve"> </v>
      </c>
      <c r="BR326" s="60">
        <f t="shared" si="597"/>
        <v>0</v>
      </c>
      <c r="BS326" s="12">
        <f t="shared" si="598"/>
        <v>1</v>
      </c>
      <c r="BT326" s="12" t="str">
        <f t="shared" si="599"/>
        <v xml:space="preserve"> </v>
      </c>
      <c r="BU326" s="12">
        <f t="shared" si="600"/>
        <v>2</v>
      </c>
      <c r="BV326" s="12" t="str">
        <f t="shared" si="601"/>
        <v xml:space="preserve"> </v>
      </c>
      <c r="BW326" s="12">
        <f t="shared" si="602"/>
        <v>3</v>
      </c>
      <c r="BX326" s="12" t="str">
        <f t="shared" si="603"/>
        <v xml:space="preserve"> </v>
      </c>
      <c r="BY326" s="12">
        <f t="shared" si="604"/>
        <v>4</v>
      </c>
      <c r="BZ326" s="12">
        <f t="shared" si="605"/>
        <v>0</v>
      </c>
      <c r="CA326" s="12">
        <f t="shared" si="606"/>
        <v>5</v>
      </c>
      <c r="CB326" s="12" t="str">
        <f t="shared" si="607"/>
        <v xml:space="preserve"> </v>
      </c>
      <c r="CC326" s="12">
        <f t="shared" si="608"/>
        <v>6</v>
      </c>
      <c r="CD326" s="12" t="str">
        <f t="shared" si="609"/>
        <v xml:space="preserve"> </v>
      </c>
    </row>
    <row r="327" spans="4:82" x14ac:dyDescent="0.25">
      <c r="D327" s="63">
        <v>326</v>
      </c>
      <c r="E327" s="13" t="str">
        <f>IF(COUNTIF($F$2:F326,F327)&gt;0,"R","")</f>
        <v/>
      </c>
      <c r="F327" s="83"/>
      <c r="G327" s="20" t="str">
        <f t="shared" si="681"/>
        <v/>
      </c>
      <c r="H327" s="20">
        <f t="shared" si="678"/>
        <v>0</v>
      </c>
      <c r="I327" s="20">
        <f t="shared" si="678"/>
        <v>0</v>
      </c>
      <c r="J327" s="20">
        <f t="shared" si="678"/>
        <v>0</v>
      </c>
      <c r="K327" s="20">
        <f t="shared" si="678"/>
        <v>0</v>
      </c>
      <c r="L327" s="20">
        <f t="shared" si="678"/>
        <v>0</v>
      </c>
      <c r="M327" s="20">
        <f t="shared" si="678"/>
        <v>0</v>
      </c>
      <c r="N327" s="20">
        <f t="shared" si="678"/>
        <v>0</v>
      </c>
      <c r="O327" s="20">
        <f t="shared" si="678"/>
        <v>0</v>
      </c>
      <c r="P327" s="20">
        <f t="shared" si="678"/>
        <v>0</v>
      </c>
      <c r="Q327" s="20">
        <f t="shared" si="678"/>
        <v>0</v>
      </c>
      <c r="AN327" s="15">
        <f t="shared" si="679"/>
        <v>0</v>
      </c>
      <c r="AQ327" s="14" t="str">
        <f t="shared" si="563"/>
        <v/>
      </c>
      <c r="AR327" s="25"/>
      <c r="AS327" s="26"/>
      <c r="AT327" s="30"/>
      <c r="AU327" s="28"/>
      <c r="AV327" s="29"/>
      <c r="AW327" s="29"/>
      <c r="AX327" s="13"/>
      <c r="AY327" s="13"/>
      <c r="AZ327" s="13"/>
      <c r="BA327" s="13"/>
      <c r="BB327" s="13"/>
      <c r="BC327" s="13"/>
      <c r="BD327" s="14">
        <f t="shared" ca="1" si="673"/>
        <v>0</v>
      </c>
      <c r="BE327" s="44"/>
      <c r="BF327" s="45">
        <v>1</v>
      </c>
      <c r="BG327" s="45" t="str">
        <f t="shared" si="674"/>
        <v xml:space="preserve"> </v>
      </c>
      <c r="BH327" s="45">
        <v>2</v>
      </c>
      <c r="BI327" s="45" t="str">
        <f t="shared" si="675"/>
        <v xml:space="preserve"> </v>
      </c>
      <c r="BJ327" s="45">
        <v>3</v>
      </c>
      <c r="BK327" s="45" t="str">
        <f t="shared" si="680"/>
        <v xml:space="preserve"> </v>
      </c>
      <c r="BL327" s="45">
        <v>4</v>
      </c>
      <c r="BM327" s="46"/>
      <c r="BN327" s="45">
        <v>5</v>
      </c>
      <c r="BO327" s="45" t="str">
        <f t="shared" si="676"/>
        <v xml:space="preserve"> </v>
      </c>
      <c r="BP327" s="45">
        <v>6</v>
      </c>
      <c r="BQ327" s="42" t="str">
        <f t="shared" si="677"/>
        <v xml:space="preserve"> </v>
      </c>
      <c r="BR327" s="60">
        <f t="shared" si="597"/>
        <v>0</v>
      </c>
      <c r="BS327" s="12">
        <f t="shared" si="598"/>
        <v>1</v>
      </c>
      <c r="BT327" s="12" t="str">
        <f t="shared" si="599"/>
        <v xml:space="preserve"> </v>
      </c>
      <c r="BU327" s="12">
        <f t="shared" si="600"/>
        <v>2</v>
      </c>
      <c r="BV327" s="12" t="str">
        <f t="shared" si="601"/>
        <v xml:space="preserve"> </v>
      </c>
      <c r="BW327" s="12">
        <f t="shared" si="602"/>
        <v>3</v>
      </c>
      <c r="BX327" s="12" t="str">
        <f t="shared" si="603"/>
        <v xml:space="preserve"> </v>
      </c>
      <c r="BY327" s="12">
        <f t="shared" si="604"/>
        <v>4</v>
      </c>
      <c r="BZ327" s="12">
        <f t="shared" si="605"/>
        <v>0</v>
      </c>
      <c r="CA327" s="12">
        <f t="shared" si="606"/>
        <v>5</v>
      </c>
      <c r="CB327" s="12" t="str">
        <f t="shared" si="607"/>
        <v xml:space="preserve"> </v>
      </c>
      <c r="CC327" s="12">
        <f t="shared" si="608"/>
        <v>6</v>
      </c>
      <c r="CD327" s="12" t="str">
        <f t="shared" si="609"/>
        <v xml:space="preserve"> </v>
      </c>
    </row>
    <row r="328" spans="4:82" x14ac:dyDescent="0.25">
      <c r="D328" s="63">
        <v>327</v>
      </c>
      <c r="E328" s="13" t="str">
        <f>IF(COUNTIF($F$2:F327,F328)&gt;0,"R","")</f>
        <v/>
      </c>
      <c r="F328" s="83"/>
      <c r="G328" s="20" t="str">
        <f t="shared" si="681"/>
        <v/>
      </c>
      <c r="H328" s="20">
        <f t="shared" si="678"/>
        <v>0</v>
      </c>
      <c r="I328" s="20">
        <f t="shared" si="678"/>
        <v>0</v>
      </c>
      <c r="J328" s="20">
        <f t="shared" si="678"/>
        <v>0</v>
      </c>
      <c r="K328" s="20">
        <f t="shared" si="678"/>
        <v>0</v>
      </c>
      <c r="L328" s="20">
        <f t="shared" si="678"/>
        <v>0</v>
      </c>
      <c r="M328" s="20">
        <f t="shared" si="678"/>
        <v>0</v>
      </c>
      <c r="N328" s="20">
        <f t="shared" si="678"/>
        <v>0</v>
      </c>
      <c r="O328" s="20">
        <f t="shared" si="678"/>
        <v>0</v>
      </c>
      <c r="P328" s="20">
        <f t="shared" si="678"/>
        <v>0</v>
      </c>
      <c r="Q328" s="20">
        <f t="shared" si="678"/>
        <v>0</v>
      </c>
      <c r="AN328" s="15">
        <f t="shared" si="679"/>
        <v>0</v>
      </c>
      <c r="AQ328" s="14" t="str">
        <f t="shared" si="563"/>
        <v/>
      </c>
      <c r="AR328" s="25"/>
      <c r="AS328" s="26"/>
      <c r="AT328" s="30"/>
      <c r="AU328" s="28"/>
      <c r="AV328" s="29"/>
      <c r="AW328" s="29"/>
      <c r="AX328" s="13"/>
      <c r="AY328" s="13"/>
      <c r="AZ328" s="13"/>
      <c r="BA328" s="13"/>
      <c r="BB328" s="13"/>
      <c r="BC328" s="13"/>
      <c r="BD328" s="14">
        <f t="shared" ca="1" si="673"/>
        <v>0</v>
      </c>
      <c r="BE328" s="44"/>
      <c r="BF328" s="45">
        <v>1</v>
      </c>
      <c r="BG328" s="45" t="str">
        <f t="shared" si="674"/>
        <v xml:space="preserve"> </v>
      </c>
      <c r="BH328" s="45">
        <v>2</v>
      </c>
      <c r="BI328" s="45" t="str">
        <f t="shared" si="675"/>
        <v xml:space="preserve"> </v>
      </c>
      <c r="BJ328" s="45">
        <v>3</v>
      </c>
      <c r="BK328" s="45" t="str">
        <f t="shared" si="680"/>
        <v xml:space="preserve"> </v>
      </c>
      <c r="BL328" s="45">
        <v>4</v>
      </c>
      <c r="BM328" s="46"/>
      <c r="BN328" s="45">
        <v>5</v>
      </c>
      <c r="BO328" s="45" t="str">
        <f t="shared" si="676"/>
        <v xml:space="preserve"> </v>
      </c>
      <c r="BP328" s="45">
        <v>6</v>
      </c>
      <c r="BQ328" s="42" t="str">
        <f t="shared" si="677"/>
        <v xml:space="preserve"> </v>
      </c>
      <c r="BR328" s="60">
        <f t="shared" si="597"/>
        <v>0</v>
      </c>
      <c r="BS328" s="12">
        <f t="shared" si="598"/>
        <v>1</v>
      </c>
      <c r="BT328" s="12" t="str">
        <f t="shared" si="599"/>
        <v xml:space="preserve"> </v>
      </c>
      <c r="BU328" s="12">
        <f t="shared" si="600"/>
        <v>2</v>
      </c>
      <c r="BV328" s="12" t="str">
        <f t="shared" si="601"/>
        <v xml:space="preserve"> </v>
      </c>
      <c r="BW328" s="12">
        <f t="shared" si="602"/>
        <v>3</v>
      </c>
      <c r="BX328" s="12" t="str">
        <f t="shared" si="603"/>
        <v xml:space="preserve"> </v>
      </c>
      <c r="BY328" s="12">
        <f t="shared" si="604"/>
        <v>4</v>
      </c>
      <c r="BZ328" s="12">
        <f t="shared" si="605"/>
        <v>0</v>
      </c>
      <c r="CA328" s="12">
        <f t="shared" si="606"/>
        <v>5</v>
      </c>
      <c r="CB328" s="12" t="str">
        <f t="shared" si="607"/>
        <v xml:space="preserve"> </v>
      </c>
      <c r="CC328" s="12">
        <f t="shared" si="608"/>
        <v>6</v>
      </c>
      <c r="CD328" s="12" t="str">
        <f t="shared" si="609"/>
        <v xml:space="preserve"> </v>
      </c>
    </row>
    <row r="329" spans="4:82" x14ac:dyDescent="0.25">
      <c r="D329" s="63">
        <v>328</v>
      </c>
      <c r="E329" s="13" t="str">
        <f>IF(COUNTIF($F$2:F328,F329)&gt;0,"R","")</f>
        <v/>
      </c>
      <c r="F329" s="83"/>
      <c r="G329" s="20" t="str">
        <f t="shared" si="681"/>
        <v/>
      </c>
      <c r="H329" s="20">
        <f t="shared" si="678"/>
        <v>0</v>
      </c>
      <c r="I329" s="20">
        <f t="shared" si="678"/>
        <v>0</v>
      </c>
      <c r="J329" s="20">
        <f t="shared" si="678"/>
        <v>0</v>
      </c>
      <c r="K329" s="20">
        <f t="shared" si="678"/>
        <v>0</v>
      </c>
      <c r="L329" s="20">
        <f t="shared" si="678"/>
        <v>0</v>
      </c>
      <c r="M329" s="20">
        <f t="shared" si="678"/>
        <v>0</v>
      </c>
      <c r="N329" s="20">
        <f t="shared" si="678"/>
        <v>0</v>
      </c>
      <c r="O329" s="20">
        <f t="shared" si="678"/>
        <v>0</v>
      </c>
      <c r="P329" s="20">
        <f t="shared" si="678"/>
        <v>0</v>
      </c>
      <c r="Q329" s="20">
        <f t="shared" si="678"/>
        <v>0</v>
      </c>
      <c r="AN329" s="15">
        <f t="shared" si="679"/>
        <v>0</v>
      </c>
      <c r="AQ329" s="14" t="str">
        <f t="shared" si="563"/>
        <v/>
      </c>
      <c r="AR329" s="25"/>
      <c r="AS329" s="26"/>
      <c r="AT329" s="30"/>
      <c r="AU329" s="28"/>
      <c r="AV329" s="29"/>
      <c r="AW329" s="29"/>
      <c r="AX329" s="13"/>
      <c r="AY329" s="13"/>
      <c r="AZ329" s="13"/>
      <c r="BA329" s="13"/>
      <c r="BB329" s="13"/>
      <c r="BC329" s="13"/>
      <c r="BD329" s="14">
        <f t="shared" ca="1" si="673"/>
        <v>0</v>
      </c>
      <c r="BE329" s="44"/>
      <c r="BF329" s="45">
        <v>1</v>
      </c>
      <c r="BG329" s="45" t="str">
        <f t="shared" si="674"/>
        <v xml:space="preserve"> </v>
      </c>
      <c r="BH329" s="45">
        <v>2</v>
      </c>
      <c r="BI329" s="45" t="str">
        <f t="shared" si="675"/>
        <v xml:space="preserve"> </v>
      </c>
      <c r="BJ329" s="45">
        <v>3</v>
      </c>
      <c r="BK329" s="45" t="str">
        <f t="shared" si="680"/>
        <v xml:space="preserve"> </v>
      </c>
      <c r="BL329" s="45">
        <v>4</v>
      </c>
      <c r="BM329" s="46"/>
      <c r="BN329" s="45">
        <v>5</v>
      </c>
      <c r="BO329" s="45" t="str">
        <f t="shared" si="676"/>
        <v xml:space="preserve"> </v>
      </c>
      <c r="BP329" s="45">
        <v>6</v>
      </c>
      <c r="BQ329" s="42" t="str">
        <f t="shared" si="677"/>
        <v xml:space="preserve"> </v>
      </c>
      <c r="BR329" s="60">
        <f t="shared" si="597"/>
        <v>0</v>
      </c>
      <c r="BS329" s="12">
        <f t="shared" si="598"/>
        <v>1</v>
      </c>
      <c r="BT329" s="12" t="str">
        <f t="shared" si="599"/>
        <v xml:space="preserve"> </v>
      </c>
      <c r="BU329" s="12">
        <f t="shared" si="600"/>
        <v>2</v>
      </c>
      <c r="BV329" s="12" t="str">
        <f t="shared" si="601"/>
        <v xml:space="preserve"> </v>
      </c>
      <c r="BW329" s="12">
        <f t="shared" si="602"/>
        <v>3</v>
      </c>
      <c r="BX329" s="12" t="str">
        <f t="shared" si="603"/>
        <v xml:space="preserve"> </v>
      </c>
      <c r="BY329" s="12">
        <f t="shared" si="604"/>
        <v>4</v>
      </c>
      <c r="BZ329" s="12">
        <f t="shared" si="605"/>
        <v>0</v>
      </c>
      <c r="CA329" s="12">
        <f t="shared" si="606"/>
        <v>5</v>
      </c>
      <c r="CB329" s="12" t="str">
        <f t="shared" si="607"/>
        <v xml:space="preserve"> </v>
      </c>
      <c r="CC329" s="12">
        <f t="shared" si="608"/>
        <v>6</v>
      </c>
      <c r="CD329" s="12" t="str">
        <f t="shared" si="609"/>
        <v xml:space="preserve"> </v>
      </c>
    </row>
    <row r="330" spans="4:82" x14ac:dyDescent="0.25">
      <c r="D330" s="63">
        <v>329</v>
      </c>
      <c r="E330" s="13" t="str">
        <f>IF(COUNTIF($F$2:F329,F330)&gt;0,"R","")</f>
        <v/>
      </c>
      <c r="F330" s="83"/>
      <c r="G330" s="20" t="str">
        <f t="shared" si="681"/>
        <v/>
      </c>
      <c r="H330" s="20">
        <f t="shared" si="678"/>
        <v>0</v>
      </c>
      <c r="I330" s="20">
        <f t="shared" si="678"/>
        <v>0</v>
      </c>
      <c r="J330" s="20">
        <f t="shared" si="678"/>
        <v>0</v>
      </c>
      <c r="K330" s="20">
        <f t="shared" si="678"/>
        <v>0</v>
      </c>
      <c r="L330" s="20">
        <f t="shared" si="678"/>
        <v>0</v>
      </c>
      <c r="M330" s="20">
        <f t="shared" si="678"/>
        <v>0</v>
      </c>
      <c r="N330" s="20">
        <f t="shared" si="678"/>
        <v>0</v>
      </c>
      <c r="O330" s="20">
        <f t="shared" si="678"/>
        <v>0</v>
      </c>
      <c r="P330" s="20">
        <f t="shared" si="678"/>
        <v>0</v>
      </c>
      <c r="Q330" s="20">
        <f t="shared" si="678"/>
        <v>0</v>
      </c>
      <c r="AN330" s="15">
        <f t="shared" si="679"/>
        <v>0</v>
      </c>
      <c r="AQ330" s="14" t="str">
        <f t="shared" si="563"/>
        <v/>
      </c>
      <c r="AR330" s="25"/>
      <c r="AS330" s="26"/>
      <c r="AT330" s="30"/>
      <c r="AU330" s="28"/>
      <c r="AV330" s="29"/>
      <c r="AW330" s="29"/>
      <c r="AX330" s="13"/>
      <c r="AY330" s="13"/>
      <c r="AZ330" s="13"/>
      <c r="BA330" s="13"/>
      <c r="BB330" s="13"/>
      <c r="BC330" s="13"/>
      <c r="BD330" s="14">
        <f t="shared" ca="1" si="673"/>
        <v>0</v>
      </c>
      <c r="BE330" s="44"/>
      <c r="BF330" s="45">
        <v>1</v>
      </c>
      <c r="BG330" s="45" t="str">
        <f t="shared" si="674"/>
        <v xml:space="preserve"> </v>
      </c>
      <c r="BH330" s="45">
        <v>2</v>
      </c>
      <c r="BI330" s="45" t="str">
        <f t="shared" si="675"/>
        <v xml:space="preserve"> </v>
      </c>
      <c r="BJ330" s="45">
        <v>3</v>
      </c>
      <c r="BK330" s="45" t="str">
        <f t="shared" si="680"/>
        <v xml:space="preserve"> </v>
      </c>
      <c r="BL330" s="45">
        <v>4</v>
      </c>
      <c r="BM330" s="46"/>
      <c r="BN330" s="45">
        <v>5</v>
      </c>
      <c r="BO330" s="45" t="str">
        <f t="shared" si="676"/>
        <v xml:space="preserve"> </v>
      </c>
      <c r="BP330" s="45">
        <v>6</v>
      </c>
      <c r="BQ330" s="42" t="str">
        <f t="shared" si="677"/>
        <v xml:space="preserve"> </v>
      </c>
      <c r="BR330" s="60">
        <f t="shared" si="597"/>
        <v>0</v>
      </c>
      <c r="BS330" s="12">
        <f t="shared" si="598"/>
        <v>1</v>
      </c>
      <c r="BT330" s="12" t="str">
        <f t="shared" si="599"/>
        <v xml:space="preserve"> </v>
      </c>
      <c r="BU330" s="12">
        <f t="shared" si="600"/>
        <v>2</v>
      </c>
      <c r="BV330" s="12" t="str">
        <f t="shared" si="601"/>
        <v xml:space="preserve"> </v>
      </c>
      <c r="BW330" s="12">
        <f t="shared" si="602"/>
        <v>3</v>
      </c>
      <c r="BX330" s="12" t="str">
        <f t="shared" si="603"/>
        <v xml:space="preserve"> </v>
      </c>
      <c r="BY330" s="12">
        <f t="shared" si="604"/>
        <v>4</v>
      </c>
      <c r="BZ330" s="12">
        <f t="shared" si="605"/>
        <v>0</v>
      </c>
      <c r="CA330" s="12">
        <f t="shared" si="606"/>
        <v>5</v>
      </c>
      <c r="CB330" s="12" t="str">
        <f t="shared" si="607"/>
        <v xml:space="preserve"> </v>
      </c>
      <c r="CC330" s="12">
        <f t="shared" si="608"/>
        <v>6</v>
      </c>
      <c r="CD330" s="12" t="str">
        <f t="shared" si="609"/>
        <v xml:space="preserve"> </v>
      </c>
    </row>
    <row r="331" spans="4:82" x14ac:dyDescent="0.25">
      <c r="D331" s="63">
        <v>330</v>
      </c>
      <c r="E331" s="13" t="str">
        <f>IF(COUNTIF($F$2:F330,F331)&gt;0,"R","")</f>
        <v/>
      </c>
      <c r="F331" s="83"/>
      <c r="G331" s="20" t="str">
        <f t="shared" si="681"/>
        <v/>
      </c>
      <c r="H331" s="20">
        <f t="shared" si="678"/>
        <v>0</v>
      </c>
      <c r="I331" s="20">
        <f t="shared" si="678"/>
        <v>0</v>
      </c>
      <c r="J331" s="20">
        <f t="shared" si="678"/>
        <v>0</v>
      </c>
      <c r="K331" s="20">
        <f t="shared" si="678"/>
        <v>0</v>
      </c>
      <c r="L331" s="20">
        <f t="shared" si="678"/>
        <v>0</v>
      </c>
      <c r="M331" s="20">
        <f t="shared" si="678"/>
        <v>0</v>
      </c>
      <c r="N331" s="20">
        <f t="shared" si="678"/>
        <v>0</v>
      </c>
      <c r="O331" s="20">
        <f t="shared" si="678"/>
        <v>0</v>
      </c>
      <c r="P331" s="20">
        <f t="shared" si="678"/>
        <v>0</v>
      </c>
      <c r="Q331" s="20">
        <f t="shared" si="678"/>
        <v>0</v>
      </c>
      <c r="T331" s="5">
        <f t="shared" ref="T331:AC331" si="682">IF(H331=0,H1,"")</f>
        <v>1</v>
      </c>
      <c r="U331" s="5">
        <f t="shared" si="682"/>
        <v>2</v>
      </c>
      <c r="V331" s="5">
        <f t="shared" si="682"/>
        <v>3</v>
      </c>
      <c r="W331" s="5">
        <f t="shared" si="682"/>
        <v>4</v>
      </c>
      <c r="X331" s="5">
        <f t="shared" si="682"/>
        <v>5</v>
      </c>
      <c r="Y331" s="5">
        <f t="shared" si="682"/>
        <v>6</v>
      </c>
      <c r="Z331" s="5">
        <f t="shared" si="682"/>
        <v>7</v>
      </c>
      <c r="AA331" s="5">
        <f t="shared" si="682"/>
        <v>8</v>
      </c>
      <c r="AB331" s="5">
        <f t="shared" si="682"/>
        <v>9</v>
      </c>
      <c r="AC331" s="5">
        <f t="shared" si="682"/>
        <v>0</v>
      </c>
      <c r="AN331" s="15">
        <f t="shared" si="679"/>
        <v>0</v>
      </c>
      <c r="AQ331" s="14" t="str">
        <f t="shared" si="563"/>
        <v/>
      </c>
      <c r="AR331" s="25"/>
      <c r="AS331" s="26"/>
      <c r="AT331" s="30"/>
      <c r="AU331" s="28"/>
      <c r="AV331" s="29"/>
      <c r="AW331" s="29"/>
      <c r="AX331" s="13"/>
      <c r="AY331" s="13"/>
      <c r="AZ331" s="13"/>
      <c r="BA331" s="13"/>
      <c r="BB331" s="13"/>
      <c r="BC331" s="13"/>
      <c r="BD331" s="14">
        <f t="shared" ca="1" si="673"/>
        <v>0</v>
      </c>
      <c r="BE331" s="44"/>
      <c r="BF331" s="45">
        <v>1</v>
      </c>
      <c r="BG331" s="45" t="str">
        <f t="shared" si="674"/>
        <v xml:space="preserve"> </v>
      </c>
      <c r="BH331" s="45">
        <v>2</v>
      </c>
      <c r="BI331" s="45" t="str">
        <f t="shared" si="675"/>
        <v xml:space="preserve"> </v>
      </c>
      <c r="BJ331" s="45">
        <v>3</v>
      </c>
      <c r="BK331" s="45" t="str">
        <f t="shared" si="680"/>
        <v xml:space="preserve"> </v>
      </c>
      <c r="BL331" s="45">
        <v>4</v>
      </c>
      <c r="BM331" s="46"/>
      <c r="BN331" s="45">
        <v>5</v>
      </c>
      <c r="BO331" s="45" t="str">
        <f t="shared" si="676"/>
        <v xml:space="preserve"> </v>
      </c>
      <c r="BP331" s="45">
        <v>6</v>
      </c>
      <c r="BQ331" s="42" t="str">
        <f t="shared" si="677"/>
        <v xml:space="preserve"> </v>
      </c>
      <c r="BR331" s="60">
        <f t="shared" si="597"/>
        <v>0</v>
      </c>
      <c r="BS331" s="12">
        <f t="shared" si="598"/>
        <v>1</v>
      </c>
      <c r="BT331" s="12" t="str">
        <f t="shared" si="599"/>
        <v xml:space="preserve"> </v>
      </c>
      <c r="BU331" s="12">
        <f t="shared" si="600"/>
        <v>2</v>
      </c>
      <c r="BV331" s="12" t="str">
        <f t="shared" si="601"/>
        <v xml:space="preserve"> </v>
      </c>
      <c r="BW331" s="12">
        <f t="shared" si="602"/>
        <v>3</v>
      </c>
      <c r="BX331" s="12" t="str">
        <f t="shared" si="603"/>
        <v xml:space="preserve"> </v>
      </c>
      <c r="BY331" s="12">
        <f t="shared" si="604"/>
        <v>4</v>
      </c>
      <c r="BZ331" s="12">
        <f t="shared" si="605"/>
        <v>0</v>
      </c>
      <c r="CA331" s="12">
        <f t="shared" si="606"/>
        <v>5</v>
      </c>
      <c r="CB331" s="12" t="str">
        <f t="shared" si="607"/>
        <v xml:space="preserve"> </v>
      </c>
      <c r="CC331" s="12">
        <f t="shared" si="608"/>
        <v>6</v>
      </c>
      <c r="CD331" s="12" t="str">
        <f t="shared" si="609"/>
        <v xml:space="preserve"> </v>
      </c>
    </row>
    <row r="332" spans="4:82" x14ac:dyDescent="0.25">
      <c r="D332" s="63">
        <v>331</v>
      </c>
      <c r="E332" s="13" t="str">
        <f>IF(COUNTIF($F$2:F331,F332)&gt;0,"R","")</f>
        <v/>
      </c>
      <c r="F332" s="83"/>
      <c r="G332" s="20" t="str">
        <f t="shared" si="681"/>
        <v/>
      </c>
      <c r="H332" s="22">
        <f>IF($G332=H1,1,0)</f>
        <v>0</v>
      </c>
      <c r="I332" s="22">
        <f t="shared" ref="I332:P332" si="683">IF($G332=I1,1,0)</f>
        <v>0</v>
      </c>
      <c r="J332" s="22">
        <f t="shared" si="683"/>
        <v>0</v>
      </c>
      <c r="K332" s="22">
        <f t="shared" si="683"/>
        <v>0</v>
      </c>
      <c r="L332" s="22">
        <f t="shared" si="683"/>
        <v>0</v>
      </c>
      <c r="M332" s="22">
        <f t="shared" si="683"/>
        <v>0</v>
      </c>
      <c r="N332" s="22">
        <f t="shared" si="683"/>
        <v>0</v>
      </c>
      <c r="O332" s="22">
        <f t="shared" si="683"/>
        <v>0</v>
      </c>
      <c r="P332" s="22">
        <f t="shared" si="683"/>
        <v>0</v>
      </c>
      <c r="Q332" s="22">
        <f>IF($G332=Q1,1,0)</f>
        <v>0</v>
      </c>
      <c r="R332" s="21"/>
      <c r="S332" s="21"/>
      <c r="T332" s="62" t="str">
        <f>IF(T$331=$G332,"W","")</f>
        <v/>
      </c>
      <c r="U332" s="62" t="str">
        <f t="shared" ref="U332:AC334" si="684">IF(U$331=$G332,"W","")</f>
        <v/>
      </c>
      <c r="V332" s="62" t="str">
        <f t="shared" si="684"/>
        <v/>
      </c>
      <c r="W332" s="62" t="str">
        <f t="shared" si="684"/>
        <v/>
      </c>
      <c r="X332" s="62" t="str">
        <f t="shared" si="684"/>
        <v/>
      </c>
      <c r="Y332" s="62" t="str">
        <f t="shared" si="684"/>
        <v/>
      </c>
      <c r="Z332" s="62" t="str">
        <f t="shared" si="684"/>
        <v/>
      </c>
      <c r="AA332" s="62" t="str">
        <f t="shared" si="684"/>
        <v/>
      </c>
      <c r="AB332" s="62" t="str">
        <f t="shared" si="684"/>
        <v/>
      </c>
      <c r="AC332" s="62" t="str">
        <f t="shared" si="684"/>
        <v/>
      </c>
      <c r="AD332" s="15" t="str">
        <f t="shared" ref="AD332:AE334" si="685">IF(T$331=$G332,"WIN","")</f>
        <v/>
      </c>
      <c r="AE332" s="15" t="str">
        <f t="shared" si="685"/>
        <v/>
      </c>
      <c r="AF332" s="15" t="str">
        <f t="shared" ref="AF332:AM332" si="686">IF(V$331=$G332,"WIN","")</f>
        <v/>
      </c>
      <c r="AG332" s="15" t="str">
        <f t="shared" si="686"/>
        <v/>
      </c>
      <c r="AH332" s="15" t="str">
        <f t="shared" si="686"/>
        <v/>
      </c>
      <c r="AI332" s="15" t="str">
        <f t="shared" si="686"/>
        <v/>
      </c>
      <c r="AJ332" s="15" t="str">
        <f t="shared" si="686"/>
        <v/>
      </c>
      <c r="AK332" s="15" t="str">
        <f t="shared" si="686"/>
        <v/>
      </c>
      <c r="AL332" s="15" t="str">
        <f t="shared" si="686"/>
        <v/>
      </c>
      <c r="AM332" s="15" t="str">
        <f t="shared" si="686"/>
        <v/>
      </c>
      <c r="AN332" s="15">
        <f t="shared" si="679"/>
        <v>0</v>
      </c>
      <c r="AO332" s="19">
        <f>SUM(AN332:AN334)</f>
        <v>0</v>
      </c>
      <c r="AP332" s="15" t="str">
        <f>IF(AO332&lt;&gt;0,"W",IF(AO332=0,"L"))</f>
        <v>L</v>
      </c>
      <c r="AQ332" s="14">
        <f t="shared" si="563"/>
        <v>10</v>
      </c>
      <c r="AR332" s="33" t="str">
        <f>IF(AND(AO332&gt;0,AQ332=1),"W","L ")</f>
        <v xml:space="preserve">L </v>
      </c>
      <c r="AS332" s="34" t="str">
        <f>IF(AND(AO332&gt;0,AQ332=2),"W","L ")</f>
        <v xml:space="preserve">L </v>
      </c>
      <c r="AT332" s="30" t="str">
        <f>IF(AND(AO332&gt;0,AQ332=3),"W","L ")</f>
        <v xml:space="preserve">L </v>
      </c>
      <c r="AU332" s="31" t="str">
        <f>IF(AND(AO332&gt;0,AQ332=4),"W","L ")</f>
        <v xml:space="preserve">L </v>
      </c>
      <c r="AV332" s="32" t="str">
        <f>IF(AND(AO332&gt;0,AQ332=5),"W","L ")</f>
        <v xml:space="preserve">L </v>
      </c>
      <c r="AW332" s="32" t="str">
        <f>IF(AND(AO332&gt;0,AQ332=6),"W","L ")</f>
        <v xml:space="preserve">L </v>
      </c>
      <c r="AX332" s="13"/>
      <c r="AY332" s="13"/>
      <c r="AZ332" s="13"/>
      <c r="BA332" s="13"/>
      <c r="BB332" s="13"/>
      <c r="BC332" s="13"/>
      <c r="BD332" s="14">
        <f t="shared" ca="1" si="673"/>
        <v>0</v>
      </c>
      <c r="BE332" s="44"/>
      <c r="BF332" s="45">
        <v>1</v>
      </c>
      <c r="BG332" s="45" t="str">
        <f t="shared" si="674"/>
        <v xml:space="preserve"> </v>
      </c>
      <c r="BH332" s="45">
        <v>2</v>
      </c>
      <c r="BI332" s="45" t="str">
        <f t="shared" si="675"/>
        <v xml:space="preserve"> </v>
      </c>
      <c r="BJ332" s="45">
        <v>3</v>
      </c>
      <c r="BK332" s="45" t="str">
        <f t="shared" si="680"/>
        <v xml:space="preserve"> </v>
      </c>
      <c r="BL332" s="45">
        <v>4</v>
      </c>
      <c r="BM332" s="46"/>
      <c r="BN332" s="45">
        <v>5</v>
      </c>
      <c r="BO332" s="45" t="str">
        <f t="shared" si="676"/>
        <v xml:space="preserve"> </v>
      </c>
      <c r="BP332" s="45">
        <v>6</v>
      </c>
      <c r="BQ332" s="42" t="str">
        <f t="shared" si="677"/>
        <v xml:space="preserve"> </v>
      </c>
      <c r="BR332" s="60">
        <f t="shared" si="597"/>
        <v>0</v>
      </c>
      <c r="BS332" s="12">
        <f t="shared" si="598"/>
        <v>1</v>
      </c>
      <c r="BT332" s="12" t="str">
        <f t="shared" si="599"/>
        <v xml:space="preserve"> </v>
      </c>
      <c r="BU332" s="12">
        <f t="shared" si="600"/>
        <v>2</v>
      </c>
      <c r="BV332" s="12" t="str">
        <f t="shared" si="601"/>
        <v xml:space="preserve"> </v>
      </c>
      <c r="BW332" s="12">
        <f t="shared" si="602"/>
        <v>3</v>
      </c>
      <c r="BX332" s="12" t="str">
        <f t="shared" si="603"/>
        <v xml:space="preserve"> </v>
      </c>
      <c r="BY332" s="12">
        <f t="shared" si="604"/>
        <v>4</v>
      </c>
      <c r="BZ332" s="12">
        <f t="shared" si="605"/>
        <v>0</v>
      </c>
      <c r="CA332" s="12">
        <f t="shared" si="606"/>
        <v>5</v>
      </c>
      <c r="CB332" s="12" t="str">
        <f t="shared" si="607"/>
        <v xml:space="preserve"> </v>
      </c>
      <c r="CC332" s="12">
        <f t="shared" si="608"/>
        <v>6</v>
      </c>
      <c r="CD332" s="12" t="str">
        <f t="shared" si="609"/>
        <v xml:space="preserve"> </v>
      </c>
    </row>
    <row r="333" spans="4:82" x14ac:dyDescent="0.25">
      <c r="D333" s="63">
        <v>332</v>
      </c>
      <c r="E333" s="13" t="str">
        <f>IF(COUNTIF($F$2:F332,F333)&gt;0,"R","")</f>
        <v/>
      </c>
      <c r="F333" s="83"/>
      <c r="G333" s="20" t="str">
        <f t="shared" si="681"/>
        <v/>
      </c>
      <c r="H333" s="20">
        <f>IF($G333=H$1,1+H332,H332)</f>
        <v>0</v>
      </c>
      <c r="I333" s="20">
        <f t="shared" ref="I333:Q333" si="687">IF($G333=I$1,1+I332,I332)</f>
        <v>0</v>
      </c>
      <c r="J333" s="20">
        <f t="shared" si="687"/>
        <v>0</v>
      </c>
      <c r="K333" s="20">
        <f t="shared" si="687"/>
        <v>0</v>
      </c>
      <c r="L333" s="20">
        <f t="shared" si="687"/>
        <v>0</v>
      </c>
      <c r="M333" s="20">
        <f t="shared" si="687"/>
        <v>0</v>
      </c>
      <c r="N333" s="20">
        <f t="shared" si="687"/>
        <v>0</v>
      </c>
      <c r="O333" s="20">
        <f t="shared" si="687"/>
        <v>0</v>
      </c>
      <c r="P333" s="20">
        <f t="shared" si="687"/>
        <v>0</v>
      </c>
      <c r="Q333" s="20">
        <f t="shared" si="687"/>
        <v>0</v>
      </c>
      <c r="T333" s="62" t="str">
        <f t="shared" ref="T333:T334" si="688">IF(T$331=$G333,"W","")</f>
        <v/>
      </c>
      <c r="U333" s="62" t="str">
        <f t="shared" si="684"/>
        <v/>
      </c>
      <c r="V333" s="62" t="str">
        <f t="shared" si="684"/>
        <v/>
      </c>
      <c r="W333" s="62" t="str">
        <f t="shared" si="684"/>
        <v/>
      </c>
      <c r="X333" s="62" t="str">
        <f t="shared" si="684"/>
        <v/>
      </c>
      <c r="Y333" s="62" t="str">
        <f t="shared" si="684"/>
        <v/>
      </c>
      <c r="Z333" s="62" t="str">
        <f t="shared" si="684"/>
        <v/>
      </c>
      <c r="AA333" s="62" t="str">
        <f t="shared" si="684"/>
        <v/>
      </c>
      <c r="AB333" s="62" t="str">
        <f t="shared" si="684"/>
        <v/>
      </c>
      <c r="AC333" s="62" t="str">
        <f t="shared" si="684"/>
        <v/>
      </c>
      <c r="AD333" s="15" t="str">
        <f t="shared" si="685"/>
        <v/>
      </c>
      <c r="AE333" s="15" t="str">
        <f t="shared" si="685"/>
        <v/>
      </c>
      <c r="AF333" s="15" t="str">
        <f t="shared" ref="AF333:AF334" si="689">IF(V$331=$G333,"WIN","")</f>
        <v/>
      </c>
      <c r="AG333" s="15" t="str">
        <f t="shared" ref="AG333:AG334" si="690">IF(W$331=$G333,"WIN","")</f>
        <v/>
      </c>
      <c r="AH333" s="15" t="str">
        <f t="shared" ref="AH333:AH334" si="691">IF(X$331=$G333,"WIN","")</f>
        <v/>
      </c>
      <c r="AI333" s="15" t="str">
        <f t="shared" ref="AI333:AI334" si="692">IF(Y$331=$G333,"WIN","")</f>
        <v/>
      </c>
      <c r="AJ333" s="15" t="str">
        <f t="shared" ref="AJ333:AJ334" si="693">IF(Z$331=$G333,"WIN","")</f>
        <v/>
      </c>
      <c r="AK333" s="15" t="str">
        <f t="shared" ref="AK333:AK334" si="694">IF(AA$331=$G333,"WIN","")</f>
        <v/>
      </c>
      <c r="AL333" s="15" t="str">
        <f t="shared" ref="AL333:AL334" si="695">IF(AB$331=$G333,"WIN","")</f>
        <v/>
      </c>
      <c r="AM333" s="15" t="str">
        <f t="shared" ref="AM333:AM334" si="696">IF(AC$331=$G333,"WIN","")</f>
        <v/>
      </c>
      <c r="AN333" s="15">
        <f t="shared" si="679"/>
        <v>0</v>
      </c>
      <c r="AQ333" s="14" t="str">
        <f t="shared" ref="AQ333:AQ396" si="697">IF(COUNT(T332:AC332)=0,"",COUNT(T332:AC332))</f>
        <v/>
      </c>
      <c r="AR333" s="25"/>
      <c r="AS333" s="26"/>
      <c r="AT333" s="30"/>
      <c r="AU333" s="28"/>
      <c r="AV333" s="29"/>
      <c r="AW333" s="29"/>
      <c r="AX333" s="13"/>
      <c r="AY333" s="13"/>
      <c r="AZ333" s="13"/>
      <c r="BA333" s="13"/>
      <c r="BB333" s="13"/>
      <c r="BC333" s="13"/>
      <c r="BD333" s="14">
        <f t="shared" ca="1" si="673"/>
        <v>0</v>
      </c>
      <c r="BE333" s="44"/>
      <c r="BF333" s="45">
        <v>1</v>
      </c>
      <c r="BG333" s="45" t="str">
        <f t="shared" si="674"/>
        <v xml:space="preserve"> </v>
      </c>
      <c r="BH333" s="45">
        <v>2</v>
      </c>
      <c r="BI333" s="45" t="str">
        <f t="shared" si="675"/>
        <v xml:space="preserve"> </v>
      </c>
      <c r="BJ333" s="45">
        <v>3</v>
      </c>
      <c r="BK333" s="45" t="str">
        <f t="shared" si="680"/>
        <v xml:space="preserve"> </v>
      </c>
      <c r="BL333" s="45">
        <v>4</v>
      </c>
      <c r="BM333" s="46"/>
      <c r="BN333" s="45">
        <v>5</v>
      </c>
      <c r="BO333" s="45" t="str">
        <f t="shared" si="676"/>
        <v xml:space="preserve"> </v>
      </c>
      <c r="BP333" s="45">
        <v>6</v>
      </c>
      <c r="BQ333" s="42" t="str">
        <f t="shared" si="677"/>
        <v xml:space="preserve"> </v>
      </c>
      <c r="BR333" s="60">
        <f t="shared" si="597"/>
        <v>0</v>
      </c>
      <c r="BS333" s="12">
        <f t="shared" si="598"/>
        <v>1</v>
      </c>
      <c r="BT333" s="12" t="str">
        <f t="shared" si="599"/>
        <v xml:space="preserve"> </v>
      </c>
      <c r="BU333" s="12">
        <f t="shared" si="600"/>
        <v>2</v>
      </c>
      <c r="BV333" s="12" t="str">
        <f t="shared" si="601"/>
        <v xml:space="preserve"> </v>
      </c>
      <c r="BW333" s="12">
        <f t="shared" si="602"/>
        <v>3</v>
      </c>
      <c r="BX333" s="12" t="str">
        <f t="shared" si="603"/>
        <v xml:space="preserve"> </v>
      </c>
      <c r="BY333" s="12">
        <f t="shared" si="604"/>
        <v>4</v>
      </c>
      <c r="BZ333" s="12">
        <f t="shared" si="605"/>
        <v>0</v>
      </c>
      <c r="CA333" s="12">
        <f t="shared" si="606"/>
        <v>5</v>
      </c>
      <c r="CB333" s="12" t="str">
        <f t="shared" si="607"/>
        <v xml:space="preserve"> </v>
      </c>
      <c r="CC333" s="12">
        <f t="shared" si="608"/>
        <v>6</v>
      </c>
      <c r="CD333" s="12" t="str">
        <f t="shared" si="609"/>
        <v xml:space="preserve"> </v>
      </c>
    </row>
    <row r="334" spans="4:82" x14ac:dyDescent="0.25">
      <c r="D334" s="63">
        <v>333</v>
      </c>
      <c r="E334" s="13" t="str">
        <f>IF(COUNTIF($F$2:F333,F334)&gt;0,"R","")</f>
        <v/>
      </c>
      <c r="F334" s="83"/>
      <c r="G334" s="20" t="str">
        <f t="shared" si="681"/>
        <v/>
      </c>
      <c r="H334" s="20">
        <f t="shared" ref="H334:Q341" si="698">IF($G334=H$1,1+H333,H333)</f>
        <v>0</v>
      </c>
      <c r="I334" s="20">
        <f t="shared" si="698"/>
        <v>0</v>
      </c>
      <c r="J334" s="20">
        <f t="shared" si="698"/>
        <v>0</v>
      </c>
      <c r="K334" s="20">
        <f t="shared" si="698"/>
        <v>0</v>
      </c>
      <c r="L334" s="20">
        <f t="shared" si="698"/>
        <v>0</v>
      </c>
      <c r="M334" s="20">
        <f t="shared" si="698"/>
        <v>0</v>
      </c>
      <c r="N334" s="20">
        <f t="shared" si="698"/>
        <v>0</v>
      </c>
      <c r="O334" s="20">
        <f t="shared" si="698"/>
        <v>0</v>
      </c>
      <c r="P334" s="20">
        <f t="shared" si="698"/>
        <v>0</v>
      </c>
      <c r="Q334" s="20">
        <f t="shared" si="698"/>
        <v>0</v>
      </c>
      <c r="T334" s="62" t="str">
        <f t="shared" si="688"/>
        <v/>
      </c>
      <c r="U334" s="62" t="str">
        <f t="shared" si="684"/>
        <v/>
      </c>
      <c r="V334" s="62" t="str">
        <f t="shared" si="684"/>
        <v/>
      </c>
      <c r="W334" s="62" t="str">
        <f t="shared" si="684"/>
        <v/>
      </c>
      <c r="X334" s="62" t="str">
        <f t="shared" si="684"/>
        <v/>
      </c>
      <c r="Y334" s="62" t="str">
        <f t="shared" si="684"/>
        <v/>
      </c>
      <c r="Z334" s="62" t="str">
        <f t="shared" si="684"/>
        <v/>
      </c>
      <c r="AA334" s="62" t="str">
        <f t="shared" si="684"/>
        <v/>
      </c>
      <c r="AB334" s="62" t="str">
        <f t="shared" si="684"/>
        <v/>
      </c>
      <c r="AC334" s="62" t="str">
        <f t="shared" si="684"/>
        <v/>
      </c>
      <c r="AD334" s="15" t="str">
        <f t="shared" si="685"/>
        <v/>
      </c>
      <c r="AE334" s="15" t="str">
        <f t="shared" si="685"/>
        <v/>
      </c>
      <c r="AF334" s="15" t="str">
        <f t="shared" si="689"/>
        <v/>
      </c>
      <c r="AG334" s="15" t="str">
        <f t="shared" si="690"/>
        <v/>
      </c>
      <c r="AH334" s="15" t="str">
        <f t="shared" si="691"/>
        <v/>
      </c>
      <c r="AI334" s="15" t="str">
        <f t="shared" si="692"/>
        <v/>
      </c>
      <c r="AJ334" s="15" t="str">
        <f t="shared" si="693"/>
        <v/>
      </c>
      <c r="AK334" s="15" t="str">
        <f t="shared" si="694"/>
        <v/>
      </c>
      <c r="AL334" s="15" t="str">
        <f t="shared" si="695"/>
        <v/>
      </c>
      <c r="AM334" s="15" t="str">
        <f t="shared" si="696"/>
        <v/>
      </c>
      <c r="AN334" s="15">
        <f t="shared" si="679"/>
        <v>0</v>
      </c>
      <c r="AQ334" s="14" t="str">
        <f t="shared" si="697"/>
        <v/>
      </c>
      <c r="AR334" s="25"/>
      <c r="AS334" s="26"/>
      <c r="AT334" s="30"/>
      <c r="AU334" s="28"/>
      <c r="AV334" s="29"/>
      <c r="AW334" s="29"/>
      <c r="AX334" s="13"/>
      <c r="AY334" s="13"/>
      <c r="AZ334" s="13"/>
      <c r="BA334" s="13"/>
      <c r="BB334" s="13"/>
      <c r="BC334" s="13"/>
      <c r="BD334" s="14">
        <f t="shared" ca="1" si="673"/>
        <v>0</v>
      </c>
      <c r="BE334" s="44"/>
      <c r="BF334" s="45">
        <v>1</v>
      </c>
      <c r="BG334" s="45" t="str">
        <f t="shared" si="674"/>
        <v xml:space="preserve"> </v>
      </c>
      <c r="BH334" s="45">
        <v>2</v>
      </c>
      <c r="BI334" s="45" t="str">
        <f t="shared" si="675"/>
        <v xml:space="preserve"> </v>
      </c>
      <c r="BJ334" s="45">
        <v>3</v>
      </c>
      <c r="BK334" s="45" t="str">
        <f t="shared" si="680"/>
        <v xml:space="preserve"> </v>
      </c>
      <c r="BL334" s="45">
        <v>4</v>
      </c>
      <c r="BM334" s="46"/>
      <c r="BN334" s="45">
        <v>5</v>
      </c>
      <c r="BO334" s="45" t="str">
        <f t="shared" si="676"/>
        <v xml:space="preserve"> </v>
      </c>
      <c r="BP334" s="45">
        <v>6</v>
      </c>
      <c r="BQ334" s="42" t="str">
        <f t="shared" si="677"/>
        <v xml:space="preserve"> </v>
      </c>
      <c r="BR334" s="60">
        <f t="shared" si="597"/>
        <v>0</v>
      </c>
      <c r="BS334" s="12">
        <f t="shared" si="598"/>
        <v>1</v>
      </c>
      <c r="BT334" s="12" t="str">
        <f t="shared" si="599"/>
        <v xml:space="preserve"> </v>
      </c>
      <c r="BU334" s="12">
        <f t="shared" si="600"/>
        <v>2</v>
      </c>
      <c r="BV334" s="12" t="str">
        <f t="shared" si="601"/>
        <v xml:space="preserve"> </v>
      </c>
      <c r="BW334" s="12">
        <f t="shared" si="602"/>
        <v>3</v>
      </c>
      <c r="BX334" s="12" t="str">
        <f t="shared" si="603"/>
        <v xml:space="preserve"> </v>
      </c>
      <c r="BY334" s="12">
        <f t="shared" si="604"/>
        <v>4</v>
      </c>
      <c r="BZ334" s="12">
        <f t="shared" si="605"/>
        <v>0</v>
      </c>
      <c r="CA334" s="12">
        <f t="shared" si="606"/>
        <v>5</v>
      </c>
      <c r="CB334" s="12" t="str">
        <f t="shared" si="607"/>
        <v xml:space="preserve"> </v>
      </c>
      <c r="CC334" s="12">
        <f t="shared" si="608"/>
        <v>6</v>
      </c>
      <c r="CD334" s="12" t="str">
        <f t="shared" si="609"/>
        <v xml:space="preserve"> </v>
      </c>
    </row>
    <row r="335" spans="4:82" x14ac:dyDescent="0.25">
      <c r="D335" s="63">
        <v>334</v>
      </c>
      <c r="E335" s="13" t="str">
        <f>IF(COUNTIF($F$2:F334,F335)&gt;0,"R","")</f>
        <v/>
      </c>
      <c r="F335" s="83"/>
      <c r="G335" s="20" t="str">
        <f t="shared" si="681"/>
        <v/>
      </c>
      <c r="H335" s="20">
        <f t="shared" si="698"/>
        <v>0</v>
      </c>
      <c r="I335" s="20">
        <f t="shared" si="698"/>
        <v>0</v>
      </c>
      <c r="J335" s="20">
        <f t="shared" si="698"/>
        <v>0</v>
      </c>
      <c r="K335" s="20">
        <f t="shared" si="698"/>
        <v>0</v>
      </c>
      <c r="L335" s="20">
        <f t="shared" si="698"/>
        <v>0</v>
      </c>
      <c r="M335" s="20">
        <f t="shared" si="698"/>
        <v>0</v>
      </c>
      <c r="N335" s="20">
        <f t="shared" si="698"/>
        <v>0</v>
      </c>
      <c r="O335" s="20">
        <f t="shared" si="698"/>
        <v>0</v>
      </c>
      <c r="P335" s="20">
        <f t="shared" si="698"/>
        <v>0</v>
      </c>
      <c r="Q335" s="20">
        <f t="shared" si="698"/>
        <v>0</v>
      </c>
      <c r="AN335" s="15">
        <f t="shared" si="679"/>
        <v>0</v>
      </c>
      <c r="AQ335" s="14" t="str">
        <f t="shared" si="697"/>
        <v/>
      </c>
      <c r="AR335" s="25"/>
      <c r="AS335" s="26"/>
      <c r="AT335" s="30"/>
      <c r="AU335" s="28"/>
      <c r="AV335" s="29"/>
      <c r="AW335" s="29"/>
      <c r="AX335" s="13"/>
      <c r="AY335" s="13"/>
      <c r="AZ335" s="13"/>
      <c r="BA335" s="13"/>
      <c r="BB335" s="13"/>
      <c r="BC335" s="13"/>
      <c r="BD335" s="14">
        <f t="shared" ca="1" si="673"/>
        <v>0</v>
      </c>
      <c r="BE335" s="44"/>
      <c r="BF335" s="45">
        <v>1</v>
      </c>
      <c r="BG335" s="45" t="str">
        <f t="shared" si="674"/>
        <v xml:space="preserve"> </v>
      </c>
      <c r="BH335" s="45">
        <v>2</v>
      </c>
      <c r="BI335" s="45" t="str">
        <f t="shared" si="675"/>
        <v xml:space="preserve"> </v>
      </c>
      <c r="BJ335" s="45">
        <v>3</v>
      </c>
      <c r="BK335" s="45" t="str">
        <f t="shared" si="680"/>
        <v xml:space="preserve"> </v>
      </c>
      <c r="BL335" s="45">
        <v>4</v>
      </c>
      <c r="BM335" s="46"/>
      <c r="BN335" s="45">
        <v>5</v>
      </c>
      <c r="BO335" s="45" t="str">
        <f t="shared" si="676"/>
        <v xml:space="preserve"> </v>
      </c>
      <c r="BP335" s="45">
        <v>6</v>
      </c>
      <c r="BQ335" s="42" t="str">
        <f t="shared" si="677"/>
        <v xml:space="preserve"> </v>
      </c>
      <c r="BR335" s="60">
        <f t="shared" si="597"/>
        <v>0</v>
      </c>
      <c r="BS335" s="12">
        <f t="shared" si="598"/>
        <v>1</v>
      </c>
      <c r="BT335" s="12" t="str">
        <f t="shared" si="599"/>
        <v xml:space="preserve"> </v>
      </c>
      <c r="BU335" s="12">
        <f t="shared" si="600"/>
        <v>2</v>
      </c>
      <c r="BV335" s="12" t="str">
        <f t="shared" si="601"/>
        <v xml:space="preserve"> </v>
      </c>
      <c r="BW335" s="12">
        <f t="shared" si="602"/>
        <v>3</v>
      </c>
      <c r="BX335" s="12" t="str">
        <f t="shared" si="603"/>
        <v xml:space="preserve"> </v>
      </c>
      <c r="BY335" s="12">
        <f t="shared" si="604"/>
        <v>4</v>
      </c>
      <c r="BZ335" s="12">
        <f t="shared" si="605"/>
        <v>0</v>
      </c>
      <c r="CA335" s="12">
        <f t="shared" si="606"/>
        <v>5</v>
      </c>
      <c r="CB335" s="12" t="str">
        <f t="shared" si="607"/>
        <v xml:space="preserve"> </v>
      </c>
      <c r="CC335" s="12">
        <f t="shared" si="608"/>
        <v>6</v>
      </c>
      <c r="CD335" s="12" t="str">
        <f t="shared" si="609"/>
        <v xml:space="preserve"> </v>
      </c>
    </row>
    <row r="336" spans="4:82" x14ac:dyDescent="0.25">
      <c r="D336" s="63">
        <v>335</v>
      </c>
      <c r="E336" s="13" t="str">
        <f>IF(COUNTIF($F$2:F335,F336)&gt;0,"R","")</f>
        <v/>
      </c>
      <c r="F336" s="83"/>
      <c r="G336" s="20" t="str">
        <f t="shared" si="681"/>
        <v/>
      </c>
      <c r="H336" s="20">
        <f t="shared" si="698"/>
        <v>0</v>
      </c>
      <c r="I336" s="20">
        <f t="shared" si="698"/>
        <v>0</v>
      </c>
      <c r="J336" s="20">
        <f t="shared" si="698"/>
        <v>0</v>
      </c>
      <c r="K336" s="20">
        <f t="shared" si="698"/>
        <v>0</v>
      </c>
      <c r="L336" s="20">
        <f t="shared" si="698"/>
        <v>0</v>
      </c>
      <c r="M336" s="20">
        <f t="shared" si="698"/>
        <v>0</v>
      </c>
      <c r="N336" s="20">
        <f t="shared" si="698"/>
        <v>0</v>
      </c>
      <c r="O336" s="20">
        <f t="shared" si="698"/>
        <v>0</v>
      </c>
      <c r="P336" s="20">
        <f t="shared" si="698"/>
        <v>0</v>
      </c>
      <c r="Q336" s="20">
        <f t="shared" si="698"/>
        <v>0</v>
      </c>
      <c r="AN336" s="15">
        <f t="shared" si="679"/>
        <v>0</v>
      </c>
      <c r="AQ336" s="14" t="str">
        <f t="shared" si="697"/>
        <v/>
      </c>
      <c r="AR336" s="25"/>
      <c r="AS336" s="26"/>
      <c r="AT336" s="30"/>
      <c r="AU336" s="28"/>
      <c r="AV336" s="29"/>
      <c r="AW336" s="29"/>
      <c r="AX336" s="13"/>
      <c r="AY336" s="13"/>
      <c r="AZ336" s="13"/>
      <c r="BA336" s="13"/>
      <c r="BB336" s="13"/>
      <c r="BC336" s="13"/>
      <c r="BD336" s="14">
        <f t="shared" ca="1" si="673"/>
        <v>0</v>
      </c>
      <c r="BE336" s="44"/>
      <c r="BF336" s="45">
        <v>1</v>
      </c>
      <c r="BG336" s="45" t="str">
        <f t="shared" si="674"/>
        <v xml:space="preserve"> </v>
      </c>
      <c r="BH336" s="45">
        <v>2</v>
      </c>
      <c r="BI336" s="45" t="str">
        <f t="shared" si="675"/>
        <v xml:space="preserve"> </v>
      </c>
      <c r="BJ336" s="45">
        <v>3</v>
      </c>
      <c r="BK336" s="45" t="str">
        <f t="shared" si="680"/>
        <v xml:space="preserve"> </v>
      </c>
      <c r="BL336" s="45">
        <v>4</v>
      </c>
      <c r="BM336" s="46"/>
      <c r="BN336" s="45">
        <v>5</v>
      </c>
      <c r="BO336" s="45" t="str">
        <f t="shared" si="676"/>
        <v xml:space="preserve"> </v>
      </c>
      <c r="BP336" s="45">
        <v>6</v>
      </c>
      <c r="BQ336" s="42" t="str">
        <f t="shared" si="677"/>
        <v xml:space="preserve"> </v>
      </c>
      <c r="BR336" s="60">
        <f t="shared" si="597"/>
        <v>0</v>
      </c>
      <c r="BS336" s="12">
        <f t="shared" si="598"/>
        <v>1</v>
      </c>
      <c r="BT336" s="12" t="str">
        <f t="shared" si="599"/>
        <v xml:space="preserve"> </v>
      </c>
      <c r="BU336" s="12">
        <f t="shared" si="600"/>
        <v>2</v>
      </c>
      <c r="BV336" s="12" t="str">
        <f t="shared" si="601"/>
        <v xml:space="preserve"> </v>
      </c>
      <c r="BW336" s="12">
        <f t="shared" si="602"/>
        <v>3</v>
      </c>
      <c r="BX336" s="12" t="str">
        <f t="shared" si="603"/>
        <v xml:space="preserve"> </v>
      </c>
      <c r="BY336" s="12">
        <f t="shared" si="604"/>
        <v>4</v>
      </c>
      <c r="BZ336" s="12">
        <f t="shared" si="605"/>
        <v>0</v>
      </c>
      <c r="CA336" s="12">
        <f t="shared" si="606"/>
        <v>5</v>
      </c>
      <c r="CB336" s="12" t="str">
        <f t="shared" si="607"/>
        <v xml:space="preserve"> </v>
      </c>
      <c r="CC336" s="12">
        <f t="shared" si="608"/>
        <v>6</v>
      </c>
      <c r="CD336" s="12" t="str">
        <f t="shared" si="609"/>
        <v xml:space="preserve"> </v>
      </c>
    </row>
    <row r="337" spans="4:82" x14ac:dyDescent="0.25">
      <c r="D337" s="63">
        <v>336</v>
      </c>
      <c r="E337" s="13" t="str">
        <f>IF(COUNTIF($F$2:F336,F337)&gt;0,"R","")</f>
        <v/>
      </c>
      <c r="F337" s="83"/>
      <c r="G337" s="20" t="str">
        <f t="shared" si="681"/>
        <v/>
      </c>
      <c r="H337" s="20">
        <f t="shared" si="698"/>
        <v>0</v>
      </c>
      <c r="I337" s="20">
        <f t="shared" si="698"/>
        <v>0</v>
      </c>
      <c r="J337" s="20">
        <f t="shared" si="698"/>
        <v>0</v>
      </c>
      <c r="K337" s="20">
        <f t="shared" si="698"/>
        <v>0</v>
      </c>
      <c r="L337" s="20">
        <f t="shared" si="698"/>
        <v>0</v>
      </c>
      <c r="M337" s="20">
        <f t="shared" si="698"/>
        <v>0</v>
      </c>
      <c r="N337" s="20">
        <f t="shared" si="698"/>
        <v>0</v>
      </c>
      <c r="O337" s="20">
        <f t="shared" si="698"/>
        <v>0</v>
      </c>
      <c r="P337" s="20">
        <f t="shared" si="698"/>
        <v>0</v>
      </c>
      <c r="Q337" s="20">
        <f t="shared" si="698"/>
        <v>0</v>
      </c>
      <c r="AN337" s="15">
        <f t="shared" si="679"/>
        <v>0</v>
      </c>
      <c r="AQ337" s="14" t="str">
        <f t="shared" si="697"/>
        <v/>
      </c>
      <c r="AR337" s="25"/>
      <c r="AS337" s="26"/>
      <c r="AT337" s="30"/>
      <c r="AU337" s="28"/>
      <c r="AV337" s="29"/>
      <c r="AW337" s="29"/>
      <c r="AX337" s="13"/>
      <c r="AY337" s="13"/>
      <c r="AZ337" s="13"/>
      <c r="BA337" s="13"/>
      <c r="BB337" s="13"/>
      <c r="BC337" s="13"/>
      <c r="BD337" s="14">
        <f t="shared" ca="1" si="673"/>
        <v>0</v>
      </c>
      <c r="BE337" s="44"/>
      <c r="BF337" s="45">
        <v>1</v>
      </c>
      <c r="BG337" s="45" t="str">
        <f t="shared" si="674"/>
        <v xml:space="preserve"> </v>
      </c>
      <c r="BH337" s="45">
        <v>2</v>
      </c>
      <c r="BI337" s="45" t="str">
        <f t="shared" si="675"/>
        <v xml:space="preserve"> </v>
      </c>
      <c r="BJ337" s="45">
        <v>3</v>
      </c>
      <c r="BK337" s="45" t="str">
        <f t="shared" si="680"/>
        <v xml:space="preserve"> </v>
      </c>
      <c r="BL337" s="45">
        <v>4</v>
      </c>
      <c r="BM337" s="46"/>
      <c r="BN337" s="45">
        <v>5</v>
      </c>
      <c r="BO337" s="45" t="str">
        <f t="shared" si="676"/>
        <v xml:space="preserve"> </v>
      </c>
      <c r="BP337" s="45">
        <v>6</v>
      </c>
      <c r="BQ337" s="42" t="str">
        <f t="shared" si="677"/>
        <v xml:space="preserve"> </v>
      </c>
      <c r="BR337" s="60">
        <f t="shared" si="597"/>
        <v>0</v>
      </c>
      <c r="BS337" s="12">
        <f t="shared" si="598"/>
        <v>1</v>
      </c>
      <c r="BT337" s="12" t="str">
        <f t="shared" si="599"/>
        <v xml:space="preserve"> </v>
      </c>
      <c r="BU337" s="12">
        <f t="shared" si="600"/>
        <v>2</v>
      </c>
      <c r="BV337" s="12" t="str">
        <f t="shared" si="601"/>
        <v xml:space="preserve"> </v>
      </c>
      <c r="BW337" s="12">
        <f t="shared" si="602"/>
        <v>3</v>
      </c>
      <c r="BX337" s="12" t="str">
        <f t="shared" si="603"/>
        <v xml:space="preserve"> </v>
      </c>
      <c r="BY337" s="12">
        <f t="shared" si="604"/>
        <v>4</v>
      </c>
      <c r="BZ337" s="12">
        <f t="shared" si="605"/>
        <v>0</v>
      </c>
      <c r="CA337" s="12">
        <f t="shared" si="606"/>
        <v>5</v>
      </c>
      <c r="CB337" s="12" t="str">
        <f t="shared" si="607"/>
        <v xml:space="preserve"> </v>
      </c>
      <c r="CC337" s="12">
        <f t="shared" si="608"/>
        <v>6</v>
      </c>
      <c r="CD337" s="12" t="str">
        <f t="shared" si="609"/>
        <v xml:space="preserve"> </v>
      </c>
    </row>
    <row r="338" spans="4:82" x14ac:dyDescent="0.25">
      <c r="D338" s="63">
        <v>337</v>
      </c>
      <c r="E338" s="13" t="str">
        <f>IF(COUNTIF($F$2:F337,F338)&gt;0,"R","")</f>
        <v/>
      </c>
      <c r="F338" s="83"/>
      <c r="G338" s="20" t="str">
        <f t="shared" si="681"/>
        <v/>
      </c>
      <c r="H338" s="20">
        <f t="shared" si="698"/>
        <v>0</v>
      </c>
      <c r="I338" s="20">
        <f t="shared" si="698"/>
        <v>0</v>
      </c>
      <c r="J338" s="20">
        <f t="shared" si="698"/>
        <v>0</v>
      </c>
      <c r="K338" s="20">
        <f t="shared" si="698"/>
        <v>0</v>
      </c>
      <c r="L338" s="20">
        <f t="shared" si="698"/>
        <v>0</v>
      </c>
      <c r="M338" s="20">
        <f t="shared" si="698"/>
        <v>0</v>
      </c>
      <c r="N338" s="20">
        <f t="shared" si="698"/>
        <v>0</v>
      </c>
      <c r="O338" s="20">
        <f t="shared" si="698"/>
        <v>0</v>
      </c>
      <c r="P338" s="20">
        <f t="shared" si="698"/>
        <v>0</v>
      </c>
      <c r="Q338" s="20">
        <f t="shared" si="698"/>
        <v>0</v>
      </c>
      <c r="AN338" s="15">
        <f t="shared" si="679"/>
        <v>0</v>
      </c>
      <c r="AQ338" s="14" t="str">
        <f t="shared" si="697"/>
        <v/>
      </c>
      <c r="AR338" s="25"/>
      <c r="AS338" s="26"/>
      <c r="AT338" s="30"/>
      <c r="AU338" s="28"/>
      <c r="AV338" s="29"/>
      <c r="AW338" s="29"/>
      <c r="AX338" s="13"/>
      <c r="AY338" s="13"/>
      <c r="AZ338" s="13"/>
      <c r="BA338" s="13"/>
      <c r="BB338" s="13"/>
      <c r="BC338" s="13"/>
      <c r="BD338" s="14">
        <f t="shared" ca="1" si="673"/>
        <v>0</v>
      </c>
      <c r="BE338" s="44"/>
      <c r="BF338" s="45">
        <v>1</v>
      </c>
      <c r="BG338" s="45" t="str">
        <f t="shared" si="674"/>
        <v xml:space="preserve"> </v>
      </c>
      <c r="BH338" s="45">
        <v>2</v>
      </c>
      <c r="BI338" s="45" t="str">
        <f t="shared" si="675"/>
        <v xml:space="preserve"> </v>
      </c>
      <c r="BJ338" s="45">
        <v>3</v>
      </c>
      <c r="BK338" s="45" t="str">
        <f t="shared" si="680"/>
        <v xml:space="preserve"> </v>
      </c>
      <c r="BL338" s="45">
        <v>4</v>
      </c>
      <c r="BM338" s="46"/>
      <c r="BN338" s="45">
        <v>5</v>
      </c>
      <c r="BO338" s="45" t="str">
        <f t="shared" si="676"/>
        <v xml:space="preserve"> </v>
      </c>
      <c r="BP338" s="45">
        <v>6</v>
      </c>
      <c r="BQ338" s="42" t="str">
        <f t="shared" si="677"/>
        <v xml:space="preserve"> </v>
      </c>
      <c r="BR338" s="60">
        <f t="shared" si="597"/>
        <v>0</v>
      </c>
      <c r="BS338" s="12">
        <f t="shared" si="598"/>
        <v>1</v>
      </c>
      <c r="BT338" s="12" t="str">
        <f t="shared" si="599"/>
        <v xml:space="preserve"> </v>
      </c>
      <c r="BU338" s="12">
        <f t="shared" si="600"/>
        <v>2</v>
      </c>
      <c r="BV338" s="12" t="str">
        <f t="shared" si="601"/>
        <v xml:space="preserve"> </v>
      </c>
      <c r="BW338" s="12">
        <f t="shared" si="602"/>
        <v>3</v>
      </c>
      <c r="BX338" s="12" t="str">
        <f t="shared" si="603"/>
        <v xml:space="preserve"> </v>
      </c>
      <c r="BY338" s="12">
        <f t="shared" si="604"/>
        <v>4</v>
      </c>
      <c r="BZ338" s="12">
        <f t="shared" si="605"/>
        <v>0</v>
      </c>
      <c r="CA338" s="12">
        <f t="shared" si="606"/>
        <v>5</v>
      </c>
      <c r="CB338" s="12" t="str">
        <f t="shared" si="607"/>
        <v xml:space="preserve"> </v>
      </c>
      <c r="CC338" s="12">
        <f t="shared" si="608"/>
        <v>6</v>
      </c>
      <c r="CD338" s="12" t="str">
        <f t="shared" si="609"/>
        <v xml:space="preserve"> </v>
      </c>
    </row>
    <row r="339" spans="4:82" x14ac:dyDescent="0.25">
      <c r="D339" s="63">
        <v>338</v>
      </c>
      <c r="E339" s="13" t="str">
        <f>IF(COUNTIF($F$2:F338,F339)&gt;0,"R","")</f>
        <v/>
      </c>
      <c r="F339" s="83"/>
      <c r="G339" s="20" t="str">
        <f t="shared" si="681"/>
        <v/>
      </c>
      <c r="H339" s="20">
        <f t="shared" si="698"/>
        <v>0</v>
      </c>
      <c r="I339" s="20">
        <f t="shared" si="698"/>
        <v>0</v>
      </c>
      <c r="J339" s="20">
        <f t="shared" si="698"/>
        <v>0</v>
      </c>
      <c r="K339" s="20">
        <f t="shared" si="698"/>
        <v>0</v>
      </c>
      <c r="L339" s="20">
        <f t="shared" si="698"/>
        <v>0</v>
      </c>
      <c r="M339" s="20">
        <f t="shared" si="698"/>
        <v>0</v>
      </c>
      <c r="N339" s="20">
        <f t="shared" si="698"/>
        <v>0</v>
      </c>
      <c r="O339" s="20">
        <f t="shared" si="698"/>
        <v>0</v>
      </c>
      <c r="P339" s="20">
        <f t="shared" si="698"/>
        <v>0</v>
      </c>
      <c r="Q339" s="20">
        <f t="shared" si="698"/>
        <v>0</v>
      </c>
      <c r="AN339" s="15">
        <f t="shared" si="679"/>
        <v>0</v>
      </c>
      <c r="AQ339" s="14" t="str">
        <f t="shared" si="697"/>
        <v/>
      </c>
      <c r="AR339" s="25"/>
      <c r="AS339" s="26"/>
      <c r="AT339" s="30"/>
      <c r="AU339" s="28"/>
      <c r="AV339" s="29"/>
      <c r="AW339" s="29"/>
      <c r="AX339" s="13"/>
      <c r="AY339" s="13"/>
      <c r="AZ339" s="13"/>
      <c r="BA339" s="13"/>
      <c r="BB339" s="13"/>
      <c r="BC339" s="13"/>
      <c r="BD339" s="14">
        <f t="shared" ca="1" si="673"/>
        <v>0</v>
      </c>
      <c r="BE339" s="44"/>
      <c r="BF339" s="45">
        <v>1</v>
      </c>
      <c r="BG339" s="45" t="str">
        <f t="shared" si="674"/>
        <v xml:space="preserve"> </v>
      </c>
      <c r="BH339" s="45">
        <v>2</v>
      </c>
      <c r="BI339" s="45" t="str">
        <f t="shared" si="675"/>
        <v xml:space="preserve"> </v>
      </c>
      <c r="BJ339" s="45">
        <v>3</v>
      </c>
      <c r="BK339" s="45" t="str">
        <f t="shared" si="680"/>
        <v xml:space="preserve"> </v>
      </c>
      <c r="BL339" s="45">
        <v>4</v>
      </c>
      <c r="BM339" s="46"/>
      <c r="BN339" s="45">
        <v>5</v>
      </c>
      <c r="BO339" s="45" t="str">
        <f t="shared" si="676"/>
        <v xml:space="preserve"> </v>
      </c>
      <c r="BP339" s="45">
        <v>6</v>
      </c>
      <c r="BQ339" s="42" t="str">
        <f t="shared" si="677"/>
        <v xml:space="preserve"> </v>
      </c>
      <c r="BR339" s="60">
        <f t="shared" si="597"/>
        <v>0</v>
      </c>
      <c r="BS339" s="12">
        <f t="shared" si="598"/>
        <v>1</v>
      </c>
      <c r="BT339" s="12" t="str">
        <f t="shared" si="599"/>
        <v xml:space="preserve"> </v>
      </c>
      <c r="BU339" s="12">
        <f t="shared" si="600"/>
        <v>2</v>
      </c>
      <c r="BV339" s="12" t="str">
        <f t="shared" si="601"/>
        <v xml:space="preserve"> </v>
      </c>
      <c r="BW339" s="12">
        <f t="shared" si="602"/>
        <v>3</v>
      </c>
      <c r="BX339" s="12" t="str">
        <f t="shared" si="603"/>
        <v xml:space="preserve"> </v>
      </c>
      <c r="BY339" s="12">
        <f t="shared" si="604"/>
        <v>4</v>
      </c>
      <c r="BZ339" s="12">
        <f t="shared" si="605"/>
        <v>0</v>
      </c>
      <c r="CA339" s="12">
        <f t="shared" si="606"/>
        <v>5</v>
      </c>
      <c r="CB339" s="12" t="str">
        <f t="shared" si="607"/>
        <v xml:space="preserve"> </v>
      </c>
      <c r="CC339" s="12">
        <f t="shared" si="608"/>
        <v>6</v>
      </c>
      <c r="CD339" s="12" t="str">
        <f t="shared" si="609"/>
        <v xml:space="preserve"> </v>
      </c>
    </row>
    <row r="340" spans="4:82" x14ac:dyDescent="0.25">
      <c r="D340" s="63">
        <v>339</v>
      </c>
      <c r="E340" s="13" t="str">
        <f>IF(COUNTIF($F$2:F339,F340)&gt;0,"R","")</f>
        <v/>
      </c>
      <c r="F340" s="83"/>
      <c r="G340" s="20" t="str">
        <f t="shared" si="681"/>
        <v/>
      </c>
      <c r="H340" s="20">
        <f t="shared" si="698"/>
        <v>0</v>
      </c>
      <c r="I340" s="20">
        <f t="shared" si="698"/>
        <v>0</v>
      </c>
      <c r="J340" s="20">
        <f t="shared" si="698"/>
        <v>0</v>
      </c>
      <c r="K340" s="20">
        <f t="shared" si="698"/>
        <v>0</v>
      </c>
      <c r="L340" s="20">
        <f t="shared" si="698"/>
        <v>0</v>
      </c>
      <c r="M340" s="20">
        <f t="shared" si="698"/>
        <v>0</v>
      </c>
      <c r="N340" s="20">
        <f t="shared" si="698"/>
        <v>0</v>
      </c>
      <c r="O340" s="20">
        <f t="shared" si="698"/>
        <v>0</v>
      </c>
      <c r="P340" s="20">
        <f t="shared" si="698"/>
        <v>0</v>
      </c>
      <c r="Q340" s="20">
        <f t="shared" si="698"/>
        <v>0</v>
      </c>
      <c r="AN340" s="15">
        <f t="shared" si="679"/>
        <v>0</v>
      </c>
      <c r="AQ340" s="14" t="str">
        <f t="shared" si="697"/>
        <v/>
      </c>
      <c r="AR340" s="25"/>
      <c r="AS340" s="26"/>
      <c r="AT340" s="30"/>
      <c r="AU340" s="28"/>
      <c r="AV340" s="29"/>
      <c r="AW340" s="29"/>
      <c r="AX340" s="13"/>
      <c r="AY340" s="13"/>
      <c r="AZ340" s="13"/>
      <c r="BA340" s="13"/>
      <c r="BB340" s="13"/>
      <c r="BC340" s="13"/>
      <c r="BD340" s="14">
        <f t="shared" ca="1" si="673"/>
        <v>0</v>
      </c>
      <c r="BE340" s="44"/>
      <c r="BF340" s="45">
        <v>1</v>
      </c>
      <c r="BG340" s="45" t="str">
        <f t="shared" si="674"/>
        <v xml:space="preserve"> </v>
      </c>
      <c r="BH340" s="45">
        <v>2</v>
      </c>
      <c r="BI340" s="45" t="str">
        <f t="shared" si="675"/>
        <v xml:space="preserve"> </v>
      </c>
      <c r="BJ340" s="45">
        <v>3</v>
      </c>
      <c r="BK340" s="45" t="str">
        <f t="shared" si="680"/>
        <v xml:space="preserve"> </v>
      </c>
      <c r="BL340" s="45">
        <v>4</v>
      </c>
      <c r="BM340" s="46"/>
      <c r="BN340" s="45">
        <v>5</v>
      </c>
      <c r="BO340" s="45" t="str">
        <f t="shared" si="676"/>
        <v xml:space="preserve"> </v>
      </c>
      <c r="BP340" s="45">
        <v>6</v>
      </c>
      <c r="BQ340" s="42" t="str">
        <f t="shared" si="677"/>
        <v xml:space="preserve"> </v>
      </c>
      <c r="BR340" s="60">
        <f t="shared" si="597"/>
        <v>0</v>
      </c>
      <c r="BS340" s="12">
        <f t="shared" si="598"/>
        <v>1</v>
      </c>
      <c r="BT340" s="12" t="str">
        <f t="shared" si="599"/>
        <v xml:space="preserve"> </v>
      </c>
      <c r="BU340" s="12">
        <f t="shared" si="600"/>
        <v>2</v>
      </c>
      <c r="BV340" s="12" t="str">
        <f t="shared" si="601"/>
        <v xml:space="preserve"> </v>
      </c>
      <c r="BW340" s="12">
        <f t="shared" si="602"/>
        <v>3</v>
      </c>
      <c r="BX340" s="12" t="str">
        <f t="shared" si="603"/>
        <v xml:space="preserve"> </v>
      </c>
      <c r="BY340" s="12">
        <f t="shared" si="604"/>
        <v>4</v>
      </c>
      <c r="BZ340" s="12">
        <f t="shared" si="605"/>
        <v>0</v>
      </c>
      <c r="CA340" s="12">
        <f t="shared" si="606"/>
        <v>5</v>
      </c>
      <c r="CB340" s="12" t="str">
        <f t="shared" si="607"/>
        <v xml:space="preserve"> </v>
      </c>
      <c r="CC340" s="12">
        <f t="shared" si="608"/>
        <v>6</v>
      </c>
      <c r="CD340" s="12" t="str">
        <f t="shared" si="609"/>
        <v xml:space="preserve"> </v>
      </c>
    </row>
    <row r="341" spans="4:82" x14ac:dyDescent="0.25">
      <c r="D341" s="63">
        <v>340</v>
      </c>
      <c r="E341" s="13" t="str">
        <f>IF(COUNTIF($F$2:F340,F341)&gt;0,"R","")</f>
        <v/>
      </c>
      <c r="F341" s="83"/>
      <c r="G341" s="20" t="str">
        <f t="shared" si="681"/>
        <v/>
      </c>
      <c r="H341" s="20">
        <f t="shared" si="698"/>
        <v>0</v>
      </c>
      <c r="I341" s="20">
        <f t="shared" si="698"/>
        <v>0</v>
      </c>
      <c r="J341" s="20">
        <f t="shared" si="698"/>
        <v>0</v>
      </c>
      <c r="K341" s="20">
        <f t="shared" si="698"/>
        <v>0</v>
      </c>
      <c r="L341" s="20">
        <f t="shared" si="698"/>
        <v>0</v>
      </c>
      <c r="M341" s="20">
        <f t="shared" si="698"/>
        <v>0</v>
      </c>
      <c r="N341" s="20">
        <f t="shared" si="698"/>
        <v>0</v>
      </c>
      <c r="O341" s="20">
        <f t="shared" si="698"/>
        <v>0</v>
      </c>
      <c r="P341" s="20">
        <f t="shared" si="698"/>
        <v>0</v>
      </c>
      <c r="Q341" s="20">
        <f t="shared" si="698"/>
        <v>0</v>
      </c>
      <c r="T341" s="5">
        <f t="shared" ref="T341:AC341" si="699">IF(H341=0,H1,"")</f>
        <v>1</v>
      </c>
      <c r="U341" s="5">
        <f t="shared" si="699"/>
        <v>2</v>
      </c>
      <c r="V341" s="5">
        <f t="shared" si="699"/>
        <v>3</v>
      </c>
      <c r="W341" s="5">
        <f t="shared" si="699"/>
        <v>4</v>
      </c>
      <c r="X341" s="5">
        <f t="shared" si="699"/>
        <v>5</v>
      </c>
      <c r="Y341" s="5">
        <f t="shared" si="699"/>
        <v>6</v>
      </c>
      <c r="Z341" s="5">
        <f t="shared" si="699"/>
        <v>7</v>
      </c>
      <c r="AA341" s="5">
        <f t="shared" si="699"/>
        <v>8</v>
      </c>
      <c r="AB341" s="5">
        <f t="shared" si="699"/>
        <v>9</v>
      </c>
      <c r="AC341" s="5">
        <f t="shared" si="699"/>
        <v>0</v>
      </c>
      <c r="AN341" s="15">
        <f t="shared" si="679"/>
        <v>0</v>
      </c>
      <c r="AQ341" s="14" t="str">
        <f t="shared" si="697"/>
        <v/>
      </c>
      <c r="AR341" s="25"/>
      <c r="AS341" s="26"/>
      <c r="AT341" s="30"/>
      <c r="AU341" s="28"/>
      <c r="AV341" s="29"/>
      <c r="AW341" s="29"/>
      <c r="AX341" s="13"/>
      <c r="AY341" s="13"/>
      <c r="AZ341" s="13"/>
      <c r="BA341" s="13"/>
      <c r="BB341" s="13"/>
      <c r="BC341" s="13"/>
      <c r="BD341" s="14">
        <f t="shared" ca="1" si="673"/>
        <v>0</v>
      </c>
      <c r="BE341" s="44"/>
      <c r="BF341" s="45">
        <v>1</v>
      </c>
      <c r="BG341" s="45" t="str">
        <f t="shared" si="674"/>
        <v xml:space="preserve"> </v>
      </c>
      <c r="BH341" s="45">
        <v>2</v>
      </c>
      <c r="BI341" s="45" t="str">
        <f t="shared" si="675"/>
        <v xml:space="preserve"> </v>
      </c>
      <c r="BJ341" s="45">
        <v>3</v>
      </c>
      <c r="BK341" s="45" t="str">
        <f t="shared" si="680"/>
        <v xml:space="preserve"> </v>
      </c>
      <c r="BL341" s="45">
        <v>4</v>
      </c>
      <c r="BM341" s="46"/>
      <c r="BN341" s="45">
        <v>5</v>
      </c>
      <c r="BO341" s="45" t="str">
        <f t="shared" si="676"/>
        <v xml:space="preserve"> </v>
      </c>
      <c r="BP341" s="45">
        <v>6</v>
      </c>
      <c r="BQ341" s="42" t="str">
        <f t="shared" si="677"/>
        <v xml:space="preserve"> </v>
      </c>
      <c r="BR341" s="60">
        <f t="shared" si="597"/>
        <v>0</v>
      </c>
      <c r="BS341" s="12">
        <f t="shared" si="598"/>
        <v>1</v>
      </c>
      <c r="BT341" s="12" t="str">
        <f t="shared" si="599"/>
        <v xml:space="preserve"> </v>
      </c>
      <c r="BU341" s="12">
        <f t="shared" si="600"/>
        <v>2</v>
      </c>
      <c r="BV341" s="12" t="str">
        <f t="shared" si="601"/>
        <v xml:space="preserve"> </v>
      </c>
      <c r="BW341" s="12">
        <f t="shared" si="602"/>
        <v>3</v>
      </c>
      <c r="BX341" s="12" t="str">
        <f t="shared" si="603"/>
        <v xml:space="preserve"> </v>
      </c>
      <c r="BY341" s="12">
        <f t="shared" si="604"/>
        <v>4</v>
      </c>
      <c r="BZ341" s="12">
        <f t="shared" si="605"/>
        <v>0</v>
      </c>
      <c r="CA341" s="12">
        <f t="shared" si="606"/>
        <v>5</v>
      </c>
      <c r="CB341" s="12" t="str">
        <f t="shared" si="607"/>
        <v xml:space="preserve"> </v>
      </c>
      <c r="CC341" s="12">
        <f t="shared" si="608"/>
        <v>6</v>
      </c>
      <c r="CD341" s="12" t="str">
        <f t="shared" si="609"/>
        <v xml:space="preserve"> </v>
      </c>
    </row>
    <row r="342" spans="4:82" x14ac:dyDescent="0.25">
      <c r="D342" s="63">
        <v>341</v>
      </c>
      <c r="E342" s="13" t="str">
        <f>IF(COUNTIF($F$2:F341,F342)&gt;0,"R","")</f>
        <v/>
      </c>
      <c r="F342" s="83"/>
      <c r="G342" s="20" t="str">
        <f t="shared" si="681"/>
        <v/>
      </c>
      <c r="H342" s="22">
        <f>IF($G342=H1,1,0)</f>
        <v>0</v>
      </c>
      <c r="I342" s="22">
        <f t="shared" ref="I342:Q342" si="700">IF($G342=I1,1,0)</f>
        <v>0</v>
      </c>
      <c r="J342" s="22">
        <f t="shared" si="700"/>
        <v>0</v>
      </c>
      <c r="K342" s="22">
        <f t="shared" si="700"/>
        <v>0</v>
      </c>
      <c r="L342" s="22">
        <f t="shared" si="700"/>
        <v>0</v>
      </c>
      <c r="M342" s="22">
        <f t="shared" si="700"/>
        <v>0</v>
      </c>
      <c r="N342" s="22">
        <f t="shared" si="700"/>
        <v>0</v>
      </c>
      <c r="O342" s="22">
        <f t="shared" si="700"/>
        <v>0</v>
      </c>
      <c r="P342" s="22">
        <f t="shared" si="700"/>
        <v>0</v>
      </c>
      <c r="Q342" s="22">
        <f t="shared" si="700"/>
        <v>0</v>
      </c>
      <c r="R342" s="21"/>
      <c r="S342" s="21"/>
      <c r="T342" s="62" t="str">
        <f>IF(T$341=$G342,"W","")</f>
        <v/>
      </c>
      <c r="U342" s="62" t="str">
        <f t="shared" ref="U342:AC344" si="701">IF(U$341=$G342,"W","")</f>
        <v/>
      </c>
      <c r="V342" s="62" t="str">
        <f t="shared" si="701"/>
        <v/>
      </c>
      <c r="W342" s="62" t="str">
        <f t="shared" si="701"/>
        <v/>
      </c>
      <c r="X342" s="62" t="str">
        <f t="shared" si="701"/>
        <v/>
      </c>
      <c r="Y342" s="62" t="str">
        <f t="shared" si="701"/>
        <v/>
      </c>
      <c r="Z342" s="62" t="str">
        <f t="shared" si="701"/>
        <v/>
      </c>
      <c r="AA342" s="62" t="str">
        <f t="shared" si="701"/>
        <v/>
      </c>
      <c r="AB342" s="62" t="str">
        <f t="shared" si="701"/>
        <v/>
      </c>
      <c r="AC342" s="62" t="str">
        <f t="shared" si="701"/>
        <v/>
      </c>
      <c r="AD342" s="15" t="str">
        <f t="shared" ref="AD342:AE344" si="702">IF(T$341=$G342,"WIN","")</f>
        <v/>
      </c>
      <c r="AE342" s="15" t="str">
        <f t="shared" si="702"/>
        <v/>
      </c>
      <c r="AF342" s="15" t="str">
        <f t="shared" ref="AF342:AM342" si="703">IF(V$341=$G342,"WIN","")</f>
        <v/>
      </c>
      <c r="AG342" s="15" t="str">
        <f t="shared" si="703"/>
        <v/>
      </c>
      <c r="AH342" s="15" t="str">
        <f t="shared" si="703"/>
        <v/>
      </c>
      <c r="AI342" s="15" t="str">
        <f t="shared" si="703"/>
        <v/>
      </c>
      <c r="AJ342" s="15" t="str">
        <f t="shared" si="703"/>
        <v/>
      </c>
      <c r="AK342" s="15" t="str">
        <f t="shared" si="703"/>
        <v/>
      </c>
      <c r="AL342" s="15" t="str">
        <f t="shared" si="703"/>
        <v/>
      </c>
      <c r="AM342" s="15" t="str">
        <f t="shared" si="703"/>
        <v/>
      </c>
      <c r="AN342" s="15">
        <f t="shared" si="679"/>
        <v>0</v>
      </c>
      <c r="AO342" s="19">
        <f>SUM(AN342:AN344)</f>
        <v>0</v>
      </c>
      <c r="AP342" s="15" t="str">
        <f>IF(AO342&lt;&gt;0,"W",IF(AO342=0,"L"))</f>
        <v>L</v>
      </c>
      <c r="AQ342" s="14">
        <f t="shared" si="697"/>
        <v>10</v>
      </c>
      <c r="AR342" s="33" t="str">
        <f>IF(AND(AO342&gt;0,AQ342=1),"W","L ")</f>
        <v xml:space="preserve">L </v>
      </c>
      <c r="AS342" s="34" t="str">
        <f>IF(AND(AO342&gt;0,AQ342=2),"W","L ")</f>
        <v xml:space="preserve">L </v>
      </c>
      <c r="AT342" s="30" t="str">
        <f>IF(AND(AO342&gt;0,AQ342=3),"W","L ")</f>
        <v xml:space="preserve">L </v>
      </c>
      <c r="AU342" s="31" t="str">
        <f>IF(AND(AO342&gt;0,AQ342=4),"W","L ")</f>
        <v xml:space="preserve">L </v>
      </c>
      <c r="AV342" s="32" t="str">
        <f>IF(AND(AO342&gt;0,AQ342=5),"W","L ")</f>
        <v xml:space="preserve">L </v>
      </c>
      <c r="AW342" s="32" t="str">
        <f>IF(AND(AO342&gt;0,AQ342=6),"W","L ")</f>
        <v xml:space="preserve">L </v>
      </c>
      <c r="AX342" s="13"/>
      <c r="AY342" s="13"/>
      <c r="AZ342" s="13"/>
      <c r="BA342" s="13"/>
      <c r="BB342" s="13"/>
      <c r="BC342" s="13"/>
      <c r="BD342" s="14">
        <f t="shared" ca="1" si="673"/>
        <v>0</v>
      </c>
      <c r="BE342" s="44"/>
      <c r="BF342" s="45">
        <v>1</v>
      </c>
      <c r="BG342" s="45" t="str">
        <f t="shared" si="674"/>
        <v xml:space="preserve"> </v>
      </c>
      <c r="BH342" s="45">
        <v>2</v>
      </c>
      <c r="BI342" s="45" t="str">
        <f t="shared" si="675"/>
        <v xml:space="preserve"> </v>
      </c>
      <c r="BJ342" s="45">
        <v>3</v>
      </c>
      <c r="BK342" s="45" t="str">
        <f t="shared" si="680"/>
        <v xml:space="preserve"> </v>
      </c>
      <c r="BL342" s="45">
        <v>4</v>
      </c>
      <c r="BM342" s="46"/>
      <c r="BN342" s="45">
        <v>5</v>
      </c>
      <c r="BO342" s="45" t="str">
        <f t="shared" si="676"/>
        <v xml:space="preserve"> </v>
      </c>
      <c r="BP342" s="45">
        <v>6</v>
      </c>
      <c r="BQ342" s="42" t="str">
        <f t="shared" si="677"/>
        <v xml:space="preserve"> </v>
      </c>
      <c r="BR342" s="60">
        <f t="shared" si="597"/>
        <v>0</v>
      </c>
      <c r="BS342" s="12">
        <f t="shared" si="598"/>
        <v>1</v>
      </c>
      <c r="BT342" s="12" t="str">
        <f t="shared" si="599"/>
        <v xml:space="preserve"> </v>
      </c>
      <c r="BU342" s="12">
        <f t="shared" si="600"/>
        <v>2</v>
      </c>
      <c r="BV342" s="12" t="str">
        <f t="shared" si="601"/>
        <v xml:space="preserve"> </v>
      </c>
      <c r="BW342" s="12">
        <f t="shared" si="602"/>
        <v>3</v>
      </c>
      <c r="BX342" s="12" t="str">
        <f t="shared" si="603"/>
        <v xml:space="preserve"> </v>
      </c>
      <c r="BY342" s="12">
        <f t="shared" si="604"/>
        <v>4</v>
      </c>
      <c r="BZ342" s="12">
        <f t="shared" si="605"/>
        <v>0</v>
      </c>
      <c r="CA342" s="12">
        <f t="shared" si="606"/>
        <v>5</v>
      </c>
      <c r="CB342" s="12" t="str">
        <f t="shared" si="607"/>
        <v xml:space="preserve"> </v>
      </c>
      <c r="CC342" s="12">
        <f t="shared" si="608"/>
        <v>6</v>
      </c>
      <c r="CD342" s="12" t="str">
        <f t="shared" si="609"/>
        <v xml:space="preserve"> </v>
      </c>
    </row>
    <row r="343" spans="4:82" x14ac:dyDescent="0.25">
      <c r="D343" s="63">
        <v>342</v>
      </c>
      <c r="E343" s="13" t="str">
        <f>IF(COUNTIF($F$2:F342,F343)&gt;0,"R","")</f>
        <v/>
      </c>
      <c r="F343" s="83"/>
      <c r="G343" s="20" t="str">
        <f t="shared" si="681"/>
        <v/>
      </c>
      <c r="H343" s="20">
        <f>IF($G343=H$1,1+H342,H342)</f>
        <v>0</v>
      </c>
      <c r="I343" s="20">
        <f t="shared" ref="I343:Q343" si="704">IF($G343=I$1,1+I342,I342)</f>
        <v>0</v>
      </c>
      <c r="J343" s="20">
        <f t="shared" si="704"/>
        <v>0</v>
      </c>
      <c r="K343" s="20">
        <f t="shared" si="704"/>
        <v>0</v>
      </c>
      <c r="L343" s="20">
        <f t="shared" si="704"/>
        <v>0</v>
      </c>
      <c r="M343" s="20">
        <f t="shared" si="704"/>
        <v>0</v>
      </c>
      <c r="N343" s="20">
        <f t="shared" si="704"/>
        <v>0</v>
      </c>
      <c r="O343" s="20">
        <f t="shared" si="704"/>
        <v>0</v>
      </c>
      <c r="P343" s="20">
        <f t="shared" si="704"/>
        <v>0</v>
      </c>
      <c r="Q343" s="20">
        <f t="shared" si="704"/>
        <v>0</v>
      </c>
      <c r="T343" s="62" t="str">
        <f t="shared" ref="T343:T344" si="705">IF(T$341=$G343,"W","")</f>
        <v/>
      </c>
      <c r="U343" s="62" t="str">
        <f t="shared" si="701"/>
        <v/>
      </c>
      <c r="V343" s="62" t="str">
        <f t="shared" si="701"/>
        <v/>
      </c>
      <c r="W343" s="62" t="str">
        <f t="shared" si="701"/>
        <v/>
      </c>
      <c r="X343" s="62" t="str">
        <f t="shared" si="701"/>
        <v/>
      </c>
      <c r="Y343" s="62" t="str">
        <f t="shared" si="701"/>
        <v/>
      </c>
      <c r="Z343" s="62" t="str">
        <f t="shared" si="701"/>
        <v/>
      </c>
      <c r="AA343" s="62" t="str">
        <f t="shared" si="701"/>
        <v/>
      </c>
      <c r="AB343" s="62" t="str">
        <f t="shared" si="701"/>
        <v/>
      </c>
      <c r="AC343" s="62" t="str">
        <f t="shared" si="701"/>
        <v/>
      </c>
      <c r="AD343" s="15" t="str">
        <f t="shared" si="702"/>
        <v/>
      </c>
      <c r="AE343" s="15" t="str">
        <f t="shared" si="702"/>
        <v/>
      </c>
      <c r="AF343" s="15" t="str">
        <f t="shared" ref="AF343:AF344" si="706">IF(V$341=$G343,"WIN","")</f>
        <v/>
      </c>
      <c r="AG343" s="15" t="str">
        <f t="shared" ref="AG343:AG344" si="707">IF(W$341=$G343,"WIN","")</f>
        <v/>
      </c>
      <c r="AH343" s="15" t="str">
        <f t="shared" ref="AH343:AH344" si="708">IF(X$341=$G343,"WIN","")</f>
        <v/>
      </c>
      <c r="AI343" s="15" t="str">
        <f t="shared" ref="AI343:AI344" si="709">IF(Y$341=$G343,"WIN","")</f>
        <v/>
      </c>
      <c r="AJ343" s="15" t="str">
        <f t="shared" ref="AJ343:AJ344" si="710">IF(Z$341=$G343,"WIN","")</f>
        <v/>
      </c>
      <c r="AK343" s="15" t="str">
        <f t="shared" ref="AK343:AK344" si="711">IF(AA$341=$G343,"WIN","")</f>
        <v/>
      </c>
      <c r="AL343" s="15" t="str">
        <f t="shared" ref="AL343:AL344" si="712">IF(AB$341=$G343,"WIN","")</f>
        <v/>
      </c>
      <c r="AM343" s="15" t="str">
        <f t="shared" ref="AM343:AM344" si="713">IF(AC$341=$G343,"WIN","")</f>
        <v/>
      </c>
      <c r="AN343" s="15">
        <f t="shared" si="679"/>
        <v>0</v>
      </c>
      <c r="AQ343" s="14" t="str">
        <f t="shared" si="697"/>
        <v/>
      </c>
      <c r="AR343" s="25"/>
      <c r="AS343" s="26"/>
      <c r="AT343" s="30"/>
      <c r="AU343" s="28"/>
      <c r="AV343" s="29"/>
      <c r="AW343" s="29"/>
      <c r="AX343" s="13"/>
      <c r="AY343" s="13"/>
      <c r="AZ343" s="13"/>
      <c r="BA343" s="13"/>
      <c r="BB343" s="13"/>
      <c r="BC343" s="13"/>
      <c r="BD343" s="14">
        <f t="shared" ca="1" si="673"/>
        <v>0</v>
      </c>
      <c r="BE343" s="44"/>
      <c r="BF343" s="45">
        <v>1</v>
      </c>
      <c r="BG343" s="45" t="str">
        <f t="shared" si="674"/>
        <v xml:space="preserve"> </v>
      </c>
      <c r="BH343" s="45">
        <v>2</v>
      </c>
      <c r="BI343" s="45" t="str">
        <f t="shared" si="675"/>
        <v xml:space="preserve"> </v>
      </c>
      <c r="BJ343" s="45">
        <v>3</v>
      </c>
      <c r="BK343" s="45" t="str">
        <f t="shared" si="680"/>
        <v xml:space="preserve"> </v>
      </c>
      <c r="BL343" s="45">
        <v>4</v>
      </c>
      <c r="BM343" s="46"/>
      <c r="BN343" s="45">
        <v>5</v>
      </c>
      <c r="BO343" s="45" t="str">
        <f t="shared" si="676"/>
        <v xml:space="preserve"> </v>
      </c>
      <c r="BP343" s="45">
        <v>6</v>
      </c>
      <c r="BQ343" s="42" t="str">
        <f t="shared" si="677"/>
        <v xml:space="preserve"> </v>
      </c>
      <c r="BR343" s="60">
        <f t="shared" si="597"/>
        <v>0</v>
      </c>
      <c r="BS343" s="12">
        <f t="shared" si="598"/>
        <v>1</v>
      </c>
      <c r="BT343" s="12" t="str">
        <f t="shared" si="599"/>
        <v xml:space="preserve"> </v>
      </c>
      <c r="BU343" s="12">
        <f t="shared" si="600"/>
        <v>2</v>
      </c>
      <c r="BV343" s="12" t="str">
        <f t="shared" si="601"/>
        <v xml:space="preserve"> </v>
      </c>
      <c r="BW343" s="12">
        <f t="shared" si="602"/>
        <v>3</v>
      </c>
      <c r="BX343" s="12" t="str">
        <f t="shared" si="603"/>
        <v xml:space="preserve"> </v>
      </c>
      <c r="BY343" s="12">
        <f t="shared" si="604"/>
        <v>4</v>
      </c>
      <c r="BZ343" s="12">
        <f t="shared" si="605"/>
        <v>0</v>
      </c>
      <c r="CA343" s="12">
        <f t="shared" si="606"/>
        <v>5</v>
      </c>
      <c r="CB343" s="12" t="str">
        <f t="shared" si="607"/>
        <v xml:space="preserve"> </v>
      </c>
      <c r="CC343" s="12">
        <f t="shared" si="608"/>
        <v>6</v>
      </c>
      <c r="CD343" s="12" t="str">
        <f t="shared" si="609"/>
        <v xml:space="preserve"> </v>
      </c>
    </row>
    <row r="344" spans="4:82" x14ac:dyDescent="0.25">
      <c r="D344" s="63">
        <v>343</v>
      </c>
      <c r="E344" s="13" t="str">
        <f>IF(COUNTIF($F$2:F343,F344)&gt;0,"R","")</f>
        <v/>
      </c>
      <c r="F344" s="83"/>
      <c r="G344" s="20" t="str">
        <f t="shared" si="681"/>
        <v/>
      </c>
      <c r="H344" s="20">
        <f t="shared" ref="H344:Q351" si="714">IF($G344=H$1,1+H343,H343)</f>
        <v>0</v>
      </c>
      <c r="I344" s="20">
        <f t="shared" si="714"/>
        <v>0</v>
      </c>
      <c r="J344" s="20">
        <f t="shared" si="714"/>
        <v>0</v>
      </c>
      <c r="K344" s="20">
        <f t="shared" si="714"/>
        <v>0</v>
      </c>
      <c r="L344" s="20">
        <f t="shared" si="714"/>
        <v>0</v>
      </c>
      <c r="M344" s="20">
        <f t="shared" si="714"/>
        <v>0</v>
      </c>
      <c r="N344" s="20">
        <f t="shared" si="714"/>
        <v>0</v>
      </c>
      <c r="O344" s="20">
        <f t="shared" si="714"/>
        <v>0</v>
      </c>
      <c r="P344" s="20">
        <f t="shared" si="714"/>
        <v>0</v>
      </c>
      <c r="Q344" s="20">
        <f t="shared" si="714"/>
        <v>0</v>
      </c>
      <c r="T344" s="62" t="str">
        <f t="shared" si="705"/>
        <v/>
      </c>
      <c r="U344" s="62" t="str">
        <f t="shared" si="701"/>
        <v/>
      </c>
      <c r="V344" s="62" t="str">
        <f t="shared" si="701"/>
        <v/>
      </c>
      <c r="W344" s="62" t="str">
        <f t="shared" si="701"/>
        <v/>
      </c>
      <c r="X344" s="62" t="str">
        <f t="shared" si="701"/>
        <v/>
      </c>
      <c r="Y344" s="62" t="str">
        <f t="shared" si="701"/>
        <v/>
      </c>
      <c r="Z344" s="62" t="str">
        <f t="shared" si="701"/>
        <v/>
      </c>
      <c r="AA344" s="62" t="str">
        <f t="shared" si="701"/>
        <v/>
      </c>
      <c r="AB344" s="62" t="str">
        <f t="shared" si="701"/>
        <v/>
      </c>
      <c r="AC344" s="62" t="str">
        <f t="shared" si="701"/>
        <v/>
      </c>
      <c r="AD344" s="15" t="str">
        <f t="shared" si="702"/>
        <v/>
      </c>
      <c r="AE344" s="15" t="str">
        <f t="shared" si="702"/>
        <v/>
      </c>
      <c r="AF344" s="15" t="str">
        <f t="shared" si="706"/>
        <v/>
      </c>
      <c r="AG344" s="15" t="str">
        <f t="shared" si="707"/>
        <v/>
      </c>
      <c r="AH344" s="15" t="str">
        <f t="shared" si="708"/>
        <v/>
      </c>
      <c r="AI344" s="15" t="str">
        <f t="shared" si="709"/>
        <v/>
      </c>
      <c r="AJ344" s="15" t="str">
        <f t="shared" si="710"/>
        <v/>
      </c>
      <c r="AK344" s="15" t="str">
        <f t="shared" si="711"/>
        <v/>
      </c>
      <c r="AL344" s="15" t="str">
        <f t="shared" si="712"/>
        <v/>
      </c>
      <c r="AM344" s="15" t="str">
        <f t="shared" si="713"/>
        <v/>
      </c>
      <c r="AN344" s="15">
        <f t="shared" si="679"/>
        <v>0</v>
      </c>
      <c r="AQ344" s="14" t="str">
        <f t="shared" si="697"/>
        <v/>
      </c>
      <c r="AR344" s="25"/>
      <c r="AS344" s="26"/>
      <c r="AT344" s="30"/>
      <c r="AU344" s="28"/>
      <c r="AV344" s="29"/>
      <c r="AW344" s="29"/>
      <c r="AX344" s="13"/>
      <c r="AY344" s="13"/>
      <c r="AZ344" s="13"/>
      <c r="BA344" s="13"/>
      <c r="BB344" s="13"/>
      <c r="BC344" s="13"/>
      <c r="BD344" s="14">
        <f t="shared" ca="1" si="673"/>
        <v>0</v>
      </c>
      <c r="BE344" s="44"/>
      <c r="BF344" s="45">
        <v>1</v>
      </c>
      <c r="BG344" s="45" t="str">
        <f t="shared" si="674"/>
        <v xml:space="preserve"> </v>
      </c>
      <c r="BH344" s="45">
        <v>2</v>
      </c>
      <c r="BI344" s="45" t="str">
        <f t="shared" si="675"/>
        <v xml:space="preserve"> </v>
      </c>
      <c r="BJ344" s="45">
        <v>3</v>
      </c>
      <c r="BK344" s="45" t="str">
        <f t="shared" si="680"/>
        <v xml:space="preserve"> </v>
      </c>
      <c r="BL344" s="45">
        <v>4</v>
      </c>
      <c r="BM344" s="46"/>
      <c r="BN344" s="45">
        <v>5</v>
      </c>
      <c r="BO344" s="45" t="str">
        <f t="shared" si="676"/>
        <v xml:space="preserve"> </v>
      </c>
      <c r="BP344" s="45">
        <v>6</v>
      </c>
      <c r="BQ344" s="42" t="str">
        <f t="shared" si="677"/>
        <v xml:space="preserve"> </v>
      </c>
      <c r="BR344" s="60">
        <f t="shared" si="597"/>
        <v>0</v>
      </c>
      <c r="BS344" s="12">
        <f t="shared" si="598"/>
        <v>1</v>
      </c>
      <c r="BT344" s="12" t="str">
        <f t="shared" si="599"/>
        <v xml:space="preserve"> </v>
      </c>
      <c r="BU344" s="12">
        <f t="shared" si="600"/>
        <v>2</v>
      </c>
      <c r="BV344" s="12" t="str">
        <f t="shared" si="601"/>
        <v xml:space="preserve"> </v>
      </c>
      <c r="BW344" s="12">
        <f t="shared" si="602"/>
        <v>3</v>
      </c>
      <c r="BX344" s="12" t="str">
        <f t="shared" si="603"/>
        <v xml:space="preserve"> </v>
      </c>
      <c r="BY344" s="12">
        <f t="shared" si="604"/>
        <v>4</v>
      </c>
      <c r="BZ344" s="12">
        <f t="shared" si="605"/>
        <v>0</v>
      </c>
      <c r="CA344" s="12">
        <f t="shared" si="606"/>
        <v>5</v>
      </c>
      <c r="CB344" s="12" t="str">
        <f t="shared" si="607"/>
        <v xml:space="preserve"> </v>
      </c>
      <c r="CC344" s="12">
        <f t="shared" si="608"/>
        <v>6</v>
      </c>
      <c r="CD344" s="12" t="str">
        <f t="shared" si="609"/>
        <v xml:space="preserve"> </v>
      </c>
    </row>
    <row r="345" spans="4:82" x14ac:dyDescent="0.25">
      <c r="D345" s="63">
        <v>344</v>
      </c>
      <c r="E345" s="13" t="str">
        <f>IF(COUNTIF($F$2:F344,F345)&gt;0,"R","")</f>
        <v/>
      </c>
      <c r="F345" s="83"/>
      <c r="G345" s="20" t="str">
        <f t="shared" si="681"/>
        <v/>
      </c>
      <c r="H345" s="20">
        <f t="shared" si="714"/>
        <v>0</v>
      </c>
      <c r="I345" s="20">
        <f t="shared" si="714"/>
        <v>0</v>
      </c>
      <c r="J345" s="20">
        <f t="shared" si="714"/>
        <v>0</v>
      </c>
      <c r="K345" s="20">
        <f t="shared" si="714"/>
        <v>0</v>
      </c>
      <c r="L345" s="20">
        <f t="shared" si="714"/>
        <v>0</v>
      </c>
      <c r="M345" s="20">
        <f t="shared" si="714"/>
        <v>0</v>
      </c>
      <c r="N345" s="20">
        <f t="shared" si="714"/>
        <v>0</v>
      </c>
      <c r="O345" s="20">
        <f t="shared" si="714"/>
        <v>0</v>
      </c>
      <c r="P345" s="20">
        <f t="shared" si="714"/>
        <v>0</v>
      </c>
      <c r="Q345" s="20">
        <f t="shared" si="714"/>
        <v>0</v>
      </c>
      <c r="AN345" s="15">
        <f t="shared" si="679"/>
        <v>0</v>
      </c>
      <c r="AQ345" s="14" t="str">
        <f t="shared" si="697"/>
        <v/>
      </c>
      <c r="AR345" s="25"/>
      <c r="AS345" s="26"/>
      <c r="AT345" s="30"/>
      <c r="AU345" s="28"/>
      <c r="AV345" s="29"/>
      <c r="AW345" s="29"/>
      <c r="AX345" s="13"/>
      <c r="AY345" s="13"/>
      <c r="AZ345" s="13"/>
      <c r="BA345" s="13"/>
      <c r="BB345" s="13"/>
      <c r="BC345" s="13"/>
      <c r="BD345" s="14">
        <f t="shared" ca="1" si="673"/>
        <v>0</v>
      </c>
      <c r="BE345" s="44"/>
      <c r="BF345" s="45">
        <v>1</v>
      </c>
      <c r="BG345" s="45" t="str">
        <f t="shared" si="674"/>
        <v xml:space="preserve"> </v>
      </c>
      <c r="BH345" s="45">
        <v>2</v>
      </c>
      <c r="BI345" s="45" t="str">
        <f t="shared" si="675"/>
        <v xml:space="preserve"> </v>
      </c>
      <c r="BJ345" s="45">
        <v>3</v>
      </c>
      <c r="BK345" s="45" t="str">
        <f t="shared" si="680"/>
        <v xml:space="preserve"> </v>
      </c>
      <c r="BL345" s="45">
        <v>4</v>
      </c>
      <c r="BM345" s="46"/>
      <c r="BN345" s="45">
        <v>5</v>
      </c>
      <c r="BO345" s="45" t="str">
        <f t="shared" si="676"/>
        <v xml:space="preserve"> </v>
      </c>
      <c r="BP345" s="45">
        <v>6</v>
      </c>
      <c r="BQ345" s="42" t="str">
        <f t="shared" si="677"/>
        <v xml:space="preserve"> </v>
      </c>
      <c r="BR345" s="60">
        <f t="shared" si="597"/>
        <v>0</v>
      </c>
      <c r="BS345" s="12">
        <f t="shared" si="598"/>
        <v>1</v>
      </c>
      <c r="BT345" s="12" t="str">
        <f t="shared" si="599"/>
        <v xml:space="preserve"> </v>
      </c>
      <c r="BU345" s="12">
        <f t="shared" si="600"/>
        <v>2</v>
      </c>
      <c r="BV345" s="12" t="str">
        <f t="shared" si="601"/>
        <v xml:space="preserve"> </v>
      </c>
      <c r="BW345" s="12">
        <f t="shared" si="602"/>
        <v>3</v>
      </c>
      <c r="BX345" s="12" t="str">
        <f t="shared" si="603"/>
        <v xml:space="preserve"> </v>
      </c>
      <c r="BY345" s="12">
        <f t="shared" si="604"/>
        <v>4</v>
      </c>
      <c r="BZ345" s="12">
        <f t="shared" si="605"/>
        <v>0</v>
      </c>
      <c r="CA345" s="12">
        <f t="shared" si="606"/>
        <v>5</v>
      </c>
      <c r="CB345" s="12" t="str">
        <f t="shared" si="607"/>
        <v xml:space="preserve"> </v>
      </c>
      <c r="CC345" s="12">
        <f t="shared" si="608"/>
        <v>6</v>
      </c>
      <c r="CD345" s="12" t="str">
        <f t="shared" si="609"/>
        <v xml:space="preserve"> </v>
      </c>
    </row>
    <row r="346" spans="4:82" x14ac:dyDescent="0.25">
      <c r="D346" s="63">
        <v>345</v>
      </c>
      <c r="E346" s="13" t="str">
        <f>IF(COUNTIF($F$2:F345,F346)&gt;0,"R","")</f>
        <v/>
      </c>
      <c r="F346" s="83"/>
      <c r="G346" s="20" t="str">
        <f t="shared" si="681"/>
        <v/>
      </c>
      <c r="H346" s="20">
        <f t="shared" si="714"/>
        <v>0</v>
      </c>
      <c r="I346" s="20">
        <f t="shared" si="714"/>
        <v>0</v>
      </c>
      <c r="J346" s="20">
        <f t="shared" si="714"/>
        <v>0</v>
      </c>
      <c r="K346" s="20">
        <f t="shared" si="714"/>
        <v>0</v>
      </c>
      <c r="L346" s="20">
        <f t="shared" si="714"/>
        <v>0</v>
      </c>
      <c r="M346" s="20">
        <f t="shared" si="714"/>
        <v>0</v>
      </c>
      <c r="N346" s="20">
        <f t="shared" si="714"/>
        <v>0</v>
      </c>
      <c r="O346" s="20">
        <f t="shared" si="714"/>
        <v>0</v>
      </c>
      <c r="P346" s="20">
        <f t="shared" si="714"/>
        <v>0</v>
      </c>
      <c r="Q346" s="20">
        <f t="shared" si="714"/>
        <v>0</v>
      </c>
      <c r="AN346" s="15">
        <f t="shared" si="679"/>
        <v>0</v>
      </c>
      <c r="AQ346" s="14" t="str">
        <f t="shared" si="697"/>
        <v/>
      </c>
      <c r="AR346" s="25"/>
      <c r="AS346" s="26"/>
      <c r="AT346" s="30"/>
      <c r="AU346" s="28"/>
      <c r="AV346" s="29"/>
      <c r="AW346" s="29"/>
      <c r="AX346" s="13"/>
      <c r="AY346" s="13"/>
      <c r="AZ346" s="13"/>
      <c r="BA346" s="13"/>
      <c r="BB346" s="13"/>
      <c r="BC346" s="13"/>
      <c r="BD346" s="14">
        <f t="shared" ca="1" si="673"/>
        <v>0</v>
      </c>
      <c r="BE346" s="44"/>
      <c r="BF346" s="45">
        <v>1</v>
      </c>
      <c r="BG346" s="45" t="str">
        <f t="shared" si="674"/>
        <v xml:space="preserve"> </v>
      </c>
      <c r="BH346" s="45">
        <v>2</v>
      </c>
      <c r="BI346" s="45" t="str">
        <f t="shared" si="675"/>
        <v xml:space="preserve"> </v>
      </c>
      <c r="BJ346" s="45">
        <v>3</v>
      </c>
      <c r="BK346" s="45" t="str">
        <f t="shared" si="680"/>
        <v xml:space="preserve"> </v>
      </c>
      <c r="BL346" s="45">
        <v>4</v>
      </c>
      <c r="BM346" s="46"/>
      <c r="BN346" s="45">
        <v>5</v>
      </c>
      <c r="BO346" s="45" t="str">
        <f t="shared" si="676"/>
        <v xml:space="preserve"> </v>
      </c>
      <c r="BP346" s="45">
        <v>6</v>
      </c>
      <c r="BQ346" s="42" t="str">
        <f t="shared" si="677"/>
        <v xml:space="preserve"> </v>
      </c>
      <c r="BR346" s="60">
        <f t="shared" si="597"/>
        <v>0</v>
      </c>
      <c r="BS346" s="12">
        <f t="shared" si="598"/>
        <v>1</v>
      </c>
      <c r="BT346" s="12" t="str">
        <f t="shared" si="599"/>
        <v xml:space="preserve"> </v>
      </c>
      <c r="BU346" s="12">
        <f t="shared" si="600"/>
        <v>2</v>
      </c>
      <c r="BV346" s="12" t="str">
        <f t="shared" si="601"/>
        <v xml:space="preserve"> </v>
      </c>
      <c r="BW346" s="12">
        <f t="shared" si="602"/>
        <v>3</v>
      </c>
      <c r="BX346" s="12" t="str">
        <f t="shared" si="603"/>
        <v xml:space="preserve"> </v>
      </c>
      <c r="BY346" s="12">
        <f t="shared" si="604"/>
        <v>4</v>
      </c>
      <c r="BZ346" s="12">
        <f t="shared" si="605"/>
        <v>0</v>
      </c>
      <c r="CA346" s="12">
        <f t="shared" si="606"/>
        <v>5</v>
      </c>
      <c r="CB346" s="12" t="str">
        <f t="shared" si="607"/>
        <v xml:space="preserve"> </v>
      </c>
      <c r="CC346" s="12">
        <f t="shared" si="608"/>
        <v>6</v>
      </c>
      <c r="CD346" s="12" t="str">
        <f t="shared" si="609"/>
        <v xml:space="preserve"> </v>
      </c>
    </row>
    <row r="347" spans="4:82" x14ac:dyDescent="0.25">
      <c r="D347" s="63">
        <v>346</v>
      </c>
      <c r="E347" s="13" t="str">
        <f>IF(COUNTIF($F$2:F346,F347)&gt;0,"R","")</f>
        <v/>
      </c>
      <c r="F347" s="83"/>
      <c r="G347" s="20" t="str">
        <f t="shared" si="681"/>
        <v/>
      </c>
      <c r="H347" s="20">
        <f t="shared" si="714"/>
        <v>0</v>
      </c>
      <c r="I347" s="20">
        <f t="shared" si="714"/>
        <v>0</v>
      </c>
      <c r="J347" s="20">
        <f t="shared" si="714"/>
        <v>0</v>
      </c>
      <c r="K347" s="20">
        <f t="shared" si="714"/>
        <v>0</v>
      </c>
      <c r="L347" s="20">
        <f t="shared" si="714"/>
        <v>0</v>
      </c>
      <c r="M347" s="20">
        <f t="shared" si="714"/>
        <v>0</v>
      </c>
      <c r="N347" s="20">
        <f t="shared" si="714"/>
        <v>0</v>
      </c>
      <c r="O347" s="20">
        <f t="shared" si="714"/>
        <v>0</v>
      </c>
      <c r="P347" s="20">
        <f t="shared" si="714"/>
        <v>0</v>
      </c>
      <c r="Q347" s="20">
        <f t="shared" si="714"/>
        <v>0</v>
      </c>
      <c r="AN347" s="15">
        <f t="shared" si="679"/>
        <v>0</v>
      </c>
      <c r="AQ347" s="14" t="str">
        <f t="shared" si="697"/>
        <v/>
      </c>
      <c r="AR347" s="25"/>
      <c r="AS347" s="26"/>
      <c r="AT347" s="30"/>
      <c r="AU347" s="28"/>
      <c r="AV347" s="29"/>
      <c r="AW347" s="29"/>
      <c r="AX347" s="13"/>
      <c r="AY347" s="13"/>
      <c r="AZ347" s="13"/>
      <c r="BA347" s="13"/>
      <c r="BB347" s="13"/>
      <c r="BC347" s="13"/>
      <c r="BD347" s="14">
        <f t="shared" ca="1" si="673"/>
        <v>0</v>
      </c>
      <c r="BE347" s="44"/>
      <c r="BF347" s="45">
        <v>1</v>
      </c>
      <c r="BG347" s="45" t="str">
        <f t="shared" si="674"/>
        <v xml:space="preserve"> </v>
      </c>
      <c r="BH347" s="45">
        <v>2</v>
      </c>
      <c r="BI347" s="45" t="str">
        <f t="shared" si="675"/>
        <v xml:space="preserve"> </v>
      </c>
      <c r="BJ347" s="45">
        <v>3</v>
      </c>
      <c r="BK347" s="45" t="str">
        <f t="shared" si="680"/>
        <v xml:space="preserve"> </v>
      </c>
      <c r="BL347" s="45">
        <v>4</v>
      </c>
      <c r="BM347" s="46"/>
      <c r="BN347" s="45">
        <v>5</v>
      </c>
      <c r="BO347" s="45" t="str">
        <f t="shared" si="676"/>
        <v xml:space="preserve"> </v>
      </c>
      <c r="BP347" s="45">
        <v>6</v>
      </c>
      <c r="BQ347" s="42" t="str">
        <f t="shared" si="677"/>
        <v xml:space="preserve"> </v>
      </c>
      <c r="BR347" s="60">
        <f t="shared" si="597"/>
        <v>0</v>
      </c>
      <c r="BS347" s="12">
        <f t="shared" si="598"/>
        <v>1</v>
      </c>
      <c r="BT347" s="12" t="str">
        <f t="shared" si="599"/>
        <v xml:space="preserve"> </v>
      </c>
      <c r="BU347" s="12">
        <f t="shared" si="600"/>
        <v>2</v>
      </c>
      <c r="BV347" s="12" t="str">
        <f t="shared" si="601"/>
        <v xml:space="preserve"> </v>
      </c>
      <c r="BW347" s="12">
        <f t="shared" si="602"/>
        <v>3</v>
      </c>
      <c r="BX347" s="12" t="str">
        <f t="shared" si="603"/>
        <v xml:space="preserve"> </v>
      </c>
      <c r="BY347" s="12">
        <f t="shared" si="604"/>
        <v>4</v>
      </c>
      <c r="BZ347" s="12">
        <f t="shared" si="605"/>
        <v>0</v>
      </c>
      <c r="CA347" s="12">
        <f t="shared" si="606"/>
        <v>5</v>
      </c>
      <c r="CB347" s="12" t="str">
        <f t="shared" si="607"/>
        <v xml:space="preserve"> </v>
      </c>
      <c r="CC347" s="12">
        <f t="shared" si="608"/>
        <v>6</v>
      </c>
      <c r="CD347" s="12" t="str">
        <f t="shared" si="609"/>
        <v xml:space="preserve"> </v>
      </c>
    </row>
    <row r="348" spans="4:82" x14ac:dyDescent="0.25">
      <c r="D348" s="63">
        <v>347</v>
      </c>
      <c r="E348" s="13" t="str">
        <f>IF(COUNTIF($F$2:F347,F348)&gt;0,"R","")</f>
        <v/>
      </c>
      <c r="F348" s="83"/>
      <c r="G348" s="20" t="str">
        <f t="shared" si="681"/>
        <v/>
      </c>
      <c r="H348" s="20">
        <f t="shared" si="714"/>
        <v>0</v>
      </c>
      <c r="I348" s="20">
        <f t="shared" si="714"/>
        <v>0</v>
      </c>
      <c r="J348" s="20">
        <f t="shared" si="714"/>
        <v>0</v>
      </c>
      <c r="K348" s="20">
        <f t="shared" si="714"/>
        <v>0</v>
      </c>
      <c r="L348" s="20">
        <f t="shared" si="714"/>
        <v>0</v>
      </c>
      <c r="M348" s="20">
        <f t="shared" si="714"/>
        <v>0</v>
      </c>
      <c r="N348" s="20">
        <f t="shared" si="714"/>
        <v>0</v>
      </c>
      <c r="O348" s="20">
        <f t="shared" si="714"/>
        <v>0</v>
      </c>
      <c r="P348" s="20">
        <f t="shared" si="714"/>
        <v>0</v>
      </c>
      <c r="Q348" s="20">
        <f t="shared" si="714"/>
        <v>0</v>
      </c>
      <c r="AN348" s="15">
        <f t="shared" si="679"/>
        <v>0</v>
      </c>
      <c r="AQ348" s="14" t="str">
        <f t="shared" si="697"/>
        <v/>
      </c>
      <c r="AR348" s="25"/>
      <c r="AS348" s="26"/>
      <c r="AT348" s="30"/>
      <c r="AU348" s="28"/>
      <c r="AV348" s="29"/>
      <c r="AW348" s="29"/>
      <c r="AX348" s="13"/>
      <c r="AY348" s="13"/>
      <c r="AZ348" s="13"/>
      <c r="BA348" s="13"/>
      <c r="BB348" s="13"/>
      <c r="BC348" s="13"/>
      <c r="BD348" s="14">
        <f t="shared" ca="1" si="673"/>
        <v>0</v>
      </c>
      <c r="BE348" s="44"/>
      <c r="BF348" s="45">
        <v>1</v>
      </c>
      <c r="BG348" s="45" t="str">
        <f t="shared" si="674"/>
        <v xml:space="preserve"> </v>
      </c>
      <c r="BH348" s="45">
        <v>2</v>
      </c>
      <c r="BI348" s="45" t="str">
        <f t="shared" si="675"/>
        <v xml:space="preserve"> </v>
      </c>
      <c r="BJ348" s="45">
        <v>3</v>
      </c>
      <c r="BK348" s="45" t="str">
        <f t="shared" si="680"/>
        <v xml:space="preserve"> </v>
      </c>
      <c r="BL348" s="45">
        <v>4</v>
      </c>
      <c r="BM348" s="46"/>
      <c r="BN348" s="45">
        <v>5</v>
      </c>
      <c r="BO348" s="45" t="str">
        <f t="shared" si="676"/>
        <v xml:space="preserve"> </v>
      </c>
      <c r="BP348" s="45">
        <v>6</v>
      </c>
      <c r="BQ348" s="42" t="str">
        <f t="shared" si="677"/>
        <v xml:space="preserve"> </v>
      </c>
      <c r="BR348" s="60">
        <f t="shared" si="597"/>
        <v>0</v>
      </c>
      <c r="BS348" s="12">
        <f t="shared" si="598"/>
        <v>1</v>
      </c>
      <c r="BT348" s="12" t="str">
        <f t="shared" si="599"/>
        <v xml:space="preserve"> </v>
      </c>
      <c r="BU348" s="12">
        <f t="shared" si="600"/>
        <v>2</v>
      </c>
      <c r="BV348" s="12" t="str">
        <f t="shared" si="601"/>
        <v xml:space="preserve"> </v>
      </c>
      <c r="BW348" s="12">
        <f t="shared" si="602"/>
        <v>3</v>
      </c>
      <c r="BX348" s="12" t="str">
        <f t="shared" si="603"/>
        <v xml:space="preserve"> </v>
      </c>
      <c r="BY348" s="12">
        <f t="shared" si="604"/>
        <v>4</v>
      </c>
      <c r="BZ348" s="12">
        <f t="shared" si="605"/>
        <v>0</v>
      </c>
      <c r="CA348" s="12">
        <f t="shared" si="606"/>
        <v>5</v>
      </c>
      <c r="CB348" s="12" t="str">
        <f t="shared" si="607"/>
        <v xml:space="preserve"> </v>
      </c>
      <c r="CC348" s="12">
        <f t="shared" si="608"/>
        <v>6</v>
      </c>
      <c r="CD348" s="12" t="str">
        <f t="shared" si="609"/>
        <v xml:space="preserve"> </v>
      </c>
    </row>
    <row r="349" spans="4:82" x14ac:dyDescent="0.25">
      <c r="D349" s="63">
        <v>348</v>
      </c>
      <c r="E349" s="13" t="str">
        <f>IF(COUNTIF($F$2:F348,F349)&gt;0,"R","")</f>
        <v/>
      </c>
      <c r="F349" s="83"/>
      <c r="G349" s="20" t="str">
        <f t="shared" si="681"/>
        <v/>
      </c>
      <c r="H349" s="20">
        <f t="shared" si="714"/>
        <v>0</v>
      </c>
      <c r="I349" s="20">
        <f t="shared" si="714"/>
        <v>0</v>
      </c>
      <c r="J349" s="20">
        <f t="shared" si="714"/>
        <v>0</v>
      </c>
      <c r="K349" s="20">
        <f t="shared" si="714"/>
        <v>0</v>
      </c>
      <c r="L349" s="20">
        <f t="shared" si="714"/>
        <v>0</v>
      </c>
      <c r="M349" s="20">
        <f t="shared" si="714"/>
        <v>0</v>
      </c>
      <c r="N349" s="20">
        <f t="shared" si="714"/>
        <v>0</v>
      </c>
      <c r="O349" s="20">
        <f t="shared" si="714"/>
        <v>0</v>
      </c>
      <c r="P349" s="20">
        <f t="shared" si="714"/>
        <v>0</v>
      </c>
      <c r="Q349" s="20">
        <f t="shared" si="714"/>
        <v>0</v>
      </c>
      <c r="AN349" s="15">
        <f t="shared" si="679"/>
        <v>0</v>
      </c>
      <c r="AQ349" s="14" t="str">
        <f t="shared" si="697"/>
        <v/>
      </c>
      <c r="AR349" s="25"/>
      <c r="AS349" s="26"/>
      <c r="AT349" s="30"/>
      <c r="AU349" s="28"/>
      <c r="AV349" s="29"/>
      <c r="AW349" s="29"/>
      <c r="AX349" s="13"/>
      <c r="AY349" s="13"/>
      <c r="AZ349" s="13"/>
      <c r="BA349" s="13"/>
      <c r="BB349" s="13"/>
      <c r="BC349" s="13"/>
      <c r="BD349" s="14">
        <f t="shared" ca="1" si="673"/>
        <v>0</v>
      </c>
      <c r="BE349" s="44"/>
      <c r="BF349" s="45">
        <v>1</v>
      </c>
      <c r="BG349" s="45" t="str">
        <f t="shared" si="674"/>
        <v xml:space="preserve"> </v>
      </c>
      <c r="BH349" s="45">
        <v>2</v>
      </c>
      <c r="BI349" s="45" t="str">
        <f t="shared" si="675"/>
        <v xml:space="preserve"> </v>
      </c>
      <c r="BJ349" s="45">
        <v>3</v>
      </c>
      <c r="BK349" s="45" t="str">
        <f t="shared" si="680"/>
        <v xml:space="preserve"> </v>
      </c>
      <c r="BL349" s="45">
        <v>4</v>
      </c>
      <c r="BM349" s="46"/>
      <c r="BN349" s="45">
        <v>5</v>
      </c>
      <c r="BO349" s="45" t="str">
        <f t="shared" si="676"/>
        <v xml:space="preserve"> </v>
      </c>
      <c r="BP349" s="45">
        <v>6</v>
      </c>
      <c r="BQ349" s="42" t="str">
        <f t="shared" si="677"/>
        <v xml:space="preserve"> </v>
      </c>
      <c r="BR349" s="60">
        <f t="shared" si="597"/>
        <v>0</v>
      </c>
      <c r="BS349" s="12">
        <f t="shared" si="598"/>
        <v>1</v>
      </c>
      <c r="BT349" s="12" t="str">
        <f t="shared" si="599"/>
        <v xml:space="preserve"> </v>
      </c>
      <c r="BU349" s="12">
        <f t="shared" si="600"/>
        <v>2</v>
      </c>
      <c r="BV349" s="12" t="str">
        <f t="shared" si="601"/>
        <v xml:space="preserve"> </v>
      </c>
      <c r="BW349" s="12">
        <f t="shared" si="602"/>
        <v>3</v>
      </c>
      <c r="BX349" s="12" t="str">
        <f t="shared" si="603"/>
        <v xml:space="preserve"> </v>
      </c>
      <c r="BY349" s="12">
        <f t="shared" si="604"/>
        <v>4</v>
      </c>
      <c r="BZ349" s="12">
        <f t="shared" si="605"/>
        <v>0</v>
      </c>
      <c r="CA349" s="12">
        <f t="shared" si="606"/>
        <v>5</v>
      </c>
      <c r="CB349" s="12" t="str">
        <f t="shared" si="607"/>
        <v xml:space="preserve"> </v>
      </c>
      <c r="CC349" s="12">
        <f t="shared" si="608"/>
        <v>6</v>
      </c>
      <c r="CD349" s="12" t="str">
        <f t="shared" si="609"/>
        <v xml:space="preserve"> </v>
      </c>
    </row>
    <row r="350" spans="4:82" x14ac:dyDescent="0.25">
      <c r="D350" s="63">
        <v>349</v>
      </c>
      <c r="E350" s="13" t="str">
        <f>IF(COUNTIF($F$2:F349,F350)&gt;0,"R","")</f>
        <v/>
      </c>
      <c r="F350" s="83"/>
      <c r="G350" s="20" t="str">
        <f t="shared" si="681"/>
        <v/>
      </c>
      <c r="H350" s="20">
        <f t="shared" si="714"/>
        <v>0</v>
      </c>
      <c r="I350" s="20">
        <f t="shared" si="714"/>
        <v>0</v>
      </c>
      <c r="J350" s="20">
        <f t="shared" si="714"/>
        <v>0</v>
      </c>
      <c r="K350" s="20">
        <f t="shared" si="714"/>
        <v>0</v>
      </c>
      <c r="L350" s="20">
        <f t="shared" si="714"/>
        <v>0</v>
      </c>
      <c r="M350" s="20">
        <f t="shared" si="714"/>
        <v>0</v>
      </c>
      <c r="N350" s="20">
        <f t="shared" si="714"/>
        <v>0</v>
      </c>
      <c r="O350" s="20">
        <f t="shared" si="714"/>
        <v>0</v>
      </c>
      <c r="P350" s="20">
        <f t="shared" si="714"/>
        <v>0</v>
      </c>
      <c r="Q350" s="20">
        <f t="shared" si="714"/>
        <v>0</v>
      </c>
      <c r="AN350" s="15">
        <f t="shared" si="679"/>
        <v>0</v>
      </c>
      <c r="AQ350" s="14" t="str">
        <f t="shared" si="697"/>
        <v/>
      </c>
      <c r="AR350" s="25"/>
      <c r="AS350" s="26"/>
      <c r="AT350" s="30"/>
      <c r="AU350" s="28"/>
      <c r="AV350" s="29"/>
      <c r="AW350" s="29"/>
      <c r="AX350" s="13"/>
      <c r="AY350" s="13"/>
      <c r="AZ350" s="13"/>
      <c r="BA350" s="13"/>
      <c r="BB350" s="13"/>
      <c r="BC350" s="13"/>
      <c r="BD350" s="14">
        <f t="shared" ca="1" si="673"/>
        <v>0</v>
      </c>
      <c r="BE350" s="44"/>
      <c r="BF350" s="45">
        <v>1</v>
      </c>
      <c r="BG350" s="45" t="str">
        <f t="shared" si="674"/>
        <v xml:space="preserve"> </v>
      </c>
      <c r="BH350" s="45">
        <v>2</v>
      </c>
      <c r="BI350" s="45" t="str">
        <f t="shared" si="675"/>
        <v xml:space="preserve"> </v>
      </c>
      <c r="BJ350" s="45">
        <v>3</v>
      </c>
      <c r="BK350" s="45" t="str">
        <f t="shared" si="680"/>
        <v xml:space="preserve"> </v>
      </c>
      <c r="BL350" s="45">
        <v>4</v>
      </c>
      <c r="BM350" s="46"/>
      <c r="BN350" s="45">
        <v>5</v>
      </c>
      <c r="BO350" s="45" t="str">
        <f t="shared" si="676"/>
        <v xml:space="preserve"> </v>
      </c>
      <c r="BP350" s="45">
        <v>6</v>
      </c>
      <c r="BQ350" s="42" t="str">
        <f t="shared" si="677"/>
        <v xml:space="preserve"> </v>
      </c>
      <c r="BR350" s="60">
        <f t="shared" si="597"/>
        <v>0</v>
      </c>
      <c r="BS350" s="12">
        <f t="shared" si="598"/>
        <v>1</v>
      </c>
      <c r="BT350" s="12" t="str">
        <f t="shared" si="599"/>
        <v xml:space="preserve"> </v>
      </c>
      <c r="BU350" s="12">
        <f t="shared" si="600"/>
        <v>2</v>
      </c>
      <c r="BV350" s="12" t="str">
        <f t="shared" si="601"/>
        <v xml:space="preserve"> </v>
      </c>
      <c r="BW350" s="12">
        <f t="shared" si="602"/>
        <v>3</v>
      </c>
      <c r="BX350" s="12" t="str">
        <f t="shared" si="603"/>
        <v xml:space="preserve"> </v>
      </c>
      <c r="BY350" s="12">
        <f t="shared" si="604"/>
        <v>4</v>
      </c>
      <c r="BZ350" s="12">
        <f t="shared" si="605"/>
        <v>0</v>
      </c>
      <c r="CA350" s="12">
        <f t="shared" si="606"/>
        <v>5</v>
      </c>
      <c r="CB350" s="12" t="str">
        <f t="shared" si="607"/>
        <v xml:space="preserve"> </v>
      </c>
      <c r="CC350" s="12">
        <f t="shared" si="608"/>
        <v>6</v>
      </c>
      <c r="CD350" s="12" t="str">
        <f t="shared" si="609"/>
        <v xml:space="preserve"> </v>
      </c>
    </row>
    <row r="351" spans="4:82" x14ac:dyDescent="0.25">
      <c r="D351" s="63">
        <v>350</v>
      </c>
      <c r="E351" s="13" t="str">
        <f>IF(COUNTIF($F$2:F350,F351)&gt;0,"R","")</f>
        <v/>
      </c>
      <c r="F351" s="83"/>
      <c r="G351" s="20" t="str">
        <f t="shared" si="681"/>
        <v/>
      </c>
      <c r="H351" s="20">
        <f t="shared" si="714"/>
        <v>0</v>
      </c>
      <c r="I351" s="20">
        <f t="shared" si="714"/>
        <v>0</v>
      </c>
      <c r="J351" s="20">
        <f t="shared" si="714"/>
        <v>0</v>
      </c>
      <c r="K351" s="20">
        <f t="shared" si="714"/>
        <v>0</v>
      </c>
      <c r="L351" s="20">
        <f t="shared" si="714"/>
        <v>0</v>
      </c>
      <c r="M351" s="20">
        <f t="shared" si="714"/>
        <v>0</v>
      </c>
      <c r="N351" s="20">
        <f t="shared" si="714"/>
        <v>0</v>
      </c>
      <c r="O351" s="20">
        <f t="shared" si="714"/>
        <v>0</v>
      </c>
      <c r="P351" s="20">
        <f t="shared" si="714"/>
        <v>0</v>
      </c>
      <c r="Q351" s="20">
        <f t="shared" si="714"/>
        <v>0</v>
      </c>
      <c r="T351" s="5">
        <f t="shared" ref="T351:AC351" si="715">IF(H351=0,H1,"")</f>
        <v>1</v>
      </c>
      <c r="U351" s="5">
        <f t="shared" si="715"/>
        <v>2</v>
      </c>
      <c r="V351" s="5">
        <f t="shared" si="715"/>
        <v>3</v>
      </c>
      <c r="W351" s="5">
        <f t="shared" si="715"/>
        <v>4</v>
      </c>
      <c r="X351" s="5">
        <f t="shared" si="715"/>
        <v>5</v>
      </c>
      <c r="Y351" s="5">
        <f t="shared" si="715"/>
        <v>6</v>
      </c>
      <c r="Z351" s="5">
        <f t="shared" si="715"/>
        <v>7</v>
      </c>
      <c r="AA351" s="5">
        <f t="shared" si="715"/>
        <v>8</v>
      </c>
      <c r="AB351" s="5">
        <f t="shared" si="715"/>
        <v>9</v>
      </c>
      <c r="AC351" s="5">
        <f t="shared" si="715"/>
        <v>0</v>
      </c>
      <c r="AN351" s="15">
        <f t="shared" si="679"/>
        <v>0</v>
      </c>
      <c r="AQ351" s="14" t="str">
        <f t="shared" si="697"/>
        <v/>
      </c>
      <c r="AR351" s="25"/>
      <c r="AS351" s="26"/>
      <c r="AT351" s="30"/>
      <c r="AU351" s="28"/>
      <c r="AV351" s="29"/>
      <c r="AW351" s="29"/>
      <c r="AX351" s="13"/>
      <c r="AY351" s="13"/>
      <c r="AZ351" s="13"/>
      <c r="BA351" s="13"/>
      <c r="BB351" s="13"/>
      <c r="BC351" s="13"/>
      <c r="BD351" s="14">
        <f t="shared" ca="1" si="673"/>
        <v>0</v>
      </c>
      <c r="BE351" s="44"/>
      <c r="BF351" s="45">
        <v>1</v>
      </c>
      <c r="BG351" s="45" t="str">
        <f t="shared" si="674"/>
        <v xml:space="preserve"> </v>
      </c>
      <c r="BH351" s="45">
        <v>2</v>
      </c>
      <c r="BI351" s="45" t="str">
        <f t="shared" si="675"/>
        <v xml:space="preserve"> </v>
      </c>
      <c r="BJ351" s="45">
        <v>3</v>
      </c>
      <c r="BK351" s="45" t="str">
        <f t="shared" si="680"/>
        <v xml:space="preserve"> </v>
      </c>
      <c r="BL351" s="45">
        <v>4</v>
      </c>
      <c r="BM351" s="46"/>
      <c r="BN351" s="45">
        <v>5</v>
      </c>
      <c r="BO351" s="45" t="str">
        <f t="shared" si="676"/>
        <v xml:space="preserve"> </v>
      </c>
      <c r="BP351" s="45">
        <v>6</v>
      </c>
      <c r="BQ351" s="42" t="str">
        <f t="shared" si="677"/>
        <v xml:space="preserve"> </v>
      </c>
      <c r="BR351" s="60">
        <f t="shared" si="597"/>
        <v>0</v>
      </c>
      <c r="BS351" s="12">
        <f t="shared" si="598"/>
        <v>1</v>
      </c>
      <c r="BT351" s="12" t="str">
        <f t="shared" si="599"/>
        <v xml:space="preserve"> </v>
      </c>
      <c r="BU351" s="12">
        <f t="shared" si="600"/>
        <v>2</v>
      </c>
      <c r="BV351" s="12" t="str">
        <f t="shared" si="601"/>
        <v xml:space="preserve"> </v>
      </c>
      <c r="BW351" s="12">
        <f t="shared" si="602"/>
        <v>3</v>
      </c>
      <c r="BX351" s="12" t="str">
        <f t="shared" si="603"/>
        <v xml:space="preserve"> </v>
      </c>
      <c r="BY351" s="12">
        <f t="shared" si="604"/>
        <v>4</v>
      </c>
      <c r="BZ351" s="12">
        <f t="shared" si="605"/>
        <v>0</v>
      </c>
      <c r="CA351" s="12">
        <f t="shared" si="606"/>
        <v>5</v>
      </c>
      <c r="CB351" s="12" t="str">
        <f t="shared" si="607"/>
        <v xml:space="preserve"> </v>
      </c>
      <c r="CC351" s="12">
        <f t="shared" si="608"/>
        <v>6</v>
      </c>
      <c r="CD351" s="12" t="str">
        <f t="shared" si="609"/>
        <v xml:space="preserve"> </v>
      </c>
    </row>
    <row r="352" spans="4:82" x14ac:dyDescent="0.25">
      <c r="D352" s="63">
        <v>351</v>
      </c>
      <c r="E352" s="13" t="str">
        <f>IF(COUNTIF($F$2:F351,F352)&gt;0,"R","")</f>
        <v/>
      </c>
      <c r="F352" s="83"/>
      <c r="G352" s="20" t="str">
        <f t="shared" si="681"/>
        <v/>
      </c>
      <c r="H352" s="22">
        <f>IF($G352=H1,1,0)</f>
        <v>0</v>
      </c>
      <c r="I352" s="22">
        <f t="shared" ref="I352:Q352" si="716">IF($G352=I1,1,0)</f>
        <v>0</v>
      </c>
      <c r="J352" s="22">
        <f t="shared" si="716"/>
        <v>0</v>
      </c>
      <c r="K352" s="22">
        <f t="shared" si="716"/>
        <v>0</v>
      </c>
      <c r="L352" s="22">
        <f t="shared" si="716"/>
        <v>0</v>
      </c>
      <c r="M352" s="22">
        <f t="shared" si="716"/>
        <v>0</v>
      </c>
      <c r="N352" s="22">
        <f t="shared" si="716"/>
        <v>0</v>
      </c>
      <c r="O352" s="22">
        <f t="shared" si="716"/>
        <v>0</v>
      </c>
      <c r="P352" s="22">
        <f t="shared" si="716"/>
        <v>0</v>
      </c>
      <c r="Q352" s="22">
        <f t="shared" si="716"/>
        <v>0</v>
      </c>
      <c r="R352" s="21"/>
      <c r="S352" s="21"/>
      <c r="T352" s="62" t="str">
        <f>IF(T$351=$G352,"W","")</f>
        <v/>
      </c>
      <c r="U352" s="62" t="str">
        <f t="shared" ref="U352:AC354" si="717">IF(U$351=$G352,"W","")</f>
        <v/>
      </c>
      <c r="V352" s="62" t="str">
        <f t="shared" si="717"/>
        <v/>
      </c>
      <c r="W352" s="62" t="str">
        <f t="shared" si="717"/>
        <v/>
      </c>
      <c r="X352" s="62" t="str">
        <f t="shared" si="717"/>
        <v/>
      </c>
      <c r="Y352" s="62" t="str">
        <f t="shared" si="717"/>
        <v/>
      </c>
      <c r="Z352" s="62" t="str">
        <f t="shared" si="717"/>
        <v/>
      </c>
      <c r="AA352" s="62" t="str">
        <f t="shared" si="717"/>
        <v/>
      </c>
      <c r="AB352" s="62" t="str">
        <f t="shared" si="717"/>
        <v/>
      </c>
      <c r="AC352" s="62" t="str">
        <f t="shared" si="717"/>
        <v/>
      </c>
      <c r="AD352" s="15" t="str">
        <f t="shared" ref="AD352:AE354" si="718">IF(T$351=$G352,"WIN","")</f>
        <v/>
      </c>
      <c r="AE352" s="15" t="str">
        <f t="shared" si="718"/>
        <v/>
      </c>
      <c r="AF352" s="15" t="str">
        <f t="shared" ref="AF352:AM352" si="719">IF(V$351=$G352,"WIN","")</f>
        <v/>
      </c>
      <c r="AG352" s="15" t="str">
        <f t="shared" si="719"/>
        <v/>
      </c>
      <c r="AH352" s="15" t="str">
        <f t="shared" si="719"/>
        <v/>
      </c>
      <c r="AI352" s="15" t="str">
        <f t="shared" si="719"/>
        <v/>
      </c>
      <c r="AJ352" s="15" t="str">
        <f t="shared" si="719"/>
        <v/>
      </c>
      <c r="AK352" s="15" t="str">
        <f t="shared" si="719"/>
        <v/>
      </c>
      <c r="AL352" s="15" t="str">
        <f t="shared" si="719"/>
        <v/>
      </c>
      <c r="AM352" s="15" t="str">
        <f t="shared" si="719"/>
        <v/>
      </c>
      <c r="AN352" s="15">
        <f t="shared" si="679"/>
        <v>0</v>
      </c>
      <c r="AO352" s="19">
        <f>SUM(AN352:AN354)</f>
        <v>0</v>
      </c>
      <c r="AP352" s="15" t="str">
        <f>IF(AO352&lt;&gt;0,"W",IF(AO352=0,"L"))</f>
        <v>L</v>
      </c>
      <c r="AQ352" s="14">
        <f t="shared" si="697"/>
        <v>10</v>
      </c>
      <c r="AR352" s="33" t="str">
        <f>IF(AND(AO352&gt;0,AQ352=1),"W","L ")</f>
        <v xml:space="preserve">L </v>
      </c>
      <c r="AS352" s="34" t="str">
        <f>IF(AND(AO352&gt;0,AQ352=2),"W","L ")</f>
        <v xml:space="preserve">L </v>
      </c>
      <c r="AT352" s="30" t="str">
        <f>IF(AND(AO352&gt;0,AQ352=3),"W","L ")</f>
        <v xml:space="preserve">L </v>
      </c>
      <c r="AU352" s="31" t="str">
        <f>IF(AND(AO352&gt;0,AQ352=4),"W","L ")</f>
        <v xml:space="preserve">L </v>
      </c>
      <c r="AV352" s="32" t="str">
        <f>IF(AND(AO352&gt;0,AQ352=5),"W","L ")</f>
        <v xml:space="preserve">L </v>
      </c>
      <c r="AW352" s="32" t="str">
        <f>IF(AND(AO352&gt;0,AQ352=6),"W","L ")</f>
        <v xml:space="preserve">L </v>
      </c>
      <c r="AX352" s="13"/>
      <c r="AY352" s="13"/>
      <c r="AZ352" s="13"/>
      <c r="BA352" s="13"/>
      <c r="BB352" s="13"/>
      <c r="BC352" s="13"/>
      <c r="BD352" s="14">
        <f t="shared" ca="1" si="673"/>
        <v>0</v>
      </c>
      <c r="BE352" s="44"/>
      <c r="BF352" s="45">
        <v>1</v>
      </c>
      <c r="BG352" s="45" t="str">
        <f t="shared" si="674"/>
        <v xml:space="preserve"> </v>
      </c>
      <c r="BH352" s="45">
        <v>2</v>
      </c>
      <c r="BI352" s="45" t="str">
        <f t="shared" si="675"/>
        <v xml:space="preserve"> </v>
      </c>
      <c r="BJ352" s="45">
        <v>3</v>
      </c>
      <c r="BK352" s="45" t="str">
        <f t="shared" si="680"/>
        <v xml:space="preserve"> </v>
      </c>
      <c r="BL352" s="45">
        <v>4</v>
      </c>
      <c r="BM352" s="46"/>
      <c r="BN352" s="45">
        <v>5</v>
      </c>
      <c r="BO352" s="45" t="str">
        <f t="shared" si="676"/>
        <v xml:space="preserve"> </v>
      </c>
      <c r="BP352" s="45">
        <v>6</v>
      </c>
      <c r="BQ352" s="42" t="str">
        <f t="shared" si="677"/>
        <v xml:space="preserve"> </v>
      </c>
      <c r="BR352" s="60">
        <f t="shared" si="597"/>
        <v>0</v>
      </c>
      <c r="BS352" s="12">
        <f t="shared" si="598"/>
        <v>1</v>
      </c>
      <c r="BT352" s="12" t="str">
        <f t="shared" si="599"/>
        <v xml:space="preserve"> </v>
      </c>
      <c r="BU352" s="12">
        <f t="shared" si="600"/>
        <v>2</v>
      </c>
      <c r="BV352" s="12" t="str">
        <f t="shared" si="601"/>
        <v xml:space="preserve"> </v>
      </c>
      <c r="BW352" s="12">
        <f t="shared" si="602"/>
        <v>3</v>
      </c>
      <c r="BX352" s="12" t="str">
        <f t="shared" si="603"/>
        <v xml:space="preserve"> </v>
      </c>
      <c r="BY352" s="12">
        <f t="shared" si="604"/>
        <v>4</v>
      </c>
      <c r="BZ352" s="12">
        <f t="shared" si="605"/>
        <v>0</v>
      </c>
      <c r="CA352" s="12">
        <f t="shared" si="606"/>
        <v>5</v>
      </c>
      <c r="CB352" s="12" t="str">
        <f t="shared" si="607"/>
        <v xml:space="preserve"> </v>
      </c>
      <c r="CC352" s="12">
        <f t="shared" si="608"/>
        <v>6</v>
      </c>
      <c r="CD352" s="12" t="str">
        <f t="shared" si="609"/>
        <v xml:space="preserve"> </v>
      </c>
    </row>
    <row r="353" spans="4:82" x14ac:dyDescent="0.25">
      <c r="D353" s="63">
        <v>352</v>
      </c>
      <c r="E353" s="13" t="str">
        <f>IF(COUNTIF($F$2:F352,F353)&gt;0,"R","")</f>
        <v/>
      </c>
      <c r="F353" s="83"/>
      <c r="G353" s="20" t="str">
        <f t="shared" si="681"/>
        <v/>
      </c>
      <c r="H353" s="20">
        <f>IF($G353=H$1,1+H352,H352)</f>
        <v>0</v>
      </c>
      <c r="I353" s="20">
        <f t="shared" ref="I353:Q353" si="720">IF($G353=I$1,1+I352,I352)</f>
        <v>0</v>
      </c>
      <c r="J353" s="20">
        <f t="shared" si="720"/>
        <v>0</v>
      </c>
      <c r="K353" s="20">
        <f t="shared" si="720"/>
        <v>0</v>
      </c>
      <c r="L353" s="20">
        <f t="shared" si="720"/>
        <v>0</v>
      </c>
      <c r="M353" s="20">
        <f t="shared" si="720"/>
        <v>0</v>
      </c>
      <c r="N353" s="20">
        <f t="shared" si="720"/>
        <v>0</v>
      </c>
      <c r="O353" s="20">
        <f t="shared" si="720"/>
        <v>0</v>
      </c>
      <c r="P353" s="20">
        <f t="shared" si="720"/>
        <v>0</v>
      </c>
      <c r="Q353" s="20">
        <f t="shared" si="720"/>
        <v>0</v>
      </c>
      <c r="T353" s="62" t="str">
        <f t="shared" ref="T353:T354" si="721">IF(T$351=$G353,"W","")</f>
        <v/>
      </c>
      <c r="U353" s="62" t="str">
        <f t="shared" si="717"/>
        <v/>
      </c>
      <c r="V353" s="62" t="str">
        <f t="shared" si="717"/>
        <v/>
      </c>
      <c r="W353" s="62" t="str">
        <f t="shared" si="717"/>
        <v/>
      </c>
      <c r="X353" s="62" t="str">
        <f t="shared" si="717"/>
        <v/>
      </c>
      <c r="Y353" s="62" t="str">
        <f t="shared" si="717"/>
        <v/>
      </c>
      <c r="Z353" s="62" t="str">
        <f t="shared" si="717"/>
        <v/>
      </c>
      <c r="AA353" s="62" t="str">
        <f t="shared" si="717"/>
        <v/>
      </c>
      <c r="AB353" s="62" t="str">
        <f t="shared" si="717"/>
        <v/>
      </c>
      <c r="AC353" s="62" t="str">
        <f t="shared" si="717"/>
        <v/>
      </c>
      <c r="AD353" s="15" t="str">
        <f t="shared" si="718"/>
        <v/>
      </c>
      <c r="AE353" s="15" t="str">
        <f t="shared" si="718"/>
        <v/>
      </c>
      <c r="AF353" s="15" t="str">
        <f t="shared" ref="AF353:AF354" si="722">IF(V$351=$G353,"WIN","")</f>
        <v/>
      </c>
      <c r="AG353" s="15" t="str">
        <f t="shared" ref="AG353:AG354" si="723">IF(W$351=$G353,"WIN","")</f>
        <v/>
      </c>
      <c r="AH353" s="15" t="str">
        <f t="shared" ref="AH353:AH354" si="724">IF(X$351=$G353,"WIN","")</f>
        <v/>
      </c>
      <c r="AI353" s="15" t="str">
        <f t="shared" ref="AI353:AI354" si="725">IF(Y$351=$G353,"WIN","")</f>
        <v/>
      </c>
      <c r="AJ353" s="15" t="str">
        <f t="shared" ref="AJ353:AJ354" si="726">IF(Z$351=$G353,"WIN","")</f>
        <v/>
      </c>
      <c r="AK353" s="15" t="str">
        <f t="shared" ref="AK353:AK354" si="727">IF(AA$351=$G353,"WIN","")</f>
        <v/>
      </c>
      <c r="AL353" s="15" t="str">
        <f t="shared" ref="AL353:AL354" si="728">IF(AB$351=$G353,"WIN","")</f>
        <v/>
      </c>
      <c r="AM353" s="15" t="str">
        <f t="shared" ref="AM353:AM354" si="729">IF(AC$351=$G353,"WIN","")</f>
        <v/>
      </c>
      <c r="AN353" s="15">
        <f t="shared" si="679"/>
        <v>0</v>
      </c>
      <c r="AQ353" s="14" t="str">
        <f t="shared" si="697"/>
        <v/>
      </c>
      <c r="AR353" s="25"/>
      <c r="AS353" s="26"/>
      <c r="AT353" s="30"/>
      <c r="AU353" s="28"/>
      <c r="AV353" s="29"/>
      <c r="AW353" s="29"/>
      <c r="AX353" s="13"/>
      <c r="AY353" s="13"/>
      <c r="AZ353" s="13"/>
      <c r="BA353" s="13"/>
      <c r="BB353" s="13"/>
      <c r="BC353" s="13"/>
      <c r="BD353" s="14">
        <f t="shared" ca="1" si="673"/>
        <v>0</v>
      </c>
      <c r="BE353" s="44"/>
      <c r="BF353" s="45">
        <v>1</v>
      </c>
      <c r="BG353" s="45" t="str">
        <f t="shared" si="674"/>
        <v xml:space="preserve"> </v>
      </c>
      <c r="BH353" s="45">
        <v>2</v>
      </c>
      <c r="BI353" s="45" t="str">
        <f t="shared" si="675"/>
        <v xml:space="preserve"> </v>
      </c>
      <c r="BJ353" s="45">
        <v>3</v>
      </c>
      <c r="BK353" s="45" t="str">
        <f t="shared" si="680"/>
        <v xml:space="preserve"> </v>
      </c>
      <c r="BL353" s="45">
        <v>4</v>
      </c>
      <c r="BM353" s="46"/>
      <c r="BN353" s="45">
        <v>5</v>
      </c>
      <c r="BO353" s="45" t="str">
        <f t="shared" si="676"/>
        <v xml:space="preserve"> </v>
      </c>
      <c r="BP353" s="45">
        <v>6</v>
      </c>
      <c r="BQ353" s="42" t="str">
        <f t="shared" si="677"/>
        <v xml:space="preserve"> </v>
      </c>
      <c r="BR353" s="60">
        <f t="shared" ref="BR353:BR416" si="730">BE352</f>
        <v>0</v>
      </c>
      <c r="BS353" s="12">
        <f t="shared" ref="BS353:BS416" si="731">BF352</f>
        <v>1</v>
      </c>
      <c r="BT353" s="12" t="str">
        <f t="shared" ref="BT353:BT416" si="732">BG352</f>
        <v xml:space="preserve"> </v>
      </c>
      <c r="BU353" s="12">
        <f t="shared" ref="BU353:BU416" si="733">BH352</f>
        <v>2</v>
      </c>
      <c r="BV353" s="12" t="str">
        <f t="shared" ref="BV353:BV416" si="734">BI352</f>
        <v xml:space="preserve"> </v>
      </c>
      <c r="BW353" s="12">
        <f t="shared" ref="BW353:BW416" si="735">BJ352</f>
        <v>3</v>
      </c>
      <c r="BX353" s="12" t="str">
        <f t="shared" ref="BX353:BX416" si="736">BK352</f>
        <v xml:space="preserve"> </v>
      </c>
      <c r="BY353" s="12">
        <f t="shared" ref="BY353:BY416" si="737">BL352</f>
        <v>4</v>
      </c>
      <c r="BZ353" s="12">
        <f t="shared" ref="BZ353:BZ416" si="738">BM352</f>
        <v>0</v>
      </c>
      <c r="CA353" s="12">
        <f t="shared" ref="CA353:CA416" si="739">BN352</f>
        <v>5</v>
      </c>
      <c r="CB353" s="12" t="str">
        <f t="shared" ref="CB353:CB416" si="740">BO352</f>
        <v xml:space="preserve"> </v>
      </c>
      <c r="CC353" s="12">
        <f t="shared" ref="CC353:CC416" si="741">BP352</f>
        <v>6</v>
      </c>
      <c r="CD353" s="12" t="str">
        <f t="shared" ref="CD353:CD416" si="742">BQ352</f>
        <v xml:space="preserve"> </v>
      </c>
    </row>
    <row r="354" spans="4:82" x14ac:dyDescent="0.25">
      <c r="D354" s="63">
        <v>353</v>
      </c>
      <c r="E354" s="13" t="str">
        <f>IF(COUNTIF($F$2:F353,F354)&gt;0,"R","")</f>
        <v/>
      </c>
      <c r="F354" s="83"/>
      <c r="G354" s="20" t="str">
        <f t="shared" si="681"/>
        <v/>
      </c>
      <c r="H354" s="20">
        <f t="shared" ref="H354:Q357" si="743">IF($G354=H$1,1+H353,H353)</f>
        <v>0</v>
      </c>
      <c r="I354" s="20">
        <f t="shared" si="743"/>
        <v>0</v>
      </c>
      <c r="J354" s="20">
        <f t="shared" si="743"/>
        <v>0</v>
      </c>
      <c r="K354" s="20">
        <f t="shared" si="743"/>
        <v>0</v>
      </c>
      <c r="L354" s="20">
        <f t="shared" si="743"/>
        <v>0</v>
      </c>
      <c r="M354" s="20">
        <f t="shared" si="743"/>
        <v>0</v>
      </c>
      <c r="N354" s="20">
        <f t="shared" si="743"/>
        <v>0</v>
      </c>
      <c r="O354" s="20">
        <f t="shared" si="743"/>
        <v>0</v>
      </c>
      <c r="P354" s="20">
        <f t="shared" si="743"/>
        <v>0</v>
      </c>
      <c r="Q354" s="20">
        <f t="shared" si="743"/>
        <v>0</v>
      </c>
      <c r="T354" s="62" t="str">
        <f t="shared" si="721"/>
        <v/>
      </c>
      <c r="U354" s="62" t="str">
        <f t="shared" si="717"/>
        <v/>
      </c>
      <c r="V354" s="62" t="str">
        <f t="shared" si="717"/>
        <v/>
      </c>
      <c r="W354" s="62" t="str">
        <f t="shared" si="717"/>
        <v/>
      </c>
      <c r="X354" s="62" t="str">
        <f t="shared" si="717"/>
        <v/>
      </c>
      <c r="Y354" s="62" t="str">
        <f t="shared" si="717"/>
        <v/>
      </c>
      <c r="Z354" s="62" t="str">
        <f t="shared" si="717"/>
        <v/>
      </c>
      <c r="AA354" s="62" t="str">
        <f t="shared" si="717"/>
        <v/>
      </c>
      <c r="AB354" s="62" t="str">
        <f t="shared" si="717"/>
        <v/>
      </c>
      <c r="AC354" s="62" t="str">
        <f t="shared" si="717"/>
        <v/>
      </c>
      <c r="AD354" s="15" t="str">
        <f t="shared" si="718"/>
        <v/>
      </c>
      <c r="AE354" s="15" t="str">
        <f t="shared" si="718"/>
        <v/>
      </c>
      <c r="AF354" s="15" t="str">
        <f t="shared" si="722"/>
        <v/>
      </c>
      <c r="AG354" s="15" t="str">
        <f t="shared" si="723"/>
        <v/>
      </c>
      <c r="AH354" s="15" t="str">
        <f t="shared" si="724"/>
        <v/>
      </c>
      <c r="AI354" s="15" t="str">
        <f t="shared" si="725"/>
        <v/>
      </c>
      <c r="AJ354" s="15" t="str">
        <f t="shared" si="726"/>
        <v/>
      </c>
      <c r="AK354" s="15" t="str">
        <f t="shared" si="727"/>
        <v/>
      </c>
      <c r="AL354" s="15" t="str">
        <f t="shared" si="728"/>
        <v/>
      </c>
      <c r="AM354" s="15" t="str">
        <f t="shared" si="729"/>
        <v/>
      </c>
      <c r="AN354" s="15">
        <f t="shared" si="679"/>
        <v>0</v>
      </c>
      <c r="AQ354" s="14" t="str">
        <f t="shared" si="697"/>
        <v/>
      </c>
      <c r="AR354" s="25"/>
      <c r="AS354" s="26"/>
      <c r="AT354" s="30"/>
      <c r="AU354" s="28"/>
      <c r="AV354" s="29"/>
      <c r="AW354" s="29"/>
      <c r="AX354" s="13"/>
      <c r="AY354" s="13"/>
      <c r="AZ354" s="13"/>
      <c r="BA354" s="13"/>
      <c r="BB354" s="13"/>
      <c r="BC354" s="13"/>
      <c r="BD354" s="14">
        <f t="shared" ca="1" si="673"/>
        <v>0</v>
      </c>
      <c r="BE354" s="44"/>
      <c r="BF354" s="45">
        <v>1</v>
      </c>
      <c r="BG354" s="45" t="str">
        <f t="shared" si="674"/>
        <v xml:space="preserve"> </v>
      </c>
      <c r="BH354" s="45">
        <v>2</v>
      </c>
      <c r="BI354" s="45" t="str">
        <f t="shared" si="675"/>
        <v xml:space="preserve"> </v>
      </c>
      <c r="BJ354" s="45">
        <v>3</v>
      </c>
      <c r="BK354" s="45" t="str">
        <f t="shared" si="680"/>
        <v xml:space="preserve"> </v>
      </c>
      <c r="BL354" s="45">
        <v>4</v>
      </c>
      <c r="BM354" s="46"/>
      <c r="BN354" s="45">
        <v>5</v>
      </c>
      <c r="BO354" s="45" t="str">
        <f t="shared" si="676"/>
        <v xml:space="preserve"> </v>
      </c>
      <c r="BP354" s="45">
        <v>6</v>
      </c>
      <c r="BQ354" s="42" t="str">
        <f t="shared" si="677"/>
        <v xml:space="preserve"> </v>
      </c>
      <c r="BR354" s="60">
        <f t="shared" si="730"/>
        <v>0</v>
      </c>
      <c r="BS354" s="12">
        <f t="shared" si="731"/>
        <v>1</v>
      </c>
      <c r="BT354" s="12" t="str">
        <f t="shared" si="732"/>
        <v xml:space="preserve"> </v>
      </c>
      <c r="BU354" s="12">
        <f t="shared" si="733"/>
        <v>2</v>
      </c>
      <c r="BV354" s="12" t="str">
        <f t="shared" si="734"/>
        <v xml:space="preserve"> </v>
      </c>
      <c r="BW354" s="12">
        <f t="shared" si="735"/>
        <v>3</v>
      </c>
      <c r="BX354" s="12" t="str">
        <f t="shared" si="736"/>
        <v xml:space="preserve"> </v>
      </c>
      <c r="BY354" s="12">
        <f t="shared" si="737"/>
        <v>4</v>
      </c>
      <c r="BZ354" s="12">
        <f t="shared" si="738"/>
        <v>0</v>
      </c>
      <c r="CA354" s="12">
        <f t="shared" si="739"/>
        <v>5</v>
      </c>
      <c r="CB354" s="12" t="str">
        <f t="shared" si="740"/>
        <v xml:space="preserve"> </v>
      </c>
      <c r="CC354" s="12">
        <f t="shared" si="741"/>
        <v>6</v>
      </c>
      <c r="CD354" s="12" t="str">
        <f t="shared" si="742"/>
        <v xml:space="preserve"> </v>
      </c>
    </row>
    <row r="355" spans="4:82" x14ac:dyDescent="0.25">
      <c r="D355" s="63">
        <v>354</v>
      </c>
      <c r="E355" s="13" t="str">
        <f>IF(COUNTIF($F$2:F354,F355)&gt;0,"R","")</f>
        <v/>
      </c>
      <c r="F355" s="83"/>
      <c r="G355" s="20" t="str">
        <f t="shared" si="681"/>
        <v/>
      </c>
      <c r="H355" s="20">
        <f t="shared" si="743"/>
        <v>0</v>
      </c>
      <c r="I355" s="20">
        <f t="shared" si="743"/>
        <v>0</v>
      </c>
      <c r="J355" s="20">
        <f t="shared" si="743"/>
        <v>0</v>
      </c>
      <c r="K355" s="20">
        <f t="shared" si="743"/>
        <v>0</v>
      </c>
      <c r="L355" s="20">
        <f t="shared" si="743"/>
        <v>0</v>
      </c>
      <c r="M355" s="20">
        <f t="shared" si="743"/>
        <v>0</v>
      </c>
      <c r="N355" s="20">
        <f t="shared" si="743"/>
        <v>0</v>
      </c>
      <c r="O355" s="20">
        <f t="shared" si="743"/>
        <v>0</v>
      </c>
      <c r="P355" s="20">
        <f t="shared" si="743"/>
        <v>0</v>
      </c>
      <c r="Q355" s="20">
        <f t="shared" si="743"/>
        <v>0</v>
      </c>
      <c r="AN355" s="15">
        <f t="shared" si="679"/>
        <v>0</v>
      </c>
      <c r="AQ355" s="14" t="str">
        <f t="shared" si="697"/>
        <v/>
      </c>
      <c r="AR355" s="25"/>
      <c r="AS355" s="26"/>
      <c r="AT355" s="30"/>
      <c r="AU355" s="28"/>
      <c r="AV355" s="29"/>
      <c r="AW355" s="29"/>
      <c r="AX355" s="13"/>
      <c r="AY355" s="13"/>
      <c r="AZ355" s="13"/>
      <c r="BA355" s="13"/>
      <c r="BB355" s="13"/>
      <c r="BC355" s="13"/>
      <c r="BD355" s="14">
        <f t="shared" ca="1" si="673"/>
        <v>0</v>
      </c>
      <c r="BE355" s="44"/>
      <c r="BF355" s="45">
        <v>1</v>
      </c>
      <c r="BG355" s="45" t="str">
        <f t="shared" si="674"/>
        <v xml:space="preserve"> </v>
      </c>
      <c r="BH355" s="45">
        <v>2</v>
      </c>
      <c r="BI355" s="45" t="str">
        <f t="shared" si="675"/>
        <v xml:space="preserve"> </v>
      </c>
      <c r="BJ355" s="45">
        <v>3</v>
      </c>
      <c r="BK355" s="45" t="str">
        <f t="shared" si="680"/>
        <v xml:space="preserve"> </v>
      </c>
      <c r="BL355" s="45">
        <v>4</v>
      </c>
      <c r="BM355" s="46"/>
      <c r="BN355" s="45">
        <v>5</v>
      </c>
      <c r="BO355" s="45" t="str">
        <f t="shared" si="676"/>
        <v xml:space="preserve"> </v>
      </c>
      <c r="BP355" s="45">
        <v>6</v>
      </c>
      <c r="BQ355" s="42" t="str">
        <f t="shared" si="677"/>
        <v xml:space="preserve"> </v>
      </c>
      <c r="BR355" s="60">
        <f t="shared" si="730"/>
        <v>0</v>
      </c>
      <c r="BS355" s="12">
        <f t="shared" si="731"/>
        <v>1</v>
      </c>
      <c r="BT355" s="12" t="str">
        <f t="shared" si="732"/>
        <v xml:space="preserve"> </v>
      </c>
      <c r="BU355" s="12">
        <f t="shared" si="733"/>
        <v>2</v>
      </c>
      <c r="BV355" s="12" t="str">
        <f t="shared" si="734"/>
        <v xml:space="preserve"> </v>
      </c>
      <c r="BW355" s="12">
        <f t="shared" si="735"/>
        <v>3</v>
      </c>
      <c r="BX355" s="12" t="str">
        <f t="shared" si="736"/>
        <v xml:space="preserve"> </v>
      </c>
      <c r="BY355" s="12">
        <f t="shared" si="737"/>
        <v>4</v>
      </c>
      <c r="BZ355" s="12">
        <f t="shared" si="738"/>
        <v>0</v>
      </c>
      <c r="CA355" s="12">
        <f t="shared" si="739"/>
        <v>5</v>
      </c>
      <c r="CB355" s="12" t="str">
        <f t="shared" si="740"/>
        <v xml:space="preserve"> </v>
      </c>
      <c r="CC355" s="12">
        <f t="shared" si="741"/>
        <v>6</v>
      </c>
      <c r="CD355" s="12" t="str">
        <f t="shared" si="742"/>
        <v xml:space="preserve"> </v>
      </c>
    </row>
    <row r="356" spans="4:82" x14ac:dyDescent="0.25">
      <c r="D356" s="63">
        <v>355</v>
      </c>
      <c r="E356" s="13" t="str">
        <f>IF(COUNTIF($F$2:F355,F356)&gt;0,"R","")</f>
        <v/>
      </c>
      <c r="F356" s="83"/>
      <c r="G356" s="20" t="str">
        <f t="shared" si="681"/>
        <v/>
      </c>
      <c r="H356" s="20">
        <f t="shared" si="743"/>
        <v>0</v>
      </c>
      <c r="I356" s="20">
        <f t="shared" si="743"/>
        <v>0</v>
      </c>
      <c r="J356" s="20">
        <f t="shared" si="743"/>
        <v>0</v>
      </c>
      <c r="K356" s="20">
        <f t="shared" si="743"/>
        <v>0</v>
      </c>
      <c r="L356" s="20">
        <f t="shared" si="743"/>
        <v>0</v>
      </c>
      <c r="M356" s="20">
        <f t="shared" si="743"/>
        <v>0</v>
      </c>
      <c r="N356" s="20">
        <f t="shared" si="743"/>
        <v>0</v>
      </c>
      <c r="O356" s="20">
        <f t="shared" si="743"/>
        <v>0</v>
      </c>
      <c r="P356" s="20">
        <f t="shared" si="743"/>
        <v>0</v>
      </c>
      <c r="Q356" s="20">
        <f t="shared" si="743"/>
        <v>0</v>
      </c>
      <c r="AN356" s="15">
        <f t="shared" si="679"/>
        <v>0</v>
      </c>
      <c r="AQ356" s="14" t="str">
        <f t="shared" si="697"/>
        <v/>
      </c>
      <c r="AR356" s="25"/>
      <c r="AS356" s="26"/>
      <c r="AT356" s="30"/>
      <c r="AU356" s="28"/>
      <c r="AV356" s="29"/>
      <c r="AW356" s="29"/>
      <c r="AX356" s="13"/>
      <c r="AY356" s="13"/>
      <c r="AZ356" s="13"/>
      <c r="BA356" s="13"/>
      <c r="BB356" s="13"/>
      <c r="BC356" s="13"/>
      <c r="BD356" s="14">
        <f t="shared" ca="1" si="673"/>
        <v>0</v>
      </c>
      <c r="BE356" s="44"/>
      <c r="BF356" s="45">
        <v>1</v>
      </c>
      <c r="BG356" s="45" t="str">
        <f t="shared" si="674"/>
        <v xml:space="preserve"> </v>
      </c>
      <c r="BH356" s="45">
        <v>2</v>
      </c>
      <c r="BI356" s="45" t="str">
        <f t="shared" si="675"/>
        <v xml:space="preserve"> </v>
      </c>
      <c r="BJ356" s="45">
        <v>3</v>
      </c>
      <c r="BK356" s="45" t="str">
        <f t="shared" si="680"/>
        <v xml:space="preserve"> </v>
      </c>
      <c r="BL356" s="45">
        <v>4</v>
      </c>
      <c r="BM356" s="46"/>
      <c r="BN356" s="45">
        <v>5</v>
      </c>
      <c r="BO356" s="45" t="str">
        <f t="shared" si="676"/>
        <v xml:space="preserve"> </v>
      </c>
      <c r="BP356" s="45">
        <v>6</v>
      </c>
      <c r="BQ356" s="42" t="str">
        <f t="shared" si="677"/>
        <v xml:space="preserve"> </v>
      </c>
      <c r="BR356" s="60">
        <f t="shared" si="730"/>
        <v>0</v>
      </c>
      <c r="BS356" s="12">
        <f t="shared" si="731"/>
        <v>1</v>
      </c>
      <c r="BT356" s="12" t="str">
        <f t="shared" si="732"/>
        <v xml:space="preserve"> </v>
      </c>
      <c r="BU356" s="12">
        <f t="shared" si="733"/>
        <v>2</v>
      </c>
      <c r="BV356" s="12" t="str">
        <f t="shared" si="734"/>
        <v xml:space="preserve"> </v>
      </c>
      <c r="BW356" s="12">
        <f t="shared" si="735"/>
        <v>3</v>
      </c>
      <c r="BX356" s="12" t="str">
        <f t="shared" si="736"/>
        <v xml:space="preserve"> </v>
      </c>
      <c r="BY356" s="12">
        <f t="shared" si="737"/>
        <v>4</v>
      </c>
      <c r="BZ356" s="12">
        <f t="shared" si="738"/>
        <v>0</v>
      </c>
      <c r="CA356" s="12">
        <f t="shared" si="739"/>
        <v>5</v>
      </c>
      <c r="CB356" s="12" t="str">
        <f t="shared" si="740"/>
        <v xml:space="preserve"> </v>
      </c>
      <c r="CC356" s="12">
        <f t="shared" si="741"/>
        <v>6</v>
      </c>
      <c r="CD356" s="12" t="str">
        <f t="shared" si="742"/>
        <v xml:space="preserve"> </v>
      </c>
    </row>
    <row r="357" spans="4:82" x14ac:dyDescent="0.25">
      <c r="D357" s="63">
        <v>356</v>
      </c>
      <c r="E357" s="13" t="str">
        <f>IF(COUNTIF($F$2:F356,F357)&gt;0,"R","")</f>
        <v/>
      </c>
      <c r="F357" s="83"/>
      <c r="G357" s="20" t="str">
        <f t="shared" si="681"/>
        <v/>
      </c>
      <c r="H357" s="20">
        <f t="shared" si="743"/>
        <v>0</v>
      </c>
      <c r="I357" s="20">
        <f t="shared" si="743"/>
        <v>0</v>
      </c>
      <c r="J357" s="20">
        <f t="shared" si="743"/>
        <v>0</v>
      </c>
      <c r="K357" s="20">
        <f t="shared" si="743"/>
        <v>0</v>
      </c>
      <c r="L357" s="20">
        <f t="shared" si="743"/>
        <v>0</v>
      </c>
      <c r="M357" s="20">
        <f t="shared" si="743"/>
        <v>0</v>
      </c>
      <c r="N357" s="20">
        <f t="shared" si="743"/>
        <v>0</v>
      </c>
      <c r="O357" s="20">
        <f t="shared" si="743"/>
        <v>0</v>
      </c>
      <c r="P357" s="20">
        <f t="shared" si="743"/>
        <v>0</v>
      </c>
      <c r="Q357" s="20">
        <f t="shared" si="743"/>
        <v>0</v>
      </c>
      <c r="AN357" s="15">
        <f t="shared" si="679"/>
        <v>0</v>
      </c>
      <c r="AQ357" s="14" t="str">
        <f t="shared" si="697"/>
        <v/>
      </c>
      <c r="AR357" s="25"/>
      <c r="AS357" s="26"/>
      <c r="AT357" s="30"/>
      <c r="AU357" s="28"/>
      <c r="AV357" s="29"/>
      <c r="AW357" s="29"/>
      <c r="AX357" s="13"/>
      <c r="AY357" s="13"/>
      <c r="AZ357" s="13"/>
      <c r="BA357" s="13"/>
      <c r="BB357" s="13"/>
      <c r="BC357" s="13"/>
      <c r="BD357" s="14">
        <f t="shared" ca="1" si="673"/>
        <v>0</v>
      </c>
      <c r="BE357" s="44"/>
      <c r="BF357" s="45">
        <v>1</v>
      </c>
      <c r="BG357" s="45" t="str">
        <f t="shared" si="674"/>
        <v xml:space="preserve"> </v>
      </c>
      <c r="BH357" s="45">
        <v>2</v>
      </c>
      <c r="BI357" s="45" t="str">
        <f t="shared" si="675"/>
        <v xml:space="preserve"> </v>
      </c>
      <c r="BJ357" s="45">
        <v>3</v>
      </c>
      <c r="BK357" s="45" t="str">
        <f t="shared" si="680"/>
        <v xml:space="preserve"> </v>
      </c>
      <c r="BL357" s="45">
        <v>4</v>
      </c>
      <c r="BM357" s="46"/>
      <c r="BN357" s="45">
        <v>5</v>
      </c>
      <c r="BO357" s="45" t="str">
        <f t="shared" si="676"/>
        <v xml:space="preserve"> </v>
      </c>
      <c r="BP357" s="45">
        <v>6</v>
      </c>
      <c r="BQ357" s="42" t="str">
        <f t="shared" si="677"/>
        <v xml:space="preserve"> </v>
      </c>
      <c r="BR357" s="60">
        <f t="shared" si="730"/>
        <v>0</v>
      </c>
      <c r="BS357" s="12">
        <f t="shared" si="731"/>
        <v>1</v>
      </c>
      <c r="BT357" s="12" t="str">
        <f t="shared" si="732"/>
        <v xml:space="preserve"> </v>
      </c>
      <c r="BU357" s="12">
        <f t="shared" si="733"/>
        <v>2</v>
      </c>
      <c r="BV357" s="12" t="str">
        <f t="shared" si="734"/>
        <v xml:space="preserve"> </v>
      </c>
      <c r="BW357" s="12">
        <f t="shared" si="735"/>
        <v>3</v>
      </c>
      <c r="BX357" s="12" t="str">
        <f t="shared" si="736"/>
        <v xml:space="preserve"> </v>
      </c>
      <c r="BY357" s="12">
        <f t="shared" si="737"/>
        <v>4</v>
      </c>
      <c r="BZ357" s="12">
        <f t="shared" si="738"/>
        <v>0</v>
      </c>
      <c r="CA357" s="12">
        <f t="shared" si="739"/>
        <v>5</v>
      </c>
      <c r="CB357" s="12" t="str">
        <f t="shared" si="740"/>
        <v xml:space="preserve"> </v>
      </c>
      <c r="CC357" s="12">
        <f t="shared" si="741"/>
        <v>6</v>
      </c>
      <c r="CD357" s="12" t="str">
        <f t="shared" si="742"/>
        <v xml:space="preserve"> </v>
      </c>
    </row>
    <row r="358" spans="4:82" x14ac:dyDescent="0.25">
      <c r="D358" s="63">
        <v>357</v>
      </c>
      <c r="E358" s="13" t="str">
        <f>IF(COUNTIF($F$2:F357,F358)&gt;0,"R","")</f>
        <v/>
      </c>
      <c r="F358" s="83"/>
      <c r="G358" s="20" t="str">
        <f t="shared" ref="G358:G378" si="744">IF(F358="","",VALUE(RIGHT(F358,1)))</f>
        <v/>
      </c>
      <c r="H358" s="20">
        <f t="shared" ref="H358:Q361" si="745">IF($G358=H$1,1+H357,H357)</f>
        <v>0</v>
      </c>
      <c r="I358" s="20">
        <f t="shared" si="745"/>
        <v>0</v>
      </c>
      <c r="J358" s="20">
        <f t="shared" si="745"/>
        <v>0</v>
      </c>
      <c r="K358" s="20">
        <f t="shared" si="745"/>
        <v>0</v>
      </c>
      <c r="L358" s="20">
        <f t="shared" si="745"/>
        <v>0</v>
      </c>
      <c r="M358" s="20">
        <f t="shared" si="745"/>
        <v>0</v>
      </c>
      <c r="N358" s="20">
        <f t="shared" si="745"/>
        <v>0</v>
      </c>
      <c r="O358" s="20">
        <f t="shared" si="745"/>
        <v>0</v>
      </c>
      <c r="P358" s="20">
        <f t="shared" si="745"/>
        <v>0</v>
      </c>
      <c r="Q358" s="20">
        <f t="shared" si="745"/>
        <v>0</v>
      </c>
      <c r="AN358" s="15">
        <f t="shared" si="679"/>
        <v>0</v>
      </c>
      <c r="AQ358" s="14" t="str">
        <f t="shared" si="697"/>
        <v/>
      </c>
      <c r="AR358" s="25"/>
      <c r="AS358" s="26"/>
      <c r="AT358" s="30"/>
      <c r="AU358" s="28"/>
      <c r="AV358" s="29"/>
      <c r="AW358" s="29"/>
      <c r="AX358" s="13"/>
      <c r="AY358" s="13"/>
      <c r="AZ358" s="13"/>
      <c r="BA358" s="13"/>
      <c r="BB358" s="13"/>
      <c r="BC358" s="13"/>
      <c r="BD358" s="14">
        <f t="shared" ca="1" si="673"/>
        <v>0</v>
      </c>
      <c r="BE358" s="44"/>
      <c r="BF358" s="45">
        <v>1</v>
      </c>
      <c r="BG358" s="45" t="str">
        <f t="shared" si="674"/>
        <v xml:space="preserve"> </v>
      </c>
      <c r="BH358" s="45">
        <v>2</v>
      </c>
      <c r="BI358" s="45" t="str">
        <f t="shared" si="675"/>
        <v xml:space="preserve"> </v>
      </c>
      <c r="BJ358" s="45">
        <v>3</v>
      </c>
      <c r="BK358" s="45" t="str">
        <f t="shared" si="680"/>
        <v xml:space="preserve"> </v>
      </c>
      <c r="BL358" s="45">
        <v>4</v>
      </c>
      <c r="BM358" s="46"/>
      <c r="BN358" s="45">
        <v>5</v>
      </c>
      <c r="BO358" s="45" t="str">
        <f t="shared" si="676"/>
        <v xml:space="preserve"> </v>
      </c>
      <c r="BP358" s="45">
        <v>6</v>
      </c>
      <c r="BQ358" s="42" t="str">
        <f t="shared" si="677"/>
        <v xml:space="preserve"> </v>
      </c>
      <c r="BR358" s="60">
        <f t="shared" si="730"/>
        <v>0</v>
      </c>
      <c r="BS358" s="12">
        <f t="shared" si="731"/>
        <v>1</v>
      </c>
      <c r="BT358" s="12" t="str">
        <f t="shared" si="732"/>
        <v xml:space="preserve"> </v>
      </c>
      <c r="BU358" s="12">
        <f t="shared" si="733"/>
        <v>2</v>
      </c>
      <c r="BV358" s="12" t="str">
        <f t="shared" si="734"/>
        <v xml:space="preserve"> </v>
      </c>
      <c r="BW358" s="12">
        <f t="shared" si="735"/>
        <v>3</v>
      </c>
      <c r="BX358" s="12" t="str">
        <f t="shared" si="736"/>
        <v xml:space="preserve"> </v>
      </c>
      <c r="BY358" s="12">
        <f t="shared" si="737"/>
        <v>4</v>
      </c>
      <c r="BZ358" s="12">
        <f t="shared" si="738"/>
        <v>0</v>
      </c>
      <c r="CA358" s="12">
        <f t="shared" si="739"/>
        <v>5</v>
      </c>
      <c r="CB358" s="12" t="str">
        <f t="shared" si="740"/>
        <v xml:space="preserve"> </v>
      </c>
      <c r="CC358" s="12">
        <f t="shared" si="741"/>
        <v>6</v>
      </c>
      <c r="CD358" s="12" t="str">
        <f t="shared" si="742"/>
        <v xml:space="preserve"> </v>
      </c>
    </row>
    <row r="359" spans="4:82" x14ac:dyDescent="0.25">
      <c r="D359" s="63">
        <v>358</v>
      </c>
      <c r="E359" s="13" t="str">
        <f>IF(COUNTIF($F$2:F358,F359)&gt;0,"R","")</f>
        <v/>
      </c>
      <c r="F359" s="83"/>
      <c r="G359" s="20" t="str">
        <f t="shared" si="744"/>
        <v/>
      </c>
      <c r="H359" s="20">
        <f t="shared" si="745"/>
        <v>0</v>
      </c>
      <c r="I359" s="20">
        <f t="shared" si="745"/>
        <v>0</v>
      </c>
      <c r="J359" s="20">
        <f t="shared" si="745"/>
        <v>0</v>
      </c>
      <c r="K359" s="20">
        <f t="shared" si="745"/>
        <v>0</v>
      </c>
      <c r="L359" s="20">
        <f t="shared" si="745"/>
        <v>0</v>
      </c>
      <c r="M359" s="20">
        <f t="shared" si="745"/>
        <v>0</v>
      </c>
      <c r="N359" s="20">
        <f t="shared" si="745"/>
        <v>0</v>
      </c>
      <c r="O359" s="20">
        <f t="shared" si="745"/>
        <v>0</v>
      </c>
      <c r="P359" s="20">
        <f t="shared" si="745"/>
        <v>0</v>
      </c>
      <c r="Q359" s="20">
        <f t="shared" si="745"/>
        <v>0</v>
      </c>
      <c r="AN359" s="15">
        <f t="shared" si="679"/>
        <v>0</v>
      </c>
      <c r="AQ359" s="14" t="str">
        <f t="shared" si="697"/>
        <v/>
      </c>
      <c r="AR359" s="25"/>
      <c r="AS359" s="26"/>
      <c r="AT359" s="30"/>
      <c r="AU359" s="28"/>
      <c r="AV359" s="29"/>
      <c r="AW359" s="29"/>
      <c r="AX359" s="13"/>
      <c r="AY359" s="13"/>
      <c r="AZ359" s="13"/>
      <c r="BA359" s="13"/>
      <c r="BB359" s="13"/>
      <c r="BC359" s="13"/>
      <c r="BD359" s="14">
        <f t="shared" ca="1" si="673"/>
        <v>0</v>
      </c>
      <c r="BE359" s="44"/>
      <c r="BF359" s="45">
        <v>1</v>
      </c>
      <c r="BG359" s="45" t="str">
        <f t="shared" si="674"/>
        <v xml:space="preserve"> </v>
      </c>
      <c r="BH359" s="45">
        <v>2</v>
      </c>
      <c r="BI359" s="45" t="str">
        <f t="shared" si="675"/>
        <v xml:space="preserve"> </v>
      </c>
      <c r="BJ359" s="45">
        <v>3</v>
      </c>
      <c r="BK359" s="45" t="str">
        <f t="shared" si="680"/>
        <v xml:space="preserve"> </v>
      </c>
      <c r="BL359" s="45">
        <v>4</v>
      </c>
      <c r="BM359" s="46"/>
      <c r="BN359" s="45">
        <v>5</v>
      </c>
      <c r="BO359" s="45" t="str">
        <f t="shared" si="676"/>
        <v xml:space="preserve"> </v>
      </c>
      <c r="BP359" s="45">
        <v>6</v>
      </c>
      <c r="BQ359" s="42" t="str">
        <f t="shared" si="677"/>
        <v xml:space="preserve"> </v>
      </c>
      <c r="BR359" s="60">
        <f t="shared" si="730"/>
        <v>0</v>
      </c>
      <c r="BS359" s="12">
        <f t="shared" si="731"/>
        <v>1</v>
      </c>
      <c r="BT359" s="12" t="str">
        <f t="shared" si="732"/>
        <v xml:space="preserve"> </v>
      </c>
      <c r="BU359" s="12">
        <f t="shared" si="733"/>
        <v>2</v>
      </c>
      <c r="BV359" s="12" t="str">
        <f t="shared" si="734"/>
        <v xml:space="preserve"> </v>
      </c>
      <c r="BW359" s="12">
        <f t="shared" si="735"/>
        <v>3</v>
      </c>
      <c r="BX359" s="12" t="str">
        <f t="shared" si="736"/>
        <v xml:space="preserve"> </v>
      </c>
      <c r="BY359" s="12">
        <f t="shared" si="737"/>
        <v>4</v>
      </c>
      <c r="BZ359" s="12">
        <f t="shared" si="738"/>
        <v>0</v>
      </c>
      <c r="CA359" s="12">
        <f t="shared" si="739"/>
        <v>5</v>
      </c>
      <c r="CB359" s="12" t="str">
        <f t="shared" si="740"/>
        <v xml:space="preserve"> </v>
      </c>
      <c r="CC359" s="12">
        <f t="shared" si="741"/>
        <v>6</v>
      </c>
      <c r="CD359" s="12" t="str">
        <f t="shared" si="742"/>
        <v xml:space="preserve"> </v>
      </c>
    </row>
    <row r="360" spans="4:82" x14ac:dyDescent="0.25">
      <c r="D360" s="63">
        <v>359</v>
      </c>
      <c r="E360" s="13" t="str">
        <f>IF(COUNTIF($F$2:F359,F360)&gt;0,"R","")</f>
        <v/>
      </c>
      <c r="F360" s="83"/>
      <c r="G360" s="20" t="str">
        <f t="shared" si="744"/>
        <v/>
      </c>
      <c r="H360" s="20">
        <f t="shared" si="745"/>
        <v>0</v>
      </c>
      <c r="I360" s="20">
        <f t="shared" si="745"/>
        <v>0</v>
      </c>
      <c r="J360" s="20">
        <f t="shared" si="745"/>
        <v>0</v>
      </c>
      <c r="K360" s="20">
        <f t="shared" si="745"/>
        <v>0</v>
      </c>
      <c r="L360" s="20">
        <f t="shared" si="745"/>
        <v>0</v>
      </c>
      <c r="M360" s="20">
        <f t="shared" si="745"/>
        <v>0</v>
      </c>
      <c r="N360" s="20">
        <f t="shared" si="745"/>
        <v>0</v>
      </c>
      <c r="O360" s="20">
        <f t="shared" si="745"/>
        <v>0</v>
      </c>
      <c r="P360" s="20">
        <f t="shared" si="745"/>
        <v>0</v>
      </c>
      <c r="Q360" s="20">
        <f t="shared" si="745"/>
        <v>0</v>
      </c>
      <c r="AN360" s="15">
        <f t="shared" si="679"/>
        <v>0</v>
      </c>
      <c r="AQ360" s="14" t="str">
        <f t="shared" si="697"/>
        <v/>
      </c>
      <c r="AR360" s="25"/>
      <c r="AS360" s="26"/>
      <c r="AT360" s="30"/>
      <c r="AU360" s="28"/>
      <c r="AV360" s="29"/>
      <c r="AW360" s="29"/>
      <c r="AX360" s="13"/>
      <c r="AY360" s="13"/>
      <c r="AZ360" s="13"/>
      <c r="BA360" s="13"/>
      <c r="BB360" s="13"/>
      <c r="BC360" s="13"/>
      <c r="BD360" s="14">
        <f t="shared" ca="1" si="673"/>
        <v>0</v>
      </c>
      <c r="BE360" s="44"/>
      <c r="BF360" s="45">
        <v>1</v>
      </c>
      <c r="BG360" s="45" t="str">
        <f t="shared" si="674"/>
        <v xml:space="preserve"> </v>
      </c>
      <c r="BH360" s="45">
        <v>2</v>
      </c>
      <c r="BI360" s="45" t="str">
        <f t="shared" si="675"/>
        <v xml:space="preserve"> </v>
      </c>
      <c r="BJ360" s="45">
        <v>3</v>
      </c>
      <c r="BK360" s="45" t="str">
        <f t="shared" si="680"/>
        <v xml:space="preserve"> </v>
      </c>
      <c r="BL360" s="45">
        <v>4</v>
      </c>
      <c r="BM360" s="46"/>
      <c r="BN360" s="45">
        <v>5</v>
      </c>
      <c r="BO360" s="45" t="str">
        <f t="shared" si="676"/>
        <v xml:space="preserve"> </v>
      </c>
      <c r="BP360" s="45">
        <v>6</v>
      </c>
      <c r="BQ360" s="42" t="str">
        <f t="shared" si="677"/>
        <v xml:space="preserve"> </v>
      </c>
      <c r="BR360" s="60">
        <f t="shared" si="730"/>
        <v>0</v>
      </c>
      <c r="BS360" s="12">
        <f t="shared" si="731"/>
        <v>1</v>
      </c>
      <c r="BT360" s="12" t="str">
        <f t="shared" si="732"/>
        <v xml:space="preserve"> </v>
      </c>
      <c r="BU360" s="12">
        <f t="shared" si="733"/>
        <v>2</v>
      </c>
      <c r="BV360" s="12" t="str">
        <f t="shared" si="734"/>
        <v xml:space="preserve"> </v>
      </c>
      <c r="BW360" s="12">
        <f t="shared" si="735"/>
        <v>3</v>
      </c>
      <c r="BX360" s="12" t="str">
        <f t="shared" si="736"/>
        <v xml:space="preserve"> </v>
      </c>
      <c r="BY360" s="12">
        <f t="shared" si="737"/>
        <v>4</v>
      </c>
      <c r="BZ360" s="12">
        <f t="shared" si="738"/>
        <v>0</v>
      </c>
      <c r="CA360" s="12">
        <f t="shared" si="739"/>
        <v>5</v>
      </c>
      <c r="CB360" s="12" t="str">
        <f t="shared" si="740"/>
        <v xml:space="preserve"> </v>
      </c>
      <c r="CC360" s="12">
        <f t="shared" si="741"/>
        <v>6</v>
      </c>
      <c r="CD360" s="12" t="str">
        <f t="shared" si="742"/>
        <v xml:space="preserve"> </v>
      </c>
    </row>
    <row r="361" spans="4:82" x14ac:dyDescent="0.25">
      <c r="D361" s="63">
        <v>360</v>
      </c>
      <c r="E361" s="13" t="str">
        <f>IF(COUNTIF($F$2:F360,F361)&gt;0,"R","")</f>
        <v/>
      </c>
      <c r="F361" s="83"/>
      <c r="G361" s="20" t="str">
        <f t="shared" si="744"/>
        <v/>
      </c>
      <c r="H361" s="20">
        <f t="shared" si="745"/>
        <v>0</v>
      </c>
      <c r="I361" s="20">
        <f t="shared" si="745"/>
        <v>0</v>
      </c>
      <c r="J361" s="20">
        <f t="shared" si="745"/>
        <v>0</v>
      </c>
      <c r="K361" s="20">
        <f t="shared" si="745"/>
        <v>0</v>
      </c>
      <c r="L361" s="20">
        <f t="shared" si="745"/>
        <v>0</v>
      </c>
      <c r="M361" s="20">
        <f t="shared" si="745"/>
        <v>0</v>
      </c>
      <c r="N361" s="20">
        <f t="shared" si="745"/>
        <v>0</v>
      </c>
      <c r="O361" s="20">
        <f t="shared" si="745"/>
        <v>0</v>
      </c>
      <c r="P361" s="20">
        <f t="shared" si="745"/>
        <v>0</v>
      </c>
      <c r="Q361" s="20">
        <f t="shared" si="745"/>
        <v>0</v>
      </c>
      <c r="T361" s="5">
        <f t="shared" ref="T361:AC361" si="746">IF(H361=0,H1,"")</f>
        <v>1</v>
      </c>
      <c r="U361" s="5">
        <f t="shared" si="746"/>
        <v>2</v>
      </c>
      <c r="V361" s="5">
        <f t="shared" si="746"/>
        <v>3</v>
      </c>
      <c r="W361" s="5">
        <f t="shared" si="746"/>
        <v>4</v>
      </c>
      <c r="X361" s="5">
        <f t="shared" si="746"/>
        <v>5</v>
      </c>
      <c r="Y361" s="5">
        <f t="shared" si="746"/>
        <v>6</v>
      </c>
      <c r="Z361" s="5">
        <f t="shared" si="746"/>
        <v>7</v>
      </c>
      <c r="AA361" s="5">
        <f t="shared" si="746"/>
        <v>8</v>
      </c>
      <c r="AB361" s="5">
        <f t="shared" si="746"/>
        <v>9</v>
      </c>
      <c r="AC361" s="5">
        <f t="shared" si="746"/>
        <v>0</v>
      </c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>
        <f t="shared" si="679"/>
        <v>0</v>
      </c>
      <c r="AQ361" s="14" t="str">
        <f t="shared" si="697"/>
        <v/>
      </c>
      <c r="AR361" s="25"/>
      <c r="AS361" s="26"/>
      <c r="AT361" s="30"/>
      <c r="AU361" s="28"/>
      <c r="AV361" s="29"/>
      <c r="AW361" s="29"/>
      <c r="AX361" s="13"/>
      <c r="AY361" s="13"/>
      <c r="AZ361" s="13"/>
      <c r="BA361" s="13"/>
      <c r="BB361" s="13"/>
      <c r="BC361" s="13"/>
      <c r="BD361" s="14">
        <f t="shared" ca="1" si="673"/>
        <v>0</v>
      </c>
      <c r="BE361" s="44"/>
      <c r="BF361" s="45">
        <v>1</v>
      </c>
      <c r="BG361" s="45" t="str">
        <f t="shared" si="674"/>
        <v xml:space="preserve"> </v>
      </c>
      <c r="BH361" s="45">
        <v>2</v>
      </c>
      <c r="BI361" s="45" t="str">
        <f t="shared" si="675"/>
        <v xml:space="preserve"> </v>
      </c>
      <c r="BJ361" s="45">
        <v>3</v>
      </c>
      <c r="BK361" s="45" t="str">
        <f t="shared" si="680"/>
        <v xml:space="preserve"> </v>
      </c>
      <c r="BL361" s="45">
        <v>4</v>
      </c>
      <c r="BM361" s="46"/>
      <c r="BN361" s="45">
        <v>5</v>
      </c>
      <c r="BO361" s="45" t="str">
        <f t="shared" si="676"/>
        <v xml:space="preserve"> </v>
      </c>
      <c r="BP361" s="45">
        <v>6</v>
      </c>
      <c r="BQ361" s="42" t="str">
        <f t="shared" si="677"/>
        <v xml:space="preserve"> </v>
      </c>
      <c r="BR361" s="60">
        <f t="shared" si="730"/>
        <v>0</v>
      </c>
      <c r="BS361" s="12">
        <f t="shared" si="731"/>
        <v>1</v>
      </c>
      <c r="BT361" s="12" t="str">
        <f t="shared" si="732"/>
        <v xml:space="preserve"> </v>
      </c>
      <c r="BU361" s="12">
        <f t="shared" si="733"/>
        <v>2</v>
      </c>
      <c r="BV361" s="12" t="str">
        <f t="shared" si="734"/>
        <v xml:space="preserve"> </v>
      </c>
      <c r="BW361" s="12">
        <f t="shared" si="735"/>
        <v>3</v>
      </c>
      <c r="BX361" s="12" t="str">
        <f t="shared" si="736"/>
        <v xml:space="preserve"> </v>
      </c>
      <c r="BY361" s="12">
        <f t="shared" si="737"/>
        <v>4</v>
      </c>
      <c r="BZ361" s="12">
        <f t="shared" si="738"/>
        <v>0</v>
      </c>
      <c r="CA361" s="12">
        <f t="shared" si="739"/>
        <v>5</v>
      </c>
      <c r="CB361" s="12" t="str">
        <f t="shared" si="740"/>
        <v xml:space="preserve"> </v>
      </c>
      <c r="CC361" s="12">
        <f t="shared" si="741"/>
        <v>6</v>
      </c>
      <c r="CD361" s="12" t="str">
        <f t="shared" si="742"/>
        <v xml:space="preserve"> </v>
      </c>
    </row>
    <row r="362" spans="4:82" x14ac:dyDescent="0.25">
      <c r="D362" s="63">
        <v>361</v>
      </c>
      <c r="E362" s="13" t="str">
        <f>IF(COUNTIF($F$2:F361,F362)&gt;0,"R","")</f>
        <v/>
      </c>
      <c r="F362" s="83"/>
      <c r="G362" s="20" t="str">
        <f t="shared" si="744"/>
        <v/>
      </c>
      <c r="H362" s="22">
        <f>IF($G362=H1,1,0)</f>
        <v>0</v>
      </c>
      <c r="I362" s="22">
        <f t="shared" ref="I362:Q362" si="747">IF($G362=I1,1,0)</f>
        <v>0</v>
      </c>
      <c r="J362" s="22">
        <f t="shared" si="747"/>
        <v>0</v>
      </c>
      <c r="K362" s="22">
        <f t="shared" si="747"/>
        <v>0</v>
      </c>
      <c r="L362" s="22">
        <f t="shared" si="747"/>
        <v>0</v>
      </c>
      <c r="M362" s="22">
        <f t="shared" si="747"/>
        <v>0</v>
      </c>
      <c r="N362" s="22">
        <f t="shared" si="747"/>
        <v>0</v>
      </c>
      <c r="O362" s="22">
        <f t="shared" si="747"/>
        <v>0</v>
      </c>
      <c r="P362" s="22">
        <f t="shared" si="747"/>
        <v>0</v>
      </c>
      <c r="Q362" s="22">
        <f t="shared" si="747"/>
        <v>0</v>
      </c>
      <c r="R362" s="21"/>
      <c r="S362" s="21"/>
      <c r="T362" s="62" t="str">
        <f>IF(T$361=$G362,"W","")</f>
        <v/>
      </c>
      <c r="U362" s="62" t="str">
        <f t="shared" ref="U362:AC364" si="748">IF(U$361=$G362,"W","")</f>
        <v/>
      </c>
      <c r="V362" s="62" t="str">
        <f t="shared" si="748"/>
        <v/>
      </c>
      <c r="W362" s="62" t="str">
        <f t="shared" si="748"/>
        <v/>
      </c>
      <c r="X362" s="62" t="str">
        <f t="shared" si="748"/>
        <v/>
      </c>
      <c r="Y362" s="62" t="str">
        <f t="shared" si="748"/>
        <v/>
      </c>
      <c r="Z362" s="62" t="str">
        <f t="shared" si="748"/>
        <v/>
      </c>
      <c r="AA362" s="62" t="str">
        <f t="shared" si="748"/>
        <v/>
      </c>
      <c r="AB362" s="62" t="str">
        <f t="shared" si="748"/>
        <v/>
      </c>
      <c r="AC362" s="62" t="str">
        <f t="shared" si="748"/>
        <v/>
      </c>
      <c r="AD362" s="15" t="str">
        <f t="shared" ref="AD362:AE364" si="749">IF(T$361=$G362,"WIN","")</f>
        <v/>
      </c>
      <c r="AE362" s="15" t="str">
        <f t="shared" si="749"/>
        <v/>
      </c>
      <c r="AF362" s="15" t="str">
        <f t="shared" ref="AF362:AM362" si="750">IF(V$361=$G362,"WIN","")</f>
        <v/>
      </c>
      <c r="AG362" s="15" t="str">
        <f t="shared" si="750"/>
        <v/>
      </c>
      <c r="AH362" s="15" t="str">
        <f t="shared" si="750"/>
        <v/>
      </c>
      <c r="AI362" s="15" t="str">
        <f t="shared" si="750"/>
        <v/>
      </c>
      <c r="AJ362" s="15" t="str">
        <f t="shared" si="750"/>
        <v/>
      </c>
      <c r="AK362" s="15" t="str">
        <f t="shared" si="750"/>
        <v/>
      </c>
      <c r="AL362" s="15" t="str">
        <f t="shared" si="750"/>
        <v/>
      </c>
      <c r="AM362" s="15" t="str">
        <f t="shared" si="750"/>
        <v/>
      </c>
      <c r="AN362" s="15">
        <f t="shared" si="679"/>
        <v>0</v>
      </c>
      <c r="AO362" s="19">
        <f>SUM(AN362:AN364)</f>
        <v>0</v>
      </c>
      <c r="AP362" s="15" t="str">
        <f>IF(AO362&lt;&gt;0,"W",IF(AO362=0,"L"))</f>
        <v>L</v>
      </c>
      <c r="AQ362" s="14">
        <f t="shared" si="697"/>
        <v>10</v>
      </c>
      <c r="AR362" s="33" t="str">
        <f>IF(AND(AO362&gt;0,AQ362=1),"W","L ")</f>
        <v xml:space="preserve">L </v>
      </c>
      <c r="AS362" s="34" t="str">
        <f>IF(AND(AO362&gt;0,AQ362=2),"W","L ")</f>
        <v xml:space="preserve">L </v>
      </c>
      <c r="AT362" s="30" t="str">
        <f>IF(AND(AO362&gt;0,AQ362=3),"W","L ")</f>
        <v xml:space="preserve">L </v>
      </c>
      <c r="AU362" s="31" t="str">
        <f>IF(AND(AO362&gt;0,AQ362=4),"W","L ")</f>
        <v xml:space="preserve">L </v>
      </c>
      <c r="AV362" s="32" t="str">
        <f>IF(AND(AO362&gt;0,AQ362=5),"W","L ")</f>
        <v xml:space="preserve">L </v>
      </c>
      <c r="AW362" s="32" t="str">
        <f>IF(AND(AO362&gt;0,AQ362=6),"W","L ")</f>
        <v xml:space="preserve">L </v>
      </c>
      <c r="AX362" s="13"/>
      <c r="AY362" s="13"/>
      <c r="AZ362" s="13"/>
      <c r="BA362" s="13"/>
      <c r="BB362" s="13"/>
      <c r="BC362" s="13"/>
      <c r="BD362" s="14">
        <f t="shared" ca="1" si="673"/>
        <v>0</v>
      </c>
      <c r="BE362" s="44"/>
      <c r="BF362" s="45">
        <v>1</v>
      </c>
      <c r="BG362" s="45" t="str">
        <f t="shared" si="674"/>
        <v xml:space="preserve"> </v>
      </c>
      <c r="BH362" s="45">
        <v>2</v>
      </c>
      <c r="BI362" s="45" t="str">
        <f t="shared" si="675"/>
        <v xml:space="preserve"> </v>
      </c>
      <c r="BJ362" s="45">
        <v>3</v>
      </c>
      <c r="BK362" s="45" t="str">
        <f t="shared" si="680"/>
        <v xml:space="preserve"> </v>
      </c>
      <c r="BL362" s="45">
        <v>4</v>
      </c>
      <c r="BM362" s="46"/>
      <c r="BN362" s="45">
        <v>5</v>
      </c>
      <c r="BO362" s="45" t="str">
        <f t="shared" si="676"/>
        <v xml:space="preserve"> </v>
      </c>
      <c r="BP362" s="45">
        <v>6</v>
      </c>
      <c r="BQ362" s="42" t="str">
        <f t="shared" si="677"/>
        <v xml:space="preserve"> </v>
      </c>
      <c r="BR362" s="60">
        <f t="shared" si="730"/>
        <v>0</v>
      </c>
      <c r="BS362" s="12">
        <f t="shared" si="731"/>
        <v>1</v>
      </c>
      <c r="BT362" s="12" t="str">
        <f t="shared" si="732"/>
        <v xml:space="preserve"> </v>
      </c>
      <c r="BU362" s="12">
        <f t="shared" si="733"/>
        <v>2</v>
      </c>
      <c r="BV362" s="12" t="str">
        <f t="shared" si="734"/>
        <v xml:space="preserve"> </v>
      </c>
      <c r="BW362" s="12">
        <f t="shared" si="735"/>
        <v>3</v>
      </c>
      <c r="BX362" s="12" t="str">
        <f t="shared" si="736"/>
        <v xml:space="preserve"> </v>
      </c>
      <c r="BY362" s="12">
        <f t="shared" si="737"/>
        <v>4</v>
      </c>
      <c r="BZ362" s="12">
        <f t="shared" si="738"/>
        <v>0</v>
      </c>
      <c r="CA362" s="12">
        <f t="shared" si="739"/>
        <v>5</v>
      </c>
      <c r="CB362" s="12" t="str">
        <f t="shared" si="740"/>
        <v xml:space="preserve"> </v>
      </c>
      <c r="CC362" s="12">
        <f t="shared" si="741"/>
        <v>6</v>
      </c>
      <c r="CD362" s="12" t="str">
        <f t="shared" si="742"/>
        <v xml:space="preserve"> </v>
      </c>
    </row>
    <row r="363" spans="4:82" x14ac:dyDescent="0.25">
      <c r="D363" s="63">
        <v>362</v>
      </c>
      <c r="E363" s="13" t="str">
        <f>IF(COUNTIF($F$2:F362,F363)&gt;0,"R","")</f>
        <v/>
      </c>
      <c r="F363" s="83"/>
      <c r="G363" s="20" t="str">
        <f t="shared" si="744"/>
        <v/>
      </c>
      <c r="H363" s="20">
        <f>IF($G363=H$1,1+H362,H362)</f>
        <v>0</v>
      </c>
      <c r="I363" s="20">
        <f t="shared" ref="I363:Q363" si="751">IF($G363=I$1,1+I362,I362)</f>
        <v>0</v>
      </c>
      <c r="J363" s="20">
        <f t="shared" si="751"/>
        <v>0</v>
      </c>
      <c r="K363" s="20">
        <f t="shared" si="751"/>
        <v>0</v>
      </c>
      <c r="L363" s="20">
        <f t="shared" si="751"/>
        <v>0</v>
      </c>
      <c r="M363" s="20">
        <f t="shared" si="751"/>
        <v>0</v>
      </c>
      <c r="N363" s="20">
        <f t="shared" si="751"/>
        <v>0</v>
      </c>
      <c r="O363" s="20">
        <f t="shared" si="751"/>
        <v>0</v>
      </c>
      <c r="P363" s="20">
        <f t="shared" si="751"/>
        <v>0</v>
      </c>
      <c r="Q363" s="20">
        <f t="shared" si="751"/>
        <v>0</v>
      </c>
      <c r="T363" s="62" t="str">
        <f t="shared" ref="T363:T364" si="752">IF(T$361=$G363,"W","")</f>
        <v/>
      </c>
      <c r="U363" s="62" t="str">
        <f t="shared" si="748"/>
        <v/>
      </c>
      <c r="V363" s="62" t="str">
        <f t="shared" si="748"/>
        <v/>
      </c>
      <c r="W363" s="62" t="str">
        <f t="shared" si="748"/>
        <v/>
      </c>
      <c r="X363" s="62" t="str">
        <f t="shared" si="748"/>
        <v/>
      </c>
      <c r="Y363" s="62" t="str">
        <f t="shared" si="748"/>
        <v/>
      </c>
      <c r="Z363" s="62" t="str">
        <f t="shared" si="748"/>
        <v/>
      </c>
      <c r="AA363" s="62" t="str">
        <f t="shared" si="748"/>
        <v/>
      </c>
      <c r="AB363" s="62" t="str">
        <f t="shared" si="748"/>
        <v/>
      </c>
      <c r="AC363" s="62" t="str">
        <f t="shared" si="748"/>
        <v/>
      </c>
      <c r="AD363" s="15" t="str">
        <f t="shared" si="749"/>
        <v/>
      </c>
      <c r="AE363" s="15" t="str">
        <f t="shared" si="749"/>
        <v/>
      </c>
      <c r="AF363" s="15" t="str">
        <f t="shared" ref="AF363:AF364" si="753">IF(V$361=$G363,"WIN","")</f>
        <v/>
      </c>
      <c r="AG363" s="15" t="str">
        <f t="shared" ref="AG363:AG364" si="754">IF(W$361=$G363,"WIN","")</f>
        <v/>
      </c>
      <c r="AH363" s="15" t="str">
        <f t="shared" ref="AH363:AH364" si="755">IF(X$361=$G363,"WIN","")</f>
        <v/>
      </c>
      <c r="AI363" s="15" t="str">
        <f t="shared" ref="AI363:AI364" si="756">IF(Y$361=$G363,"WIN","")</f>
        <v/>
      </c>
      <c r="AJ363" s="15" t="str">
        <f t="shared" ref="AJ363:AJ364" si="757">IF(Z$361=$G363,"WIN","")</f>
        <v/>
      </c>
      <c r="AK363" s="15" t="str">
        <f t="shared" ref="AK363:AK364" si="758">IF(AA$361=$G363,"WIN","")</f>
        <v/>
      </c>
      <c r="AL363" s="15" t="str">
        <f t="shared" ref="AL363:AL364" si="759">IF(AB$361=$G363,"WIN","")</f>
        <v/>
      </c>
      <c r="AM363" s="15" t="str">
        <f t="shared" ref="AM363:AM364" si="760">IF(AC$361=$G363,"WIN","")</f>
        <v/>
      </c>
      <c r="AN363" s="15">
        <f t="shared" si="679"/>
        <v>0</v>
      </c>
      <c r="AQ363" s="14" t="str">
        <f t="shared" si="697"/>
        <v/>
      </c>
      <c r="AR363" s="25"/>
      <c r="AS363" s="26"/>
      <c r="AT363" s="30"/>
      <c r="AU363" s="28"/>
      <c r="AV363" s="29"/>
      <c r="AW363" s="29"/>
      <c r="AX363" s="13"/>
      <c r="AY363" s="13"/>
      <c r="AZ363" s="13"/>
      <c r="BA363" s="13"/>
      <c r="BB363" s="13"/>
      <c r="BC363" s="13"/>
      <c r="BD363" s="14">
        <f t="shared" ca="1" si="673"/>
        <v>0</v>
      </c>
      <c r="BE363" s="44"/>
      <c r="BF363" s="45">
        <v>1</v>
      </c>
      <c r="BG363" s="45" t="str">
        <f t="shared" si="674"/>
        <v xml:space="preserve"> </v>
      </c>
      <c r="BH363" s="45">
        <v>2</v>
      </c>
      <c r="BI363" s="45" t="str">
        <f t="shared" si="675"/>
        <v xml:space="preserve"> </v>
      </c>
      <c r="BJ363" s="45">
        <v>3</v>
      </c>
      <c r="BK363" s="45" t="str">
        <f t="shared" si="680"/>
        <v xml:space="preserve"> </v>
      </c>
      <c r="BL363" s="45">
        <v>4</v>
      </c>
      <c r="BM363" s="46"/>
      <c r="BN363" s="45">
        <v>5</v>
      </c>
      <c r="BO363" s="45" t="str">
        <f t="shared" si="676"/>
        <v xml:space="preserve"> </v>
      </c>
      <c r="BP363" s="45">
        <v>6</v>
      </c>
      <c r="BQ363" s="42" t="str">
        <f t="shared" si="677"/>
        <v xml:space="preserve"> </v>
      </c>
      <c r="BR363" s="60">
        <f t="shared" si="730"/>
        <v>0</v>
      </c>
      <c r="BS363" s="12">
        <f t="shared" si="731"/>
        <v>1</v>
      </c>
      <c r="BT363" s="12" t="str">
        <f t="shared" si="732"/>
        <v xml:space="preserve"> </v>
      </c>
      <c r="BU363" s="12">
        <f t="shared" si="733"/>
        <v>2</v>
      </c>
      <c r="BV363" s="12" t="str">
        <f t="shared" si="734"/>
        <v xml:space="preserve"> </v>
      </c>
      <c r="BW363" s="12">
        <f t="shared" si="735"/>
        <v>3</v>
      </c>
      <c r="BX363" s="12" t="str">
        <f t="shared" si="736"/>
        <v xml:space="preserve"> </v>
      </c>
      <c r="BY363" s="12">
        <f t="shared" si="737"/>
        <v>4</v>
      </c>
      <c r="BZ363" s="12">
        <f t="shared" si="738"/>
        <v>0</v>
      </c>
      <c r="CA363" s="12">
        <f t="shared" si="739"/>
        <v>5</v>
      </c>
      <c r="CB363" s="12" t="str">
        <f t="shared" si="740"/>
        <v xml:space="preserve"> </v>
      </c>
      <c r="CC363" s="12">
        <f t="shared" si="741"/>
        <v>6</v>
      </c>
      <c r="CD363" s="12" t="str">
        <f t="shared" si="742"/>
        <v xml:space="preserve"> </v>
      </c>
    </row>
    <row r="364" spans="4:82" x14ac:dyDescent="0.25">
      <c r="D364" s="63">
        <v>363</v>
      </c>
      <c r="E364" s="13" t="str">
        <f>IF(COUNTIF($F$2:F363,F364)&gt;0,"R","")</f>
        <v/>
      </c>
      <c r="F364" s="83"/>
      <c r="G364" s="20" t="str">
        <f t="shared" si="744"/>
        <v/>
      </c>
      <c r="H364" s="20">
        <f t="shared" ref="H364:Q371" si="761">IF($G364=H$1,1+H363,H363)</f>
        <v>0</v>
      </c>
      <c r="I364" s="20">
        <f t="shared" si="761"/>
        <v>0</v>
      </c>
      <c r="J364" s="20">
        <f t="shared" si="761"/>
        <v>0</v>
      </c>
      <c r="K364" s="20">
        <f t="shared" si="761"/>
        <v>0</v>
      </c>
      <c r="L364" s="20">
        <f t="shared" si="761"/>
        <v>0</v>
      </c>
      <c r="M364" s="20">
        <f t="shared" si="761"/>
        <v>0</v>
      </c>
      <c r="N364" s="20">
        <f t="shared" si="761"/>
        <v>0</v>
      </c>
      <c r="O364" s="20">
        <f t="shared" si="761"/>
        <v>0</v>
      </c>
      <c r="P364" s="20">
        <f t="shared" si="761"/>
        <v>0</v>
      </c>
      <c r="Q364" s="20">
        <f t="shared" si="761"/>
        <v>0</v>
      </c>
      <c r="T364" s="62" t="str">
        <f t="shared" si="752"/>
        <v/>
      </c>
      <c r="U364" s="62" t="str">
        <f t="shared" si="748"/>
        <v/>
      </c>
      <c r="V364" s="62" t="str">
        <f t="shared" si="748"/>
        <v/>
      </c>
      <c r="W364" s="62" t="str">
        <f t="shared" si="748"/>
        <v/>
      </c>
      <c r="X364" s="62" t="str">
        <f t="shared" si="748"/>
        <v/>
      </c>
      <c r="Y364" s="62" t="str">
        <f t="shared" si="748"/>
        <v/>
      </c>
      <c r="Z364" s="62" t="str">
        <f t="shared" si="748"/>
        <v/>
      </c>
      <c r="AA364" s="62" t="str">
        <f t="shared" si="748"/>
        <v/>
      </c>
      <c r="AB364" s="62" t="str">
        <f t="shared" si="748"/>
        <v/>
      </c>
      <c r="AC364" s="62" t="str">
        <f t="shared" si="748"/>
        <v/>
      </c>
      <c r="AD364" s="15" t="str">
        <f t="shared" si="749"/>
        <v/>
      </c>
      <c r="AE364" s="15" t="str">
        <f t="shared" si="749"/>
        <v/>
      </c>
      <c r="AF364" s="15" t="str">
        <f t="shared" si="753"/>
        <v/>
      </c>
      <c r="AG364" s="15" t="str">
        <f t="shared" si="754"/>
        <v/>
      </c>
      <c r="AH364" s="15" t="str">
        <f t="shared" si="755"/>
        <v/>
      </c>
      <c r="AI364" s="15" t="str">
        <f t="shared" si="756"/>
        <v/>
      </c>
      <c r="AJ364" s="15" t="str">
        <f t="shared" si="757"/>
        <v/>
      </c>
      <c r="AK364" s="15" t="str">
        <f t="shared" si="758"/>
        <v/>
      </c>
      <c r="AL364" s="15" t="str">
        <f t="shared" si="759"/>
        <v/>
      </c>
      <c r="AM364" s="15" t="str">
        <f t="shared" si="760"/>
        <v/>
      </c>
      <c r="AN364" s="15">
        <f t="shared" si="679"/>
        <v>0</v>
      </c>
      <c r="AQ364" s="14" t="str">
        <f t="shared" si="697"/>
        <v/>
      </c>
      <c r="AR364" s="25"/>
      <c r="AS364" s="26"/>
      <c r="AT364" s="30"/>
      <c r="AU364" s="28"/>
      <c r="AV364" s="29"/>
      <c r="AW364" s="29"/>
      <c r="AX364" s="13"/>
      <c r="AY364" s="13"/>
      <c r="AZ364" s="13"/>
      <c r="BA364" s="13"/>
      <c r="BB364" s="13"/>
      <c r="BC364" s="13"/>
      <c r="BD364" s="14">
        <f t="shared" ca="1" si="673"/>
        <v>0</v>
      </c>
      <c r="BE364" s="44"/>
      <c r="BF364" s="45">
        <v>1</v>
      </c>
      <c r="BG364" s="45" t="str">
        <f t="shared" si="674"/>
        <v xml:space="preserve"> </v>
      </c>
      <c r="BH364" s="45">
        <v>2</v>
      </c>
      <c r="BI364" s="45" t="str">
        <f t="shared" si="675"/>
        <v xml:space="preserve"> </v>
      </c>
      <c r="BJ364" s="45">
        <v>3</v>
      </c>
      <c r="BK364" s="45" t="str">
        <f t="shared" si="680"/>
        <v xml:space="preserve"> </v>
      </c>
      <c r="BL364" s="45">
        <v>4</v>
      </c>
      <c r="BM364" s="46"/>
      <c r="BN364" s="45">
        <v>5</v>
      </c>
      <c r="BO364" s="45" t="str">
        <f t="shared" si="676"/>
        <v xml:space="preserve"> </v>
      </c>
      <c r="BP364" s="45">
        <v>6</v>
      </c>
      <c r="BQ364" s="42" t="str">
        <f t="shared" si="677"/>
        <v xml:space="preserve"> </v>
      </c>
      <c r="BR364" s="60">
        <f t="shared" si="730"/>
        <v>0</v>
      </c>
      <c r="BS364" s="12">
        <f t="shared" si="731"/>
        <v>1</v>
      </c>
      <c r="BT364" s="12" t="str">
        <f t="shared" si="732"/>
        <v xml:space="preserve"> </v>
      </c>
      <c r="BU364" s="12">
        <f t="shared" si="733"/>
        <v>2</v>
      </c>
      <c r="BV364" s="12" t="str">
        <f t="shared" si="734"/>
        <v xml:space="preserve"> </v>
      </c>
      <c r="BW364" s="12">
        <f t="shared" si="735"/>
        <v>3</v>
      </c>
      <c r="BX364" s="12" t="str">
        <f t="shared" si="736"/>
        <v xml:space="preserve"> </v>
      </c>
      <c r="BY364" s="12">
        <f t="shared" si="737"/>
        <v>4</v>
      </c>
      <c r="BZ364" s="12">
        <f t="shared" si="738"/>
        <v>0</v>
      </c>
      <c r="CA364" s="12">
        <f t="shared" si="739"/>
        <v>5</v>
      </c>
      <c r="CB364" s="12" t="str">
        <f t="shared" si="740"/>
        <v xml:space="preserve"> </v>
      </c>
      <c r="CC364" s="12">
        <f t="shared" si="741"/>
        <v>6</v>
      </c>
      <c r="CD364" s="12" t="str">
        <f t="shared" si="742"/>
        <v xml:space="preserve"> </v>
      </c>
    </row>
    <row r="365" spans="4:82" x14ac:dyDescent="0.25">
      <c r="D365" s="63">
        <v>364</v>
      </c>
      <c r="E365" s="13" t="str">
        <f>IF(COUNTIF($F$2:F364,F365)&gt;0,"R","")</f>
        <v/>
      </c>
      <c r="F365" s="83"/>
      <c r="G365" s="20" t="str">
        <f t="shared" si="744"/>
        <v/>
      </c>
      <c r="H365" s="20">
        <f t="shared" si="761"/>
        <v>0</v>
      </c>
      <c r="I365" s="20">
        <f t="shared" si="761"/>
        <v>0</v>
      </c>
      <c r="J365" s="20">
        <f t="shared" si="761"/>
        <v>0</v>
      </c>
      <c r="K365" s="20">
        <f t="shared" si="761"/>
        <v>0</v>
      </c>
      <c r="L365" s="20">
        <f t="shared" si="761"/>
        <v>0</v>
      </c>
      <c r="M365" s="20">
        <f t="shared" si="761"/>
        <v>0</v>
      </c>
      <c r="N365" s="20">
        <f t="shared" si="761"/>
        <v>0</v>
      </c>
      <c r="O365" s="20">
        <f t="shared" si="761"/>
        <v>0</v>
      </c>
      <c r="P365" s="20">
        <f t="shared" si="761"/>
        <v>0</v>
      </c>
      <c r="Q365" s="20">
        <f t="shared" si="761"/>
        <v>0</v>
      </c>
      <c r="AN365" s="15">
        <f t="shared" si="679"/>
        <v>0</v>
      </c>
      <c r="AQ365" s="14" t="str">
        <f t="shared" si="697"/>
        <v/>
      </c>
      <c r="AR365" s="25"/>
      <c r="AS365" s="26"/>
      <c r="AT365" s="30"/>
      <c r="AU365" s="28"/>
      <c r="AV365" s="29"/>
      <c r="AW365" s="29"/>
      <c r="AX365" s="13"/>
      <c r="AY365" s="13"/>
      <c r="AZ365" s="13"/>
      <c r="BA365" s="13"/>
      <c r="BB365" s="13"/>
      <c r="BC365" s="13"/>
      <c r="BD365" s="14">
        <f t="shared" ca="1" si="673"/>
        <v>0</v>
      </c>
      <c r="BE365" s="44"/>
      <c r="BF365" s="45">
        <v>1</v>
      </c>
      <c r="BG365" s="45" t="str">
        <f t="shared" si="674"/>
        <v xml:space="preserve"> </v>
      </c>
      <c r="BH365" s="45">
        <v>2</v>
      </c>
      <c r="BI365" s="45" t="str">
        <f t="shared" si="675"/>
        <v xml:space="preserve"> </v>
      </c>
      <c r="BJ365" s="45">
        <v>3</v>
      </c>
      <c r="BK365" s="45" t="str">
        <f t="shared" si="680"/>
        <v xml:space="preserve"> </v>
      </c>
      <c r="BL365" s="45">
        <v>4</v>
      </c>
      <c r="BM365" s="46"/>
      <c r="BN365" s="45">
        <v>5</v>
      </c>
      <c r="BO365" s="45" t="str">
        <f t="shared" si="676"/>
        <v xml:space="preserve"> </v>
      </c>
      <c r="BP365" s="45">
        <v>6</v>
      </c>
      <c r="BQ365" s="42" t="str">
        <f t="shared" si="677"/>
        <v xml:space="preserve"> </v>
      </c>
      <c r="BR365" s="60">
        <f t="shared" si="730"/>
        <v>0</v>
      </c>
      <c r="BS365" s="12">
        <f t="shared" si="731"/>
        <v>1</v>
      </c>
      <c r="BT365" s="12" t="str">
        <f t="shared" si="732"/>
        <v xml:space="preserve"> </v>
      </c>
      <c r="BU365" s="12">
        <f t="shared" si="733"/>
        <v>2</v>
      </c>
      <c r="BV365" s="12" t="str">
        <f t="shared" si="734"/>
        <v xml:space="preserve"> </v>
      </c>
      <c r="BW365" s="12">
        <f t="shared" si="735"/>
        <v>3</v>
      </c>
      <c r="BX365" s="12" t="str">
        <f t="shared" si="736"/>
        <v xml:space="preserve"> </v>
      </c>
      <c r="BY365" s="12">
        <f t="shared" si="737"/>
        <v>4</v>
      </c>
      <c r="BZ365" s="12">
        <f t="shared" si="738"/>
        <v>0</v>
      </c>
      <c r="CA365" s="12">
        <f t="shared" si="739"/>
        <v>5</v>
      </c>
      <c r="CB365" s="12" t="str">
        <f t="shared" si="740"/>
        <v xml:space="preserve"> </v>
      </c>
      <c r="CC365" s="12">
        <f t="shared" si="741"/>
        <v>6</v>
      </c>
      <c r="CD365" s="12" t="str">
        <f t="shared" si="742"/>
        <v xml:space="preserve"> </v>
      </c>
    </row>
    <row r="366" spans="4:82" x14ac:dyDescent="0.25">
      <c r="D366" s="63">
        <v>365</v>
      </c>
      <c r="E366" s="13" t="str">
        <f>IF(COUNTIF($F$2:F365,F366)&gt;0,"R","")</f>
        <v/>
      </c>
      <c r="F366" s="83"/>
      <c r="G366" s="20" t="str">
        <f t="shared" si="744"/>
        <v/>
      </c>
      <c r="H366" s="20">
        <f t="shared" si="761"/>
        <v>0</v>
      </c>
      <c r="I366" s="20">
        <f t="shared" si="761"/>
        <v>0</v>
      </c>
      <c r="J366" s="20">
        <f t="shared" si="761"/>
        <v>0</v>
      </c>
      <c r="K366" s="20">
        <f t="shared" si="761"/>
        <v>0</v>
      </c>
      <c r="L366" s="20">
        <f t="shared" si="761"/>
        <v>0</v>
      </c>
      <c r="M366" s="20">
        <f t="shared" si="761"/>
        <v>0</v>
      </c>
      <c r="N366" s="20">
        <f t="shared" si="761"/>
        <v>0</v>
      </c>
      <c r="O366" s="20">
        <f t="shared" si="761"/>
        <v>0</v>
      </c>
      <c r="P366" s="20">
        <f t="shared" si="761"/>
        <v>0</v>
      </c>
      <c r="Q366" s="20">
        <f t="shared" si="761"/>
        <v>0</v>
      </c>
      <c r="AN366" s="15">
        <f t="shared" si="679"/>
        <v>0</v>
      </c>
      <c r="AQ366" s="14" t="str">
        <f t="shared" si="697"/>
        <v/>
      </c>
      <c r="AR366" s="25"/>
      <c r="AS366" s="26"/>
      <c r="AT366" s="30"/>
      <c r="AU366" s="28"/>
      <c r="AV366" s="29"/>
      <c r="AW366" s="29"/>
      <c r="AX366" s="13"/>
      <c r="AY366" s="13"/>
      <c r="AZ366" s="13"/>
      <c r="BA366" s="13"/>
      <c r="BB366" s="13"/>
      <c r="BC366" s="13"/>
      <c r="BD366" s="14">
        <f t="shared" ca="1" si="673"/>
        <v>0</v>
      </c>
      <c r="BE366" s="44"/>
      <c r="BF366" s="45">
        <v>1</v>
      </c>
      <c r="BG366" s="45" t="str">
        <f t="shared" si="674"/>
        <v xml:space="preserve"> </v>
      </c>
      <c r="BH366" s="45">
        <v>2</v>
      </c>
      <c r="BI366" s="45" t="str">
        <f t="shared" si="675"/>
        <v xml:space="preserve"> </v>
      </c>
      <c r="BJ366" s="45">
        <v>3</v>
      </c>
      <c r="BK366" s="45" t="str">
        <f t="shared" si="680"/>
        <v xml:space="preserve"> </v>
      </c>
      <c r="BL366" s="45">
        <v>4</v>
      </c>
      <c r="BM366" s="46"/>
      <c r="BN366" s="45">
        <v>5</v>
      </c>
      <c r="BO366" s="45" t="str">
        <f t="shared" si="676"/>
        <v xml:space="preserve"> </v>
      </c>
      <c r="BP366" s="45">
        <v>6</v>
      </c>
      <c r="BQ366" s="42" t="str">
        <f t="shared" si="677"/>
        <v xml:space="preserve"> </v>
      </c>
      <c r="BR366" s="60">
        <f t="shared" si="730"/>
        <v>0</v>
      </c>
      <c r="BS366" s="12">
        <f t="shared" si="731"/>
        <v>1</v>
      </c>
      <c r="BT366" s="12" t="str">
        <f t="shared" si="732"/>
        <v xml:space="preserve"> </v>
      </c>
      <c r="BU366" s="12">
        <f t="shared" si="733"/>
        <v>2</v>
      </c>
      <c r="BV366" s="12" t="str">
        <f t="shared" si="734"/>
        <v xml:space="preserve"> </v>
      </c>
      <c r="BW366" s="12">
        <f t="shared" si="735"/>
        <v>3</v>
      </c>
      <c r="BX366" s="12" t="str">
        <f t="shared" si="736"/>
        <v xml:space="preserve"> </v>
      </c>
      <c r="BY366" s="12">
        <f t="shared" si="737"/>
        <v>4</v>
      </c>
      <c r="BZ366" s="12">
        <f t="shared" si="738"/>
        <v>0</v>
      </c>
      <c r="CA366" s="12">
        <f t="shared" si="739"/>
        <v>5</v>
      </c>
      <c r="CB366" s="12" t="str">
        <f t="shared" si="740"/>
        <v xml:space="preserve"> </v>
      </c>
      <c r="CC366" s="12">
        <f t="shared" si="741"/>
        <v>6</v>
      </c>
      <c r="CD366" s="12" t="str">
        <f t="shared" si="742"/>
        <v xml:space="preserve"> </v>
      </c>
    </row>
    <row r="367" spans="4:82" x14ac:dyDescent="0.25">
      <c r="D367" s="63">
        <v>366</v>
      </c>
      <c r="E367" s="13" t="str">
        <f>IF(COUNTIF($F$2:F366,F367)&gt;0,"R","")</f>
        <v/>
      </c>
      <c r="F367" s="83"/>
      <c r="G367" s="20" t="str">
        <f t="shared" si="744"/>
        <v/>
      </c>
      <c r="H367" s="20">
        <f t="shared" si="761"/>
        <v>0</v>
      </c>
      <c r="I367" s="20">
        <f t="shared" si="761"/>
        <v>0</v>
      </c>
      <c r="J367" s="20">
        <f t="shared" si="761"/>
        <v>0</v>
      </c>
      <c r="K367" s="20">
        <f t="shared" si="761"/>
        <v>0</v>
      </c>
      <c r="L367" s="20">
        <f t="shared" si="761"/>
        <v>0</v>
      </c>
      <c r="M367" s="20">
        <f t="shared" si="761"/>
        <v>0</v>
      </c>
      <c r="N367" s="20">
        <f t="shared" si="761"/>
        <v>0</v>
      </c>
      <c r="O367" s="20">
        <f t="shared" si="761"/>
        <v>0</v>
      </c>
      <c r="P367" s="20">
        <f t="shared" si="761"/>
        <v>0</v>
      </c>
      <c r="Q367" s="20">
        <f t="shared" si="761"/>
        <v>0</v>
      </c>
      <c r="AN367" s="15">
        <f t="shared" si="679"/>
        <v>0</v>
      </c>
      <c r="AQ367" s="14" t="str">
        <f t="shared" si="697"/>
        <v/>
      </c>
      <c r="AR367" s="25"/>
      <c r="AS367" s="26"/>
      <c r="AT367" s="30"/>
      <c r="AU367" s="28"/>
      <c r="AV367" s="29"/>
      <c r="AW367" s="29"/>
      <c r="AX367" s="13"/>
      <c r="AY367" s="13"/>
      <c r="AZ367" s="13"/>
      <c r="BA367" s="13"/>
      <c r="BB367" s="13"/>
      <c r="BC367" s="13"/>
      <c r="BD367" s="14">
        <f t="shared" ca="1" si="673"/>
        <v>0</v>
      </c>
      <c r="BE367" s="44"/>
      <c r="BF367" s="45">
        <v>1</v>
      </c>
      <c r="BG367" s="45" t="str">
        <f t="shared" si="674"/>
        <v xml:space="preserve"> </v>
      </c>
      <c r="BH367" s="45">
        <v>2</v>
      </c>
      <c r="BI367" s="45" t="str">
        <f t="shared" si="675"/>
        <v xml:space="preserve"> </v>
      </c>
      <c r="BJ367" s="45">
        <v>3</v>
      </c>
      <c r="BK367" s="45" t="str">
        <f t="shared" si="680"/>
        <v xml:space="preserve"> </v>
      </c>
      <c r="BL367" s="45">
        <v>4</v>
      </c>
      <c r="BM367" s="46"/>
      <c r="BN367" s="45">
        <v>5</v>
      </c>
      <c r="BO367" s="45" t="str">
        <f t="shared" si="676"/>
        <v xml:space="preserve"> </v>
      </c>
      <c r="BP367" s="45">
        <v>6</v>
      </c>
      <c r="BQ367" s="42" t="str">
        <f t="shared" si="677"/>
        <v xml:space="preserve"> </v>
      </c>
      <c r="BR367" s="60">
        <f t="shared" si="730"/>
        <v>0</v>
      </c>
      <c r="BS367" s="12">
        <f t="shared" si="731"/>
        <v>1</v>
      </c>
      <c r="BT367" s="12" t="str">
        <f t="shared" si="732"/>
        <v xml:space="preserve"> </v>
      </c>
      <c r="BU367" s="12">
        <f t="shared" si="733"/>
        <v>2</v>
      </c>
      <c r="BV367" s="12" t="str">
        <f t="shared" si="734"/>
        <v xml:space="preserve"> </v>
      </c>
      <c r="BW367" s="12">
        <f t="shared" si="735"/>
        <v>3</v>
      </c>
      <c r="BX367" s="12" t="str">
        <f t="shared" si="736"/>
        <v xml:space="preserve"> </v>
      </c>
      <c r="BY367" s="12">
        <f t="shared" si="737"/>
        <v>4</v>
      </c>
      <c r="BZ367" s="12">
        <f t="shared" si="738"/>
        <v>0</v>
      </c>
      <c r="CA367" s="12">
        <f t="shared" si="739"/>
        <v>5</v>
      </c>
      <c r="CB367" s="12" t="str">
        <f t="shared" si="740"/>
        <v xml:space="preserve"> </v>
      </c>
      <c r="CC367" s="12">
        <f t="shared" si="741"/>
        <v>6</v>
      </c>
      <c r="CD367" s="12" t="str">
        <f t="shared" si="742"/>
        <v xml:space="preserve"> </v>
      </c>
    </row>
    <row r="368" spans="4:82" x14ac:dyDescent="0.25">
      <c r="D368" s="63">
        <v>367</v>
      </c>
      <c r="E368" s="13" t="str">
        <f>IF(COUNTIF($F$2:F367,F368)&gt;0,"R","")</f>
        <v/>
      </c>
      <c r="F368" s="83"/>
      <c r="G368" s="20" t="str">
        <f t="shared" si="744"/>
        <v/>
      </c>
      <c r="H368" s="20">
        <f t="shared" si="761"/>
        <v>0</v>
      </c>
      <c r="I368" s="20">
        <f t="shared" si="761"/>
        <v>0</v>
      </c>
      <c r="J368" s="20">
        <f t="shared" si="761"/>
        <v>0</v>
      </c>
      <c r="K368" s="20">
        <f t="shared" si="761"/>
        <v>0</v>
      </c>
      <c r="L368" s="20">
        <f t="shared" si="761"/>
        <v>0</v>
      </c>
      <c r="M368" s="20">
        <f t="shared" si="761"/>
        <v>0</v>
      </c>
      <c r="N368" s="20">
        <f t="shared" si="761"/>
        <v>0</v>
      </c>
      <c r="O368" s="20">
        <f t="shared" si="761"/>
        <v>0</v>
      </c>
      <c r="P368" s="20">
        <f t="shared" si="761"/>
        <v>0</v>
      </c>
      <c r="Q368" s="20">
        <f t="shared" si="761"/>
        <v>0</v>
      </c>
      <c r="AN368" s="15">
        <f t="shared" si="679"/>
        <v>0</v>
      </c>
      <c r="AQ368" s="14" t="str">
        <f t="shared" si="697"/>
        <v/>
      </c>
      <c r="AR368" s="25"/>
      <c r="AS368" s="26"/>
      <c r="AT368" s="30"/>
      <c r="AU368" s="28"/>
      <c r="AV368" s="29"/>
      <c r="AW368" s="29"/>
      <c r="AX368" s="13"/>
      <c r="AY368" s="13"/>
      <c r="AZ368" s="13"/>
      <c r="BA368" s="13"/>
      <c r="BB368" s="13"/>
      <c r="BC368" s="13"/>
      <c r="BD368" s="14">
        <f t="shared" ca="1" si="673"/>
        <v>0</v>
      </c>
      <c r="BE368" s="44"/>
      <c r="BF368" s="45">
        <v>1</v>
      </c>
      <c r="BG368" s="45" t="str">
        <f t="shared" si="674"/>
        <v xml:space="preserve"> </v>
      </c>
      <c r="BH368" s="45">
        <v>2</v>
      </c>
      <c r="BI368" s="45" t="str">
        <f t="shared" si="675"/>
        <v xml:space="preserve"> </v>
      </c>
      <c r="BJ368" s="45">
        <v>3</v>
      </c>
      <c r="BK368" s="45" t="str">
        <f t="shared" si="680"/>
        <v xml:space="preserve"> </v>
      </c>
      <c r="BL368" s="45">
        <v>4</v>
      </c>
      <c r="BM368" s="46"/>
      <c r="BN368" s="45">
        <v>5</v>
      </c>
      <c r="BO368" s="45" t="str">
        <f t="shared" si="676"/>
        <v xml:space="preserve"> </v>
      </c>
      <c r="BP368" s="45">
        <v>6</v>
      </c>
      <c r="BQ368" s="42" t="str">
        <f t="shared" si="677"/>
        <v xml:space="preserve"> </v>
      </c>
      <c r="BR368" s="60">
        <f t="shared" si="730"/>
        <v>0</v>
      </c>
      <c r="BS368" s="12">
        <f t="shared" si="731"/>
        <v>1</v>
      </c>
      <c r="BT368" s="12" t="str">
        <f t="shared" si="732"/>
        <v xml:space="preserve"> </v>
      </c>
      <c r="BU368" s="12">
        <f t="shared" si="733"/>
        <v>2</v>
      </c>
      <c r="BV368" s="12" t="str">
        <f t="shared" si="734"/>
        <v xml:space="preserve"> </v>
      </c>
      <c r="BW368" s="12">
        <f t="shared" si="735"/>
        <v>3</v>
      </c>
      <c r="BX368" s="12" t="str">
        <f t="shared" si="736"/>
        <v xml:space="preserve"> </v>
      </c>
      <c r="BY368" s="12">
        <f t="shared" si="737"/>
        <v>4</v>
      </c>
      <c r="BZ368" s="12">
        <f t="shared" si="738"/>
        <v>0</v>
      </c>
      <c r="CA368" s="12">
        <f t="shared" si="739"/>
        <v>5</v>
      </c>
      <c r="CB368" s="12" t="str">
        <f t="shared" si="740"/>
        <v xml:space="preserve"> </v>
      </c>
      <c r="CC368" s="12">
        <f t="shared" si="741"/>
        <v>6</v>
      </c>
      <c r="CD368" s="12" t="str">
        <f t="shared" si="742"/>
        <v xml:space="preserve"> </v>
      </c>
    </row>
    <row r="369" spans="4:82" x14ac:dyDescent="0.25">
      <c r="D369" s="63">
        <v>368</v>
      </c>
      <c r="E369" s="13" t="str">
        <f>IF(COUNTIF($F$2:F368,F369)&gt;0,"R","")</f>
        <v/>
      </c>
      <c r="F369" s="83"/>
      <c r="G369" s="20" t="str">
        <f t="shared" si="744"/>
        <v/>
      </c>
      <c r="H369" s="20">
        <f t="shared" si="761"/>
        <v>0</v>
      </c>
      <c r="I369" s="20">
        <f t="shared" si="761"/>
        <v>0</v>
      </c>
      <c r="J369" s="20">
        <f t="shared" si="761"/>
        <v>0</v>
      </c>
      <c r="K369" s="20">
        <f t="shared" si="761"/>
        <v>0</v>
      </c>
      <c r="L369" s="20">
        <f t="shared" si="761"/>
        <v>0</v>
      </c>
      <c r="M369" s="20">
        <f t="shared" si="761"/>
        <v>0</v>
      </c>
      <c r="N369" s="20">
        <f t="shared" si="761"/>
        <v>0</v>
      </c>
      <c r="O369" s="20">
        <f t="shared" si="761"/>
        <v>0</v>
      </c>
      <c r="P369" s="20">
        <f t="shared" si="761"/>
        <v>0</v>
      </c>
      <c r="Q369" s="20">
        <f t="shared" si="761"/>
        <v>0</v>
      </c>
      <c r="AN369" s="15">
        <f t="shared" si="679"/>
        <v>0</v>
      </c>
      <c r="AQ369" s="14" t="str">
        <f t="shared" si="697"/>
        <v/>
      </c>
      <c r="AR369" s="25"/>
      <c r="AS369" s="26"/>
      <c r="AT369" s="30"/>
      <c r="AU369" s="28"/>
      <c r="AV369" s="29"/>
      <c r="AW369" s="29"/>
      <c r="AX369" s="13"/>
      <c r="AY369" s="13"/>
      <c r="AZ369" s="13"/>
      <c r="BA369" s="13"/>
      <c r="BB369" s="13"/>
      <c r="BC369" s="13"/>
      <c r="BD369" s="14">
        <f t="shared" ca="1" si="673"/>
        <v>0</v>
      </c>
      <c r="BE369" s="44"/>
      <c r="BF369" s="45">
        <v>1</v>
      </c>
      <c r="BG369" s="45" t="str">
        <f t="shared" si="674"/>
        <v xml:space="preserve"> </v>
      </c>
      <c r="BH369" s="45">
        <v>2</v>
      </c>
      <c r="BI369" s="45" t="str">
        <f t="shared" si="675"/>
        <v xml:space="preserve"> </v>
      </c>
      <c r="BJ369" s="45">
        <v>3</v>
      </c>
      <c r="BK369" s="45" t="str">
        <f t="shared" si="680"/>
        <v xml:space="preserve"> </v>
      </c>
      <c r="BL369" s="45">
        <v>4</v>
      </c>
      <c r="BM369" s="46"/>
      <c r="BN369" s="45">
        <v>5</v>
      </c>
      <c r="BO369" s="45" t="str">
        <f t="shared" si="676"/>
        <v xml:space="preserve"> </v>
      </c>
      <c r="BP369" s="45">
        <v>6</v>
      </c>
      <c r="BQ369" s="42" t="str">
        <f t="shared" si="677"/>
        <v xml:space="preserve"> </v>
      </c>
      <c r="BR369" s="60">
        <f t="shared" si="730"/>
        <v>0</v>
      </c>
      <c r="BS369" s="12">
        <f t="shared" si="731"/>
        <v>1</v>
      </c>
      <c r="BT369" s="12" t="str">
        <f t="shared" si="732"/>
        <v xml:space="preserve"> </v>
      </c>
      <c r="BU369" s="12">
        <f t="shared" si="733"/>
        <v>2</v>
      </c>
      <c r="BV369" s="12" t="str">
        <f t="shared" si="734"/>
        <v xml:space="preserve"> </v>
      </c>
      <c r="BW369" s="12">
        <f t="shared" si="735"/>
        <v>3</v>
      </c>
      <c r="BX369" s="12" t="str">
        <f t="shared" si="736"/>
        <v xml:space="preserve"> </v>
      </c>
      <c r="BY369" s="12">
        <f t="shared" si="737"/>
        <v>4</v>
      </c>
      <c r="BZ369" s="12">
        <f t="shared" si="738"/>
        <v>0</v>
      </c>
      <c r="CA369" s="12">
        <f t="shared" si="739"/>
        <v>5</v>
      </c>
      <c r="CB369" s="12" t="str">
        <f t="shared" si="740"/>
        <v xml:space="preserve"> </v>
      </c>
      <c r="CC369" s="12">
        <f t="shared" si="741"/>
        <v>6</v>
      </c>
      <c r="CD369" s="12" t="str">
        <f t="shared" si="742"/>
        <v xml:space="preserve"> </v>
      </c>
    </row>
    <row r="370" spans="4:82" x14ac:dyDescent="0.25">
      <c r="D370" s="63">
        <v>369</v>
      </c>
      <c r="E370" s="13" t="str">
        <f>IF(COUNTIF($F$2:F369,F370)&gt;0,"R","")</f>
        <v/>
      </c>
      <c r="F370" s="83"/>
      <c r="G370" s="20" t="str">
        <f t="shared" si="744"/>
        <v/>
      </c>
      <c r="H370" s="20">
        <f t="shared" si="761"/>
        <v>0</v>
      </c>
      <c r="I370" s="20">
        <f t="shared" si="761"/>
        <v>0</v>
      </c>
      <c r="J370" s="20">
        <f t="shared" si="761"/>
        <v>0</v>
      </c>
      <c r="K370" s="20">
        <f t="shared" si="761"/>
        <v>0</v>
      </c>
      <c r="L370" s="20">
        <f t="shared" si="761"/>
        <v>0</v>
      </c>
      <c r="M370" s="20">
        <f t="shared" si="761"/>
        <v>0</v>
      </c>
      <c r="N370" s="20">
        <f t="shared" si="761"/>
        <v>0</v>
      </c>
      <c r="O370" s="20">
        <f t="shared" si="761"/>
        <v>0</v>
      </c>
      <c r="P370" s="20">
        <f t="shared" si="761"/>
        <v>0</v>
      </c>
      <c r="Q370" s="20">
        <f t="shared" si="761"/>
        <v>0</v>
      </c>
      <c r="AN370" s="15">
        <f t="shared" si="679"/>
        <v>0</v>
      </c>
      <c r="AQ370" s="14" t="str">
        <f t="shared" si="697"/>
        <v/>
      </c>
      <c r="AR370" s="25"/>
      <c r="AS370" s="26"/>
      <c r="AT370" s="30"/>
      <c r="AU370" s="28"/>
      <c r="AV370" s="29"/>
      <c r="AW370" s="29"/>
      <c r="AX370" s="13"/>
      <c r="AY370" s="13"/>
      <c r="AZ370" s="13"/>
      <c r="BA370" s="13"/>
      <c r="BB370" s="13"/>
      <c r="BC370" s="13"/>
      <c r="BD370" s="14">
        <f t="shared" ca="1" si="673"/>
        <v>0</v>
      </c>
      <c r="BE370" s="44"/>
      <c r="BF370" s="45">
        <v>1</v>
      </c>
      <c r="BG370" s="45" t="str">
        <f t="shared" si="674"/>
        <v xml:space="preserve"> </v>
      </c>
      <c r="BH370" s="45">
        <v>2</v>
      </c>
      <c r="BI370" s="45" t="str">
        <f t="shared" si="675"/>
        <v xml:space="preserve"> </v>
      </c>
      <c r="BJ370" s="45">
        <v>3</v>
      </c>
      <c r="BK370" s="45" t="str">
        <f t="shared" si="680"/>
        <v xml:space="preserve"> </v>
      </c>
      <c r="BL370" s="45">
        <v>4</v>
      </c>
      <c r="BM370" s="46"/>
      <c r="BN370" s="45">
        <v>5</v>
      </c>
      <c r="BO370" s="45" t="str">
        <f t="shared" si="676"/>
        <v xml:space="preserve"> </v>
      </c>
      <c r="BP370" s="45">
        <v>6</v>
      </c>
      <c r="BQ370" s="42" t="str">
        <f t="shared" si="677"/>
        <v xml:space="preserve"> </v>
      </c>
      <c r="BR370" s="60">
        <f t="shared" si="730"/>
        <v>0</v>
      </c>
      <c r="BS370" s="12">
        <f t="shared" si="731"/>
        <v>1</v>
      </c>
      <c r="BT370" s="12" t="str">
        <f t="shared" si="732"/>
        <v xml:space="preserve"> </v>
      </c>
      <c r="BU370" s="12">
        <f t="shared" si="733"/>
        <v>2</v>
      </c>
      <c r="BV370" s="12" t="str">
        <f t="shared" si="734"/>
        <v xml:space="preserve"> </v>
      </c>
      <c r="BW370" s="12">
        <f t="shared" si="735"/>
        <v>3</v>
      </c>
      <c r="BX370" s="12" t="str">
        <f t="shared" si="736"/>
        <v xml:space="preserve"> </v>
      </c>
      <c r="BY370" s="12">
        <f t="shared" si="737"/>
        <v>4</v>
      </c>
      <c r="BZ370" s="12">
        <f t="shared" si="738"/>
        <v>0</v>
      </c>
      <c r="CA370" s="12">
        <f t="shared" si="739"/>
        <v>5</v>
      </c>
      <c r="CB370" s="12" t="str">
        <f t="shared" si="740"/>
        <v xml:space="preserve"> </v>
      </c>
      <c r="CC370" s="12">
        <f t="shared" si="741"/>
        <v>6</v>
      </c>
      <c r="CD370" s="12" t="str">
        <f t="shared" si="742"/>
        <v xml:space="preserve"> </v>
      </c>
    </row>
    <row r="371" spans="4:82" x14ac:dyDescent="0.25">
      <c r="D371" s="63">
        <v>370</v>
      </c>
      <c r="E371" s="13" t="str">
        <f>IF(COUNTIF($F$2:F370,F371)&gt;0,"R","")</f>
        <v/>
      </c>
      <c r="F371" s="83"/>
      <c r="G371" s="20" t="str">
        <f t="shared" si="744"/>
        <v/>
      </c>
      <c r="H371" s="20">
        <f t="shared" si="761"/>
        <v>0</v>
      </c>
      <c r="I371" s="20">
        <f t="shared" si="761"/>
        <v>0</v>
      </c>
      <c r="J371" s="20">
        <f t="shared" si="761"/>
        <v>0</v>
      </c>
      <c r="K371" s="20">
        <f t="shared" si="761"/>
        <v>0</v>
      </c>
      <c r="L371" s="20">
        <f t="shared" si="761"/>
        <v>0</v>
      </c>
      <c r="M371" s="20">
        <f t="shared" si="761"/>
        <v>0</v>
      </c>
      <c r="N371" s="20">
        <f t="shared" si="761"/>
        <v>0</v>
      </c>
      <c r="O371" s="20">
        <f t="shared" si="761"/>
        <v>0</v>
      </c>
      <c r="P371" s="20">
        <f t="shared" si="761"/>
        <v>0</v>
      </c>
      <c r="Q371" s="20">
        <f t="shared" si="761"/>
        <v>0</v>
      </c>
      <c r="T371" s="5">
        <f t="shared" ref="T371:AC371" si="762">IF(H371=0,H1,"")</f>
        <v>1</v>
      </c>
      <c r="U371" s="5">
        <f t="shared" si="762"/>
        <v>2</v>
      </c>
      <c r="V371" s="5">
        <f t="shared" si="762"/>
        <v>3</v>
      </c>
      <c r="W371" s="5">
        <f t="shared" si="762"/>
        <v>4</v>
      </c>
      <c r="X371" s="5">
        <f t="shared" si="762"/>
        <v>5</v>
      </c>
      <c r="Y371" s="5">
        <f t="shared" si="762"/>
        <v>6</v>
      </c>
      <c r="Z371" s="5">
        <f t="shared" si="762"/>
        <v>7</v>
      </c>
      <c r="AA371" s="5">
        <f t="shared" si="762"/>
        <v>8</v>
      </c>
      <c r="AB371" s="5">
        <f t="shared" si="762"/>
        <v>9</v>
      </c>
      <c r="AC371" s="5">
        <f t="shared" si="762"/>
        <v>0</v>
      </c>
      <c r="AN371" s="15">
        <f t="shared" si="679"/>
        <v>0</v>
      </c>
      <c r="AQ371" s="14" t="str">
        <f t="shared" si="697"/>
        <v/>
      </c>
      <c r="AR371" s="25"/>
      <c r="AS371" s="26"/>
      <c r="AT371" s="30"/>
      <c r="AU371" s="28"/>
      <c r="AV371" s="29"/>
      <c r="AW371" s="29"/>
      <c r="AX371" s="13"/>
      <c r="AY371" s="13"/>
      <c r="AZ371" s="13"/>
      <c r="BA371" s="13"/>
      <c r="BB371" s="13"/>
      <c r="BC371" s="13"/>
      <c r="BD371" s="14">
        <f t="shared" ca="1" si="673"/>
        <v>0</v>
      </c>
      <c r="BE371" s="44"/>
      <c r="BF371" s="45">
        <v>1</v>
      </c>
      <c r="BG371" s="45" t="str">
        <f t="shared" si="674"/>
        <v xml:space="preserve"> </v>
      </c>
      <c r="BH371" s="45">
        <v>2</v>
      </c>
      <c r="BI371" s="45" t="str">
        <f t="shared" si="675"/>
        <v xml:space="preserve"> </v>
      </c>
      <c r="BJ371" s="45">
        <v>3</v>
      </c>
      <c r="BK371" s="45" t="str">
        <f t="shared" si="680"/>
        <v xml:space="preserve"> </v>
      </c>
      <c r="BL371" s="45">
        <v>4</v>
      </c>
      <c r="BM371" s="46"/>
      <c r="BN371" s="45">
        <v>5</v>
      </c>
      <c r="BO371" s="45" t="str">
        <f t="shared" si="676"/>
        <v xml:space="preserve"> </v>
      </c>
      <c r="BP371" s="45">
        <v>6</v>
      </c>
      <c r="BQ371" s="42" t="str">
        <f t="shared" si="677"/>
        <v xml:space="preserve"> </v>
      </c>
      <c r="BR371" s="60">
        <f t="shared" si="730"/>
        <v>0</v>
      </c>
      <c r="BS371" s="12">
        <f t="shared" si="731"/>
        <v>1</v>
      </c>
      <c r="BT371" s="12" t="str">
        <f t="shared" si="732"/>
        <v xml:space="preserve"> </v>
      </c>
      <c r="BU371" s="12">
        <f t="shared" si="733"/>
        <v>2</v>
      </c>
      <c r="BV371" s="12" t="str">
        <f t="shared" si="734"/>
        <v xml:space="preserve"> </v>
      </c>
      <c r="BW371" s="12">
        <f t="shared" si="735"/>
        <v>3</v>
      </c>
      <c r="BX371" s="12" t="str">
        <f t="shared" si="736"/>
        <v xml:space="preserve"> </v>
      </c>
      <c r="BY371" s="12">
        <f t="shared" si="737"/>
        <v>4</v>
      </c>
      <c r="BZ371" s="12">
        <f t="shared" si="738"/>
        <v>0</v>
      </c>
      <c r="CA371" s="12">
        <f t="shared" si="739"/>
        <v>5</v>
      </c>
      <c r="CB371" s="12" t="str">
        <f t="shared" si="740"/>
        <v xml:space="preserve"> </v>
      </c>
      <c r="CC371" s="12">
        <f t="shared" si="741"/>
        <v>6</v>
      </c>
      <c r="CD371" s="12" t="str">
        <f t="shared" si="742"/>
        <v xml:space="preserve"> </v>
      </c>
    </row>
    <row r="372" spans="4:82" x14ac:dyDescent="0.25">
      <c r="D372" s="63">
        <v>371</v>
      </c>
      <c r="E372" s="13" t="str">
        <f>IF(COUNTIF($F$2:F371,F372)&gt;0,"R","")</f>
        <v/>
      </c>
      <c r="F372" s="83"/>
      <c r="G372" s="20" t="str">
        <f t="shared" si="744"/>
        <v/>
      </c>
      <c r="H372" s="22">
        <f>IF($G372=H1,1,0)</f>
        <v>0</v>
      </c>
      <c r="I372" s="22">
        <f t="shared" ref="I372:Q372" si="763">IF($G372=I1,1,0)</f>
        <v>0</v>
      </c>
      <c r="J372" s="22">
        <f t="shared" si="763"/>
        <v>0</v>
      </c>
      <c r="K372" s="22">
        <f t="shared" si="763"/>
        <v>0</v>
      </c>
      <c r="L372" s="22">
        <f t="shared" si="763"/>
        <v>0</v>
      </c>
      <c r="M372" s="22">
        <f t="shared" si="763"/>
        <v>0</v>
      </c>
      <c r="N372" s="22">
        <f t="shared" si="763"/>
        <v>0</v>
      </c>
      <c r="O372" s="22">
        <f t="shared" si="763"/>
        <v>0</v>
      </c>
      <c r="P372" s="22">
        <f t="shared" si="763"/>
        <v>0</v>
      </c>
      <c r="Q372" s="22">
        <f t="shared" si="763"/>
        <v>0</v>
      </c>
      <c r="R372" s="21"/>
      <c r="S372" s="21"/>
      <c r="T372" s="62" t="str">
        <f>IF(T$371=$G372,"W","")</f>
        <v/>
      </c>
      <c r="U372" s="62" t="str">
        <f t="shared" ref="U372:AC374" si="764">IF(U$371=$G372,"W","")</f>
        <v/>
      </c>
      <c r="V372" s="62" t="str">
        <f t="shared" si="764"/>
        <v/>
      </c>
      <c r="W372" s="62" t="str">
        <f t="shared" si="764"/>
        <v/>
      </c>
      <c r="X372" s="62" t="str">
        <f t="shared" si="764"/>
        <v/>
      </c>
      <c r="Y372" s="62" t="str">
        <f t="shared" si="764"/>
        <v/>
      </c>
      <c r="Z372" s="62" t="str">
        <f t="shared" si="764"/>
        <v/>
      </c>
      <c r="AA372" s="62" t="str">
        <f t="shared" si="764"/>
        <v/>
      </c>
      <c r="AB372" s="62" t="str">
        <f t="shared" si="764"/>
        <v/>
      </c>
      <c r="AC372" s="62" t="str">
        <f t="shared" si="764"/>
        <v/>
      </c>
      <c r="AD372" s="15" t="str">
        <f t="shared" ref="AD372:AE374" si="765">IF(T$371=$G372,"WIN","")</f>
        <v/>
      </c>
      <c r="AE372" s="15" t="str">
        <f t="shared" si="765"/>
        <v/>
      </c>
      <c r="AF372" s="15" t="str">
        <f t="shared" ref="AF372:AM372" si="766">IF(V$371=$G372,"WIN","")</f>
        <v/>
      </c>
      <c r="AG372" s="15" t="str">
        <f t="shared" si="766"/>
        <v/>
      </c>
      <c r="AH372" s="15" t="str">
        <f t="shared" si="766"/>
        <v/>
      </c>
      <c r="AI372" s="15" t="str">
        <f t="shared" si="766"/>
        <v/>
      </c>
      <c r="AJ372" s="15" t="str">
        <f t="shared" si="766"/>
        <v/>
      </c>
      <c r="AK372" s="15" t="str">
        <f t="shared" si="766"/>
        <v/>
      </c>
      <c r="AL372" s="15" t="str">
        <f t="shared" si="766"/>
        <v/>
      </c>
      <c r="AM372" s="15" t="str">
        <f t="shared" si="766"/>
        <v/>
      </c>
      <c r="AN372" s="15">
        <f t="shared" si="679"/>
        <v>0</v>
      </c>
      <c r="AO372" s="19">
        <f>SUM(AN372:AN374)</f>
        <v>0</v>
      </c>
      <c r="AP372" s="15" t="str">
        <f>IF(AO372&lt;&gt;0,"W",IF(AO372=0,"L"))</f>
        <v>L</v>
      </c>
      <c r="AQ372" s="14">
        <f t="shared" si="697"/>
        <v>10</v>
      </c>
      <c r="AR372" s="33" t="str">
        <f>IF(AND(AO372&gt;0,AQ372=1),"W","L ")</f>
        <v xml:space="preserve">L </v>
      </c>
      <c r="AS372" s="34" t="str">
        <f>IF(AND(AO372&gt;0,AQ372=2),"W","L ")</f>
        <v xml:space="preserve">L </v>
      </c>
      <c r="AT372" s="30" t="str">
        <f>IF(AND(AO372&gt;0,AQ372=3),"W","L ")</f>
        <v xml:space="preserve">L </v>
      </c>
      <c r="AU372" s="31" t="str">
        <f>IF(AND(AO372&gt;0,AQ372=4),"W","L ")</f>
        <v xml:space="preserve">L </v>
      </c>
      <c r="AV372" s="32" t="str">
        <f>IF(AND(AO372&gt;0,AQ372=5),"W","L ")</f>
        <v xml:space="preserve">L </v>
      </c>
      <c r="AW372" s="32" t="str">
        <f>IF(AND(AO372&gt;0,AQ372=6),"W","L ")</f>
        <v xml:space="preserve">L </v>
      </c>
      <c r="AX372" s="13"/>
      <c r="AY372" s="13"/>
      <c r="AZ372" s="13"/>
      <c r="BA372" s="13"/>
      <c r="BB372" s="13"/>
      <c r="BC372" s="13"/>
      <c r="BD372" s="14">
        <f t="shared" ca="1" si="673"/>
        <v>0</v>
      </c>
      <c r="BE372" s="44"/>
      <c r="BF372" s="45">
        <v>1</v>
      </c>
      <c r="BG372" s="45" t="str">
        <f t="shared" si="674"/>
        <v xml:space="preserve"> </v>
      </c>
      <c r="BH372" s="45">
        <v>2</v>
      </c>
      <c r="BI372" s="45" t="str">
        <f t="shared" si="675"/>
        <v xml:space="preserve"> </v>
      </c>
      <c r="BJ372" s="45">
        <v>3</v>
      </c>
      <c r="BK372" s="45" t="str">
        <f t="shared" si="680"/>
        <v xml:space="preserve"> </v>
      </c>
      <c r="BL372" s="45">
        <v>4</v>
      </c>
      <c r="BM372" s="46"/>
      <c r="BN372" s="45">
        <v>5</v>
      </c>
      <c r="BO372" s="45" t="str">
        <f t="shared" si="676"/>
        <v xml:space="preserve"> </v>
      </c>
      <c r="BP372" s="45">
        <v>6</v>
      </c>
      <c r="BQ372" s="42" t="str">
        <f t="shared" si="677"/>
        <v xml:space="preserve"> </v>
      </c>
      <c r="BR372" s="60">
        <f t="shared" si="730"/>
        <v>0</v>
      </c>
      <c r="BS372" s="12">
        <f t="shared" si="731"/>
        <v>1</v>
      </c>
      <c r="BT372" s="12" t="str">
        <f t="shared" si="732"/>
        <v xml:space="preserve"> </v>
      </c>
      <c r="BU372" s="12">
        <f t="shared" si="733"/>
        <v>2</v>
      </c>
      <c r="BV372" s="12" t="str">
        <f t="shared" si="734"/>
        <v xml:space="preserve"> </v>
      </c>
      <c r="BW372" s="12">
        <f t="shared" si="735"/>
        <v>3</v>
      </c>
      <c r="BX372" s="12" t="str">
        <f t="shared" si="736"/>
        <v xml:space="preserve"> </v>
      </c>
      <c r="BY372" s="12">
        <f t="shared" si="737"/>
        <v>4</v>
      </c>
      <c r="BZ372" s="12">
        <f t="shared" si="738"/>
        <v>0</v>
      </c>
      <c r="CA372" s="12">
        <f t="shared" si="739"/>
        <v>5</v>
      </c>
      <c r="CB372" s="12" t="str">
        <f t="shared" si="740"/>
        <v xml:space="preserve"> </v>
      </c>
      <c r="CC372" s="12">
        <f t="shared" si="741"/>
        <v>6</v>
      </c>
      <c r="CD372" s="12" t="str">
        <f t="shared" si="742"/>
        <v xml:space="preserve"> </v>
      </c>
    </row>
    <row r="373" spans="4:82" x14ac:dyDescent="0.25">
      <c r="D373" s="63">
        <v>372</v>
      </c>
      <c r="E373" s="13" t="str">
        <f>IF(COUNTIF($F$2:F372,F373)&gt;0,"R","")</f>
        <v/>
      </c>
      <c r="F373" s="83"/>
      <c r="G373" s="20" t="str">
        <f t="shared" si="744"/>
        <v/>
      </c>
      <c r="H373" s="20">
        <f>IF($G373=H$1,1+H372,H372)</f>
        <v>0</v>
      </c>
      <c r="I373" s="20">
        <f t="shared" ref="I373:Q373" si="767">IF($G373=I$1,1+I372,I372)</f>
        <v>0</v>
      </c>
      <c r="J373" s="20">
        <f t="shared" si="767"/>
        <v>0</v>
      </c>
      <c r="K373" s="20">
        <f t="shared" si="767"/>
        <v>0</v>
      </c>
      <c r="L373" s="20">
        <f t="shared" si="767"/>
        <v>0</v>
      </c>
      <c r="M373" s="20">
        <f t="shared" si="767"/>
        <v>0</v>
      </c>
      <c r="N373" s="20">
        <f t="shared" si="767"/>
        <v>0</v>
      </c>
      <c r="O373" s="20">
        <f t="shared" si="767"/>
        <v>0</v>
      </c>
      <c r="P373" s="20">
        <f t="shared" si="767"/>
        <v>0</v>
      </c>
      <c r="Q373" s="20">
        <f t="shared" si="767"/>
        <v>0</v>
      </c>
      <c r="T373" s="62" t="str">
        <f t="shared" ref="T373:T374" si="768">IF(T$371=$G373,"W","")</f>
        <v/>
      </c>
      <c r="U373" s="62" t="str">
        <f t="shared" si="764"/>
        <v/>
      </c>
      <c r="V373" s="62" t="str">
        <f t="shared" si="764"/>
        <v/>
      </c>
      <c r="W373" s="62" t="str">
        <f t="shared" si="764"/>
        <v/>
      </c>
      <c r="X373" s="62" t="str">
        <f t="shared" si="764"/>
        <v/>
      </c>
      <c r="Y373" s="62" t="str">
        <f t="shared" si="764"/>
        <v/>
      </c>
      <c r="Z373" s="62" t="str">
        <f t="shared" si="764"/>
        <v/>
      </c>
      <c r="AA373" s="62" t="str">
        <f t="shared" si="764"/>
        <v/>
      </c>
      <c r="AB373" s="62" t="str">
        <f t="shared" si="764"/>
        <v/>
      </c>
      <c r="AC373" s="62" t="str">
        <f t="shared" si="764"/>
        <v/>
      </c>
      <c r="AD373" s="15" t="str">
        <f t="shared" si="765"/>
        <v/>
      </c>
      <c r="AE373" s="15" t="str">
        <f t="shared" si="765"/>
        <v/>
      </c>
      <c r="AF373" s="15" t="str">
        <f t="shared" ref="AF373:AF374" si="769">IF(V$371=$G373,"WIN","")</f>
        <v/>
      </c>
      <c r="AG373" s="15" t="str">
        <f t="shared" ref="AG373:AG374" si="770">IF(W$371=$G373,"WIN","")</f>
        <v/>
      </c>
      <c r="AH373" s="15" t="str">
        <f t="shared" ref="AH373:AH374" si="771">IF(X$371=$G373,"WIN","")</f>
        <v/>
      </c>
      <c r="AI373" s="15" t="str">
        <f t="shared" ref="AI373:AI374" si="772">IF(Y$371=$G373,"WIN","")</f>
        <v/>
      </c>
      <c r="AJ373" s="15" t="str">
        <f t="shared" ref="AJ373:AJ374" si="773">IF(Z$371=$G373,"WIN","")</f>
        <v/>
      </c>
      <c r="AK373" s="15" t="str">
        <f t="shared" ref="AK373:AK374" si="774">IF(AA$371=$G373,"WIN","")</f>
        <v/>
      </c>
      <c r="AL373" s="15" t="str">
        <f t="shared" ref="AL373:AL374" si="775">IF(AB$371=$G373,"WIN","")</f>
        <v/>
      </c>
      <c r="AM373" s="15" t="str">
        <f t="shared" ref="AM373:AM374" si="776">IF(AC$371=$G373,"WIN","")</f>
        <v/>
      </c>
      <c r="AN373" s="15">
        <f t="shared" si="679"/>
        <v>0</v>
      </c>
      <c r="AQ373" s="14" t="str">
        <f t="shared" si="697"/>
        <v/>
      </c>
      <c r="AR373" s="25"/>
      <c r="AS373" s="26"/>
      <c r="AT373" s="30"/>
      <c r="AU373" s="28"/>
      <c r="AV373" s="29"/>
      <c r="AW373" s="29"/>
      <c r="AX373" s="13"/>
      <c r="AY373" s="13"/>
      <c r="AZ373" s="13"/>
      <c r="BA373" s="13"/>
      <c r="BB373" s="13"/>
      <c r="BC373" s="13"/>
      <c r="BD373" s="14">
        <f t="shared" ca="1" si="673"/>
        <v>0</v>
      </c>
      <c r="BE373" s="44"/>
      <c r="BF373" s="45">
        <v>1</v>
      </c>
      <c r="BG373" s="45" t="str">
        <f t="shared" si="674"/>
        <v xml:space="preserve"> </v>
      </c>
      <c r="BH373" s="45">
        <v>2</v>
      </c>
      <c r="BI373" s="45" t="str">
        <f t="shared" si="675"/>
        <v xml:space="preserve"> </v>
      </c>
      <c r="BJ373" s="45">
        <v>3</v>
      </c>
      <c r="BK373" s="45" t="str">
        <f t="shared" si="680"/>
        <v xml:space="preserve"> </v>
      </c>
      <c r="BL373" s="45">
        <v>4</v>
      </c>
      <c r="BM373" s="46"/>
      <c r="BN373" s="45">
        <v>5</v>
      </c>
      <c r="BO373" s="45" t="str">
        <f t="shared" si="676"/>
        <v xml:space="preserve"> </v>
      </c>
      <c r="BP373" s="45">
        <v>6</v>
      </c>
      <c r="BQ373" s="42" t="str">
        <f t="shared" si="677"/>
        <v xml:space="preserve"> </v>
      </c>
      <c r="BR373" s="60">
        <f t="shared" si="730"/>
        <v>0</v>
      </c>
      <c r="BS373" s="12">
        <f t="shared" si="731"/>
        <v>1</v>
      </c>
      <c r="BT373" s="12" t="str">
        <f t="shared" si="732"/>
        <v xml:space="preserve"> </v>
      </c>
      <c r="BU373" s="12">
        <f t="shared" si="733"/>
        <v>2</v>
      </c>
      <c r="BV373" s="12" t="str">
        <f t="shared" si="734"/>
        <v xml:space="preserve"> </v>
      </c>
      <c r="BW373" s="12">
        <f t="shared" si="735"/>
        <v>3</v>
      </c>
      <c r="BX373" s="12" t="str">
        <f t="shared" si="736"/>
        <v xml:space="preserve"> </v>
      </c>
      <c r="BY373" s="12">
        <f t="shared" si="737"/>
        <v>4</v>
      </c>
      <c r="BZ373" s="12">
        <f t="shared" si="738"/>
        <v>0</v>
      </c>
      <c r="CA373" s="12">
        <f t="shared" si="739"/>
        <v>5</v>
      </c>
      <c r="CB373" s="12" t="str">
        <f t="shared" si="740"/>
        <v xml:space="preserve"> </v>
      </c>
      <c r="CC373" s="12">
        <f t="shared" si="741"/>
        <v>6</v>
      </c>
      <c r="CD373" s="12" t="str">
        <f t="shared" si="742"/>
        <v xml:space="preserve"> </v>
      </c>
    </row>
    <row r="374" spans="4:82" x14ac:dyDescent="0.25">
      <c r="D374" s="63">
        <v>373</v>
      </c>
      <c r="E374" s="13" t="str">
        <f>IF(COUNTIF($F$2:F373,F374)&gt;0,"R","")</f>
        <v/>
      </c>
      <c r="F374" s="83"/>
      <c r="G374" s="20" t="str">
        <f t="shared" si="744"/>
        <v/>
      </c>
      <c r="H374" s="20">
        <f t="shared" ref="H374:Q380" si="777">IF($G374=H$1,1+H373,H373)</f>
        <v>0</v>
      </c>
      <c r="I374" s="20">
        <f t="shared" si="777"/>
        <v>0</v>
      </c>
      <c r="J374" s="20">
        <f t="shared" si="777"/>
        <v>0</v>
      </c>
      <c r="K374" s="20">
        <f t="shared" si="777"/>
        <v>0</v>
      </c>
      <c r="L374" s="20">
        <f t="shared" si="777"/>
        <v>0</v>
      </c>
      <c r="M374" s="20">
        <f t="shared" si="777"/>
        <v>0</v>
      </c>
      <c r="N374" s="20">
        <f t="shared" si="777"/>
        <v>0</v>
      </c>
      <c r="O374" s="20">
        <f t="shared" si="777"/>
        <v>0</v>
      </c>
      <c r="P374" s="20">
        <f t="shared" si="777"/>
        <v>0</v>
      </c>
      <c r="Q374" s="20">
        <f t="shared" si="777"/>
        <v>0</v>
      </c>
      <c r="T374" s="62" t="str">
        <f t="shared" si="768"/>
        <v/>
      </c>
      <c r="U374" s="62" t="str">
        <f t="shared" si="764"/>
        <v/>
      </c>
      <c r="V374" s="62" t="str">
        <f t="shared" si="764"/>
        <v/>
      </c>
      <c r="W374" s="62" t="str">
        <f t="shared" si="764"/>
        <v/>
      </c>
      <c r="X374" s="62" t="str">
        <f t="shared" si="764"/>
        <v/>
      </c>
      <c r="Y374" s="62" t="str">
        <f t="shared" si="764"/>
        <v/>
      </c>
      <c r="Z374" s="62" t="str">
        <f t="shared" si="764"/>
        <v/>
      </c>
      <c r="AA374" s="62" t="str">
        <f t="shared" si="764"/>
        <v/>
      </c>
      <c r="AB374" s="62" t="str">
        <f t="shared" si="764"/>
        <v/>
      </c>
      <c r="AC374" s="62" t="str">
        <f t="shared" si="764"/>
        <v/>
      </c>
      <c r="AD374" s="15" t="str">
        <f t="shared" si="765"/>
        <v/>
      </c>
      <c r="AE374" s="15" t="str">
        <f t="shared" si="765"/>
        <v/>
      </c>
      <c r="AF374" s="15" t="str">
        <f t="shared" si="769"/>
        <v/>
      </c>
      <c r="AG374" s="15" t="str">
        <f t="shared" si="770"/>
        <v/>
      </c>
      <c r="AH374" s="15" t="str">
        <f t="shared" si="771"/>
        <v/>
      </c>
      <c r="AI374" s="15" t="str">
        <f t="shared" si="772"/>
        <v/>
      </c>
      <c r="AJ374" s="15" t="str">
        <f t="shared" si="773"/>
        <v/>
      </c>
      <c r="AK374" s="15" t="str">
        <f t="shared" si="774"/>
        <v/>
      </c>
      <c r="AL374" s="15" t="str">
        <f t="shared" si="775"/>
        <v/>
      </c>
      <c r="AM374" s="15" t="str">
        <f t="shared" si="776"/>
        <v/>
      </c>
      <c r="AN374" s="15">
        <f t="shared" si="679"/>
        <v>0</v>
      </c>
      <c r="AQ374" s="14" t="str">
        <f t="shared" si="697"/>
        <v/>
      </c>
      <c r="AR374" s="25"/>
      <c r="AS374" s="26"/>
      <c r="AT374" s="30"/>
      <c r="AU374" s="28"/>
      <c r="AV374" s="29"/>
      <c r="AW374" s="29"/>
      <c r="AX374" s="13"/>
      <c r="AY374" s="13"/>
      <c r="AZ374" s="13"/>
      <c r="BA374" s="13"/>
      <c r="BB374" s="13"/>
      <c r="BC374" s="13"/>
      <c r="BD374" s="14">
        <f t="shared" ca="1" si="673"/>
        <v>0</v>
      </c>
      <c r="BE374" s="44"/>
      <c r="BF374" s="45">
        <v>1</v>
      </c>
      <c r="BG374" s="45" t="str">
        <f t="shared" si="674"/>
        <v xml:space="preserve"> </v>
      </c>
      <c r="BH374" s="45">
        <v>2</v>
      </c>
      <c r="BI374" s="45" t="str">
        <f t="shared" si="675"/>
        <v xml:space="preserve"> </v>
      </c>
      <c r="BJ374" s="45">
        <v>3</v>
      </c>
      <c r="BK374" s="45" t="str">
        <f t="shared" si="680"/>
        <v xml:space="preserve"> </v>
      </c>
      <c r="BL374" s="45">
        <v>4</v>
      </c>
      <c r="BM374" s="46"/>
      <c r="BN374" s="45">
        <v>5</v>
      </c>
      <c r="BO374" s="45" t="str">
        <f t="shared" si="676"/>
        <v xml:space="preserve"> </v>
      </c>
      <c r="BP374" s="45">
        <v>6</v>
      </c>
      <c r="BQ374" s="42" t="str">
        <f t="shared" si="677"/>
        <v xml:space="preserve"> </v>
      </c>
      <c r="BR374" s="60">
        <f t="shared" si="730"/>
        <v>0</v>
      </c>
      <c r="BS374" s="12">
        <f t="shared" si="731"/>
        <v>1</v>
      </c>
      <c r="BT374" s="12" t="str">
        <f t="shared" si="732"/>
        <v xml:space="preserve"> </v>
      </c>
      <c r="BU374" s="12">
        <f t="shared" si="733"/>
        <v>2</v>
      </c>
      <c r="BV374" s="12" t="str">
        <f t="shared" si="734"/>
        <v xml:space="preserve"> </v>
      </c>
      <c r="BW374" s="12">
        <f t="shared" si="735"/>
        <v>3</v>
      </c>
      <c r="BX374" s="12" t="str">
        <f t="shared" si="736"/>
        <v xml:space="preserve"> </v>
      </c>
      <c r="BY374" s="12">
        <f t="shared" si="737"/>
        <v>4</v>
      </c>
      <c r="BZ374" s="12">
        <f t="shared" si="738"/>
        <v>0</v>
      </c>
      <c r="CA374" s="12">
        <f t="shared" si="739"/>
        <v>5</v>
      </c>
      <c r="CB374" s="12" t="str">
        <f t="shared" si="740"/>
        <v xml:space="preserve"> </v>
      </c>
      <c r="CC374" s="12">
        <f t="shared" si="741"/>
        <v>6</v>
      </c>
      <c r="CD374" s="12" t="str">
        <f t="shared" si="742"/>
        <v xml:space="preserve"> </v>
      </c>
    </row>
    <row r="375" spans="4:82" x14ac:dyDescent="0.25">
      <c r="D375" s="63">
        <v>374</v>
      </c>
      <c r="E375" s="13" t="str">
        <f>IF(COUNTIF($F$2:F374,F375)&gt;0,"R","")</f>
        <v/>
      </c>
      <c r="F375" s="83"/>
      <c r="G375" s="20" t="str">
        <f t="shared" si="744"/>
        <v/>
      </c>
      <c r="H375" s="20">
        <f t="shared" si="777"/>
        <v>0</v>
      </c>
      <c r="I375" s="20">
        <f t="shared" si="777"/>
        <v>0</v>
      </c>
      <c r="J375" s="20">
        <f t="shared" si="777"/>
        <v>0</v>
      </c>
      <c r="K375" s="20">
        <f t="shared" si="777"/>
        <v>0</v>
      </c>
      <c r="L375" s="20">
        <f t="shared" si="777"/>
        <v>0</v>
      </c>
      <c r="M375" s="20">
        <f t="shared" si="777"/>
        <v>0</v>
      </c>
      <c r="N375" s="20">
        <f t="shared" si="777"/>
        <v>0</v>
      </c>
      <c r="O375" s="20">
        <f t="shared" si="777"/>
        <v>0</v>
      </c>
      <c r="P375" s="20">
        <f t="shared" si="777"/>
        <v>0</v>
      </c>
      <c r="Q375" s="20">
        <f t="shared" si="777"/>
        <v>0</v>
      </c>
      <c r="AN375" s="15">
        <f t="shared" si="679"/>
        <v>0</v>
      </c>
      <c r="AQ375" s="14" t="str">
        <f t="shared" si="697"/>
        <v/>
      </c>
      <c r="AR375" s="25"/>
      <c r="AS375" s="26"/>
      <c r="AT375" s="30"/>
      <c r="AU375" s="28"/>
      <c r="AV375" s="29"/>
      <c r="AW375" s="29"/>
      <c r="AX375" s="13"/>
      <c r="AY375" s="13"/>
      <c r="AZ375" s="13"/>
      <c r="BA375" s="13"/>
      <c r="BB375" s="13"/>
      <c r="BC375" s="13"/>
      <c r="BD375" s="14">
        <f t="shared" ca="1" si="673"/>
        <v>0</v>
      </c>
      <c r="BE375" s="44"/>
      <c r="BF375" s="45">
        <v>1</v>
      </c>
      <c r="BG375" s="45" t="str">
        <f t="shared" si="674"/>
        <v xml:space="preserve"> </v>
      </c>
      <c r="BH375" s="45">
        <v>2</v>
      </c>
      <c r="BI375" s="45" t="str">
        <f t="shared" si="675"/>
        <v xml:space="preserve"> </v>
      </c>
      <c r="BJ375" s="45">
        <v>3</v>
      </c>
      <c r="BK375" s="45" t="str">
        <f t="shared" si="680"/>
        <v xml:space="preserve"> </v>
      </c>
      <c r="BL375" s="45">
        <v>4</v>
      </c>
      <c r="BM375" s="46"/>
      <c r="BN375" s="45">
        <v>5</v>
      </c>
      <c r="BO375" s="45" t="str">
        <f t="shared" si="676"/>
        <v xml:space="preserve"> </v>
      </c>
      <c r="BP375" s="45">
        <v>6</v>
      </c>
      <c r="BQ375" s="42" t="str">
        <f t="shared" si="677"/>
        <v xml:space="preserve"> </v>
      </c>
      <c r="BR375" s="60">
        <f t="shared" si="730"/>
        <v>0</v>
      </c>
      <c r="BS375" s="12">
        <f t="shared" si="731"/>
        <v>1</v>
      </c>
      <c r="BT375" s="12" t="str">
        <f t="shared" si="732"/>
        <v xml:space="preserve"> </v>
      </c>
      <c r="BU375" s="12">
        <f t="shared" si="733"/>
        <v>2</v>
      </c>
      <c r="BV375" s="12" t="str">
        <f t="shared" si="734"/>
        <v xml:space="preserve"> </v>
      </c>
      <c r="BW375" s="12">
        <f t="shared" si="735"/>
        <v>3</v>
      </c>
      <c r="BX375" s="12" t="str">
        <f t="shared" si="736"/>
        <v xml:space="preserve"> </v>
      </c>
      <c r="BY375" s="12">
        <f t="shared" si="737"/>
        <v>4</v>
      </c>
      <c r="BZ375" s="12">
        <f t="shared" si="738"/>
        <v>0</v>
      </c>
      <c r="CA375" s="12">
        <f t="shared" si="739"/>
        <v>5</v>
      </c>
      <c r="CB375" s="12" t="str">
        <f t="shared" si="740"/>
        <v xml:space="preserve"> </v>
      </c>
      <c r="CC375" s="12">
        <f t="shared" si="741"/>
        <v>6</v>
      </c>
      <c r="CD375" s="12" t="str">
        <f t="shared" si="742"/>
        <v xml:space="preserve"> </v>
      </c>
    </row>
    <row r="376" spans="4:82" x14ac:dyDescent="0.25">
      <c r="D376" s="63">
        <v>375</v>
      </c>
      <c r="E376" s="13" t="str">
        <f>IF(COUNTIF($F$2:F375,F376)&gt;0,"R","")</f>
        <v/>
      </c>
      <c r="F376" s="83"/>
      <c r="G376" s="20" t="str">
        <f t="shared" si="744"/>
        <v/>
      </c>
      <c r="H376" s="20">
        <f t="shared" si="777"/>
        <v>0</v>
      </c>
      <c r="I376" s="20">
        <f t="shared" si="777"/>
        <v>0</v>
      </c>
      <c r="J376" s="20">
        <f t="shared" si="777"/>
        <v>0</v>
      </c>
      <c r="K376" s="20">
        <f t="shared" si="777"/>
        <v>0</v>
      </c>
      <c r="L376" s="20">
        <f t="shared" si="777"/>
        <v>0</v>
      </c>
      <c r="M376" s="20">
        <f t="shared" si="777"/>
        <v>0</v>
      </c>
      <c r="N376" s="20">
        <f t="shared" si="777"/>
        <v>0</v>
      </c>
      <c r="O376" s="20">
        <f t="shared" si="777"/>
        <v>0</v>
      </c>
      <c r="P376" s="20">
        <f t="shared" si="777"/>
        <v>0</v>
      </c>
      <c r="Q376" s="20">
        <f t="shared" si="777"/>
        <v>0</v>
      </c>
      <c r="AN376" s="15">
        <f t="shared" si="679"/>
        <v>0</v>
      </c>
      <c r="AQ376" s="14" t="str">
        <f t="shared" si="697"/>
        <v/>
      </c>
      <c r="AR376" s="25"/>
      <c r="AS376" s="26"/>
      <c r="AT376" s="30"/>
      <c r="AU376" s="28"/>
      <c r="AV376" s="29"/>
      <c r="AW376" s="29"/>
      <c r="AX376" s="13"/>
      <c r="AY376" s="13"/>
      <c r="AZ376" s="13"/>
      <c r="BA376" s="13"/>
      <c r="BB376" s="13"/>
      <c r="BC376" s="13"/>
      <c r="BD376" s="14">
        <f t="shared" ca="1" si="673"/>
        <v>0</v>
      </c>
      <c r="BE376" s="44"/>
      <c r="BF376" s="45">
        <v>1</v>
      </c>
      <c r="BG376" s="45" t="str">
        <f t="shared" si="674"/>
        <v xml:space="preserve"> </v>
      </c>
      <c r="BH376" s="45">
        <v>2</v>
      </c>
      <c r="BI376" s="45" t="str">
        <f t="shared" si="675"/>
        <v xml:space="preserve"> </v>
      </c>
      <c r="BJ376" s="45">
        <v>3</v>
      </c>
      <c r="BK376" s="45" t="str">
        <f t="shared" si="680"/>
        <v xml:space="preserve"> </v>
      </c>
      <c r="BL376" s="45">
        <v>4</v>
      </c>
      <c r="BM376" s="46"/>
      <c r="BN376" s="45">
        <v>5</v>
      </c>
      <c r="BO376" s="45" t="str">
        <f t="shared" si="676"/>
        <v xml:space="preserve"> </v>
      </c>
      <c r="BP376" s="45">
        <v>6</v>
      </c>
      <c r="BQ376" s="42" t="str">
        <f t="shared" si="677"/>
        <v xml:space="preserve"> </v>
      </c>
      <c r="BR376" s="60">
        <f t="shared" si="730"/>
        <v>0</v>
      </c>
      <c r="BS376" s="12">
        <f t="shared" si="731"/>
        <v>1</v>
      </c>
      <c r="BT376" s="12" t="str">
        <f t="shared" si="732"/>
        <v xml:space="preserve"> </v>
      </c>
      <c r="BU376" s="12">
        <f t="shared" si="733"/>
        <v>2</v>
      </c>
      <c r="BV376" s="12" t="str">
        <f t="shared" si="734"/>
        <v xml:space="preserve"> </v>
      </c>
      <c r="BW376" s="12">
        <f t="shared" si="735"/>
        <v>3</v>
      </c>
      <c r="BX376" s="12" t="str">
        <f t="shared" si="736"/>
        <v xml:space="preserve"> </v>
      </c>
      <c r="BY376" s="12">
        <f t="shared" si="737"/>
        <v>4</v>
      </c>
      <c r="BZ376" s="12">
        <f t="shared" si="738"/>
        <v>0</v>
      </c>
      <c r="CA376" s="12">
        <f t="shared" si="739"/>
        <v>5</v>
      </c>
      <c r="CB376" s="12" t="str">
        <f t="shared" si="740"/>
        <v xml:space="preserve"> </v>
      </c>
      <c r="CC376" s="12">
        <f t="shared" si="741"/>
        <v>6</v>
      </c>
      <c r="CD376" s="12" t="str">
        <f t="shared" si="742"/>
        <v xml:space="preserve"> </v>
      </c>
    </row>
    <row r="377" spans="4:82" x14ac:dyDescent="0.25">
      <c r="D377" s="63">
        <v>376</v>
      </c>
      <c r="E377" s="13" t="str">
        <f>IF(COUNTIF($F$2:F376,F377)&gt;0,"R","")</f>
        <v/>
      </c>
      <c r="F377" s="83"/>
      <c r="G377" s="20" t="str">
        <f t="shared" si="744"/>
        <v/>
      </c>
      <c r="H377" s="20">
        <f t="shared" si="777"/>
        <v>0</v>
      </c>
      <c r="I377" s="20">
        <f t="shared" si="777"/>
        <v>0</v>
      </c>
      <c r="J377" s="20">
        <f t="shared" si="777"/>
        <v>0</v>
      </c>
      <c r="K377" s="20">
        <f t="shared" si="777"/>
        <v>0</v>
      </c>
      <c r="L377" s="20">
        <f t="shared" si="777"/>
        <v>0</v>
      </c>
      <c r="M377" s="20">
        <f t="shared" si="777"/>
        <v>0</v>
      </c>
      <c r="N377" s="20">
        <f t="shared" si="777"/>
        <v>0</v>
      </c>
      <c r="O377" s="20">
        <f t="shared" si="777"/>
        <v>0</v>
      </c>
      <c r="P377" s="20">
        <f t="shared" si="777"/>
        <v>0</v>
      </c>
      <c r="Q377" s="20">
        <f t="shared" si="777"/>
        <v>0</v>
      </c>
      <c r="AN377" s="15">
        <f t="shared" si="679"/>
        <v>0</v>
      </c>
      <c r="AQ377" s="14" t="str">
        <f t="shared" si="697"/>
        <v/>
      </c>
      <c r="AR377" s="25"/>
      <c r="AS377" s="26"/>
      <c r="AT377" s="30"/>
      <c r="AU377" s="28"/>
      <c r="AV377" s="29"/>
      <c r="AW377" s="29"/>
      <c r="AX377" s="13"/>
      <c r="AY377" s="13"/>
      <c r="AZ377" s="13"/>
      <c r="BA377" s="13"/>
      <c r="BB377" s="13"/>
      <c r="BC377" s="13"/>
      <c r="BD377" s="14">
        <f t="shared" ca="1" si="673"/>
        <v>0</v>
      </c>
      <c r="BE377" s="44"/>
      <c r="BF377" s="45">
        <v>1</v>
      </c>
      <c r="BG377" s="45" t="str">
        <f t="shared" si="674"/>
        <v xml:space="preserve"> </v>
      </c>
      <c r="BH377" s="45">
        <v>2</v>
      </c>
      <c r="BI377" s="45" t="str">
        <f t="shared" si="675"/>
        <v xml:space="preserve"> </v>
      </c>
      <c r="BJ377" s="45">
        <v>3</v>
      </c>
      <c r="BK377" s="45" t="str">
        <f t="shared" si="680"/>
        <v xml:space="preserve"> </v>
      </c>
      <c r="BL377" s="45">
        <v>4</v>
      </c>
      <c r="BM377" s="46"/>
      <c r="BN377" s="45">
        <v>5</v>
      </c>
      <c r="BO377" s="45" t="str">
        <f t="shared" si="676"/>
        <v xml:space="preserve"> </v>
      </c>
      <c r="BP377" s="45">
        <v>6</v>
      </c>
      <c r="BQ377" s="42" t="str">
        <f t="shared" si="677"/>
        <v xml:space="preserve"> </v>
      </c>
      <c r="BR377" s="60">
        <f t="shared" si="730"/>
        <v>0</v>
      </c>
      <c r="BS377" s="12">
        <f t="shared" si="731"/>
        <v>1</v>
      </c>
      <c r="BT377" s="12" t="str">
        <f t="shared" si="732"/>
        <v xml:space="preserve"> </v>
      </c>
      <c r="BU377" s="12">
        <f t="shared" si="733"/>
        <v>2</v>
      </c>
      <c r="BV377" s="12" t="str">
        <f t="shared" si="734"/>
        <v xml:space="preserve"> </v>
      </c>
      <c r="BW377" s="12">
        <f t="shared" si="735"/>
        <v>3</v>
      </c>
      <c r="BX377" s="12" t="str">
        <f t="shared" si="736"/>
        <v xml:space="preserve"> </v>
      </c>
      <c r="BY377" s="12">
        <f t="shared" si="737"/>
        <v>4</v>
      </c>
      <c r="BZ377" s="12">
        <f t="shared" si="738"/>
        <v>0</v>
      </c>
      <c r="CA377" s="12">
        <f t="shared" si="739"/>
        <v>5</v>
      </c>
      <c r="CB377" s="12" t="str">
        <f t="shared" si="740"/>
        <v xml:space="preserve"> </v>
      </c>
      <c r="CC377" s="12">
        <f t="shared" si="741"/>
        <v>6</v>
      </c>
      <c r="CD377" s="12" t="str">
        <f t="shared" si="742"/>
        <v xml:space="preserve"> </v>
      </c>
    </row>
    <row r="378" spans="4:82" x14ac:dyDescent="0.25">
      <c r="D378" s="63">
        <v>377</v>
      </c>
      <c r="E378" s="13" t="str">
        <f>IF(COUNTIF($F$2:F377,F378)&gt;0,"R","")</f>
        <v/>
      </c>
      <c r="F378" s="83"/>
      <c r="G378" s="20" t="str">
        <f t="shared" si="744"/>
        <v/>
      </c>
      <c r="H378" s="20">
        <f t="shared" si="777"/>
        <v>0</v>
      </c>
      <c r="I378" s="20">
        <f t="shared" si="777"/>
        <v>0</v>
      </c>
      <c r="J378" s="20">
        <f t="shared" si="777"/>
        <v>0</v>
      </c>
      <c r="K378" s="20">
        <f t="shared" si="777"/>
        <v>0</v>
      </c>
      <c r="L378" s="20">
        <f t="shared" si="777"/>
        <v>0</v>
      </c>
      <c r="M378" s="20">
        <f t="shared" si="777"/>
        <v>0</v>
      </c>
      <c r="N378" s="20">
        <f t="shared" si="777"/>
        <v>0</v>
      </c>
      <c r="O378" s="20">
        <f t="shared" si="777"/>
        <v>0</v>
      </c>
      <c r="P378" s="20">
        <f t="shared" si="777"/>
        <v>0</v>
      </c>
      <c r="Q378" s="20">
        <f t="shared" si="777"/>
        <v>0</v>
      </c>
      <c r="AN378" s="15">
        <f t="shared" si="679"/>
        <v>0</v>
      </c>
      <c r="AQ378" s="14" t="str">
        <f t="shared" si="697"/>
        <v/>
      </c>
      <c r="AR378" s="25"/>
      <c r="AS378" s="26"/>
      <c r="AT378" s="30"/>
      <c r="AU378" s="28"/>
      <c r="AV378" s="29"/>
      <c r="AW378" s="29"/>
      <c r="AX378" s="13"/>
      <c r="AY378" s="13"/>
      <c r="AZ378" s="13"/>
      <c r="BA378" s="13"/>
      <c r="BB378" s="13"/>
      <c r="BC378" s="13"/>
      <c r="BD378" s="14">
        <f t="shared" ca="1" si="673"/>
        <v>0</v>
      </c>
      <c r="BE378" s="44"/>
      <c r="BF378" s="45">
        <v>1</v>
      </c>
      <c r="BG378" s="45" t="str">
        <f t="shared" si="674"/>
        <v xml:space="preserve"> </v>
      </c>
      <c r="BH378" s="45">
        <v>2</v>
      </c>
      <c r="BI378" s="45" t="str">
        <f t="shared" si="675"/>
        <v xml:space="preserve"> </v>
      </c>
      <c r="BJ378" s="45">
        <v>3</v>
      </c>
      <c r="BK378" s="45" t="str">
        <f t="shared" si="680"/>
        <v xml:space="preserve"> </v>
      </c>
      <c r="BL378" s="45">
        <v>4</v>
      </c>
      <c r="BM378" s="46"/>
      <c r="BN378" s="45">
        <v>5</v>
      </c>
      <c r="BO378" s="45" t="str">
        <f t="shared" si="676"/>
        <v xml:space="preserve"> </v>
      </c>
      <c r="BP378" s="45">
        <v>6</v>
      </c>
      <c r="BQ378" s="42" t="str">
        <f t="shared" si="677"/>
        <v xml:space="preserve"> </v>
      </c>
      <c r="BR378" s="60">
        <f t="shared" si="730"/>
        <v>0</v>
      </c>
      <c r="BS378" s="12">
        <f t="shared" si="731"/>
        <v>1</v>
      </c>
      <c r="BT378" s="12" t="str">
        <f t="shared" si="732"/>
        <v xml:space="preserve"> </v>
      </c>
      <c r="BU378" s="12">
        <f t="shared" si="733"/>
        <v>2</v>
      </c>
      <c r="BV378" s="12" t="str">
        <f t="shared" si="734"/>
        <v xml:space="preserve"> </v>
      </c>
      <c r="BW378" s="12">
        <f t="shared" si="735"/>
        <v>3</v>
      </c>
      <c r="BX378" s="12" t="str">
        <f t="shared" si="736"/>
        <v xml:space="preserve"> </v>
      </c>
      <c r="BY378" s="12">
        <f t="shared" si="737"/>
        <v>4</v>
      </c>
      <c r="BZ378" s="12">
        <f t="shared" si="738"/>
        <v>0</v>
      </c>
      <c r="CA378" s="12">
        <f t="shared" si="739"/>
        <v>5</v>
      </c>
      <c r="CB378" s="12" t="str">
        <f t="shared" si="740"/>
        <v xml:space="preserve"> </v>
      </c>
      <c r="CC378" s="12">
        <f t="shared" si="741"/>
        <v>6</v>
      </c>
      <c r="CD378" s="12" t="str">
        <f t="shared" si="742"/>
        <v xml:space="preserve"> </v>
      </c>
    </row>
    <row r="379" spans="4:82" x14ac:dyDescent="0.25">
      <c r="D379" s="63">
        <v>378</v>
      </c>
      <c r="E379" s="13" t="str">
        <f>IF(COUNTIF($F$2:F378,F379)&gt;0,"R","")</f>
        <v/>
      </c>
      <c r="F379" s="83"/>
      <c r="G379" s="20" t="str">
        <f t="shared" ref="G379:G430" si="778">IF(F379="","",VALUE(RIGHT(F379,1)))</f>
        <v/>
      </c>
      <c r="H379" s="20">
        <f t="shared" si="777"/>
        <v>0</v>
      </c>
      <c r="I379" s="20">
        <f t="shared" si="777"/>
        <v>0</v>
      </c>
      <c r="J379" s="20">
        <f t="shared" si="777"/>
        <v>0</v>
      </c>
      <c r="K379" s="20">
        <f t="shared" si="777"/>
        <v>0</v>
      </c>
      <c r="L379" s="20">
        <f t="shared" si="777"/>
        <v>0</v>
      </c>
      <c r="M379" s="20">
        <f t="shared" si="777"/>
        <v>0</v>
      </c>
      <c r="N379" s="20">
        <f t="shared" si="777"/>
        <v>0</v>
      </c>
      <c r="O379" s="20">
        <f t="shared" si="777"/>
        <v>0</v>
      </c>
      <c r="P379" s="20">
        <f t="shared" si="777"/>
        <v>0</v>
      </c>
      <c r="Q379" s="20">
        <f t="shared" si="777"/>
        <v>0</v>
      </c>
      <c r="AN379" s="15">
        <f t="shared" si="679"/>
        <v>0</v>
      </c>
      <c r="AQ379" s="14" t="str">
        <f t="shared" si="697"/>
        <v/>
      </c>
      <c r="AR379" s="25"/>
      <c r="AS379" s="26"/>
      <c r="AT379" s="30"/>
      <c r="AU379" s="28"/>
      <c r="AV379" s="29"/>
      <c r="AW379" s="29"/>
      <c r="AX379" s="13"/>
      <c r="AY379" s="13"/>
      <c r="AZ379" s="13"/>
      <c r="BA379" s="13"/>
      <c r="BB379" s="13"/>
      <c r="BC379" s="13"/>
      <c r="BD379" s="14">
        <f t="shared" ca="1" si="673"/>
        <v>0</v>
      </c>
      <c r="BE379" s="44"/>
      <c r="BF379" s="45">
        <v>1</v>
      </c>
      <c r="BG379" s="45" t="str">
        <f t="shared" si="674"/>
        <v xml:space="preserve"> </v>
      </c>
      <c r="BH379" s="45">
        <v>2</v>
      </c>
      <c r="BI379" s="45" t="str">
        <f t="shared" si="675"/>
        <v xml:space="preserve"> </v>
      </c>
      <c r="BJ379" s="45">
        <v>3</v>
      </c>
      <c r="BK379" s="45" t="str">
        <f t="shared" si="680"/>
        <v xml:space="preserve"> </v>
      </c>
      <c r="BL379" s="45">
        <v>4</v>
      </c>
      <c r="BM379" s="46"/>
      <c r="BN379" s="45">
        <v>5</v>
      </c>
      <c r="BO379" s="45" t="str">
        <f t="shared" si="676"/>
        <v xml:space="preserve"> </v>
      </c>
      <c r="BP379" s="45">
        <v>6</v>
      </c>
      <c r="BQ379" s="42" t="str">
        <f t="shared" si="677"/>
        <v xml:space="preserve"> </v>
      </c>
      <c r="BR379" s="60">
        <f t="shared" si="730"/>
        <v>0</v>
      </c>
      <c r="BS379" s="12">
        <f t="shared" si="731"/>
        <v>1</v>
      </c>
      <c r="BT379" s="12" t="str">
        <f t="shared" si="732"/>
        <v xml:space="preserve"> </v>
      </c>
      <c r="BU379" s="12">
        <f t="shared" si="733"/>
        <v>2</v>
      </c>
      <c r="BV379" s="12" t="str">
        <f t="shared" si="734"/>
        <v xml:space="preserve"> </v>
      </c>
      <c r="BW379" s="12">
        <f t="shared" si="735"/>
        <v>3</v>
      </c>
      <c r="BX379" s="12" t="str">
        <f t="shared" si="736"/>
        <v xml:space="preserve"> </v>
      </c>
      <c r="BY379" s="12">
        <f t="shared" si="737"/>
        <v>4</v>
      </c>
      <c r="BZ379" s="12">
        <f t="shared" si="738"/>
        <v>0</v>
      </c>
      <c r="CA379" s="12">
        <f t="shared" si="739"/>
        <v>5</v>
      </c>
      <c r="CB379" s="12" t="str">
        <f t="shared" si="740"/>
        <v xml:space="preserve"> </v>
      </c>
      <c r="CC379" s="12">
        <f t="shared" si="741"/>
        <v>6</v>
      </c>
      <c r="CD379" s="12" t="str">
        <f t="shared" si="742"/>
        <v xml:space="preserve"> </v>
      </c>
    </row>
    <row r="380" spans="4:82" x14ac:dyDescent="0.25">
      <c r="D380" s="63">
        <v>379</v>
      </c>
      <c r="E380" s="13" t="str">
        <f>IF(COUNTIF($F$2:F379,F380)&gt;0,"R","")</f>
        <v/>
      </c>
      <c r="F380" s="83"/>
      <c r="G380" s="20" t="str">
        <f t="shared" si="778"/>
        <v/>
      </c>
      <c r="H380" s="20">
        <f t="shared" si="777"/>
        <v>0</v>
      </c>
      <c r="I380" s="20">
        <f t="shared" si="777"/>
        <v>0</v>
      </c>
      <c r="J380" s="20">
        <f t="shared" si="777"/>
        <v>0</v>
      </c>
      <c r="K380" s="20">
        <f t="shared" si="777"/>
        <v>0</v>
      </c>
      <c r="L380" s="20">
        <f t="shared" si="777"/>
        <v>0</v>
      </c>
      <c r="M380" s="20">
        <f t="shared" si="777"/>
        <v>0</v>
      </c>
      <c r="N380" s="20">
        <f t="shared" si="777"/>
        <v>0</v>
      </c>
      <c r="O380" s="20">
        <f t="shared" si="777"/>
        <v>0</v>
      </c>
      <c r="P380" s="20">
        <f t="shared" si="777"/>
        <v>0</v>
      </c>
      <c r="Q380" s="20">
        <f t="shared" si="777"/>
        <v>0</v>
      </c>
      <c r="AN380" s="15">
        <f t="shared" si="679"/>
        <v>0</v>
      </c>
      <c r="AQ380" s="14" t="str">
        <f t="shared" si="697"/>
        <v/>
      </c>
      <c r="AR380" s="25"/>
      <c r="AS380" s="26"/>
      <c r="AT380" s="30"/>
      <c r="AU380" s="28"/>
      <c r="AV380" s="29"/>
      <c r="AW380" s="29"/>
      <c r="AX380" s="13"/>
      <c r="AY380" s="13"/>
      <c r="AZ380" s="13"/>
      <c r="BA380" s="13"/>
      <c r="BB380" s="13"/>
      <c r="BC380" s="13"/>
      <c r="BD380" s="14">
        <f t="shared" ca="1" si="673"/>
        <v>0</v>
      </c>
      <c r="BE380" s="44"/>
      <c r="BF380" s="45">
        <v>1</v>
      </c>
      <c r="BG380" s="45" t="str">
        <f t="shared" si="674"/>
        <v xml:space="preserve"> </v>
      </c>
      <c r="BH380" s="45">
        <v>2</v>
      </c>
      <c r="BI380" s="45" t="str">
        <f t="shared" si="675"/>
        <v xml:space="preserve"> </v>
      </c>
      <c r="BJ380" s="45">
        <v>3</v>
      </c>
      <c r="BK380" s="45" t="str">
        <f t="shared" si="680"/>
        <v xml:space="preserve"> </v>
      </c>
      <c r="BL380" s="45">
        <v>4</v>
      </c>
      <c r="BM380" s="46"/>
      <c r="BN380" s="45">
        <v>5</v>
      </c>
      <c r="BO380" s="45" t="str">
        <f t="shared" si="676"/>
        <v xml:space="preserve"> </v>
      </c>
      <c r="BP380" s="45">
        <v>6</v>
      </c>
      <c r="BQ380" s="42" t="str">
        <f t="shared" si="677"/>
        <v xml:space="preserve"> </v>
      </c>
      <c r="BR380" s="60">
        <f t="shared" si="730"/>
        <v>0</v>
      </c>
      <c r="BS380" s="12">
        <f t="shared" si="731"/>
        <v>1</v>
      </c>
      <c r="BT380" s="12" t="str">
        <f t="shared" si="732"/>
        <v xml:space="preserve"> </v>
      </c>
      <c r="BU380" s="12">
        <f t="shared" si="733"/>
        <v>2</v>
      </c>
      <c r="BV380" s="12" t="str">
        <f t="shared" si="734"/>
        <v xml:space="preserve"> </v>
      </c>
      <c r="BW380" s="12">
        <f t="shared" si="735"/>
        <v>3</v>
      </c>
      <c r="BX380" s="12" t="str">
        <f t="shared" si="736"/>
        <v xml:space="preserve"> </v>
      </c>
      <c r="BY380" s="12">
        <f t="shared" si="737"/>
        <v>4</v>
      </c>
      <c r="BZ380" s="12">
        <f t="shared" si="738"/>
        <v>0</v>
      </c>
      <c r="CA380" s="12">
        <f t="shared" si="739"/>
        <v>5</v>
      </c>
      <c r="CB380" s="12" t="str">
        <f t="shared" si="740"/>
        <v xml:space="preserve"> </v>
      </c>
      <c r="CC380" s="12">
        <f t="shared" si="741"/>
        <v>6</v>
      </c>
      <c r="CD380" s="12" t="str">
        <f t="shared" si="742"/>
        <v xml:space="preserve"> </v>
      </c>
    </row>
    <row r="381" spans="4:82" x14ac:dyDescent="0.25">
      <c r="D381" s="63">
        <v>380</v>
      </c>
      <c r="E381" s="13" t="str">
        <f>IF(COUNTIF($F$2:F380,F381)&gt;0,"R","")</f>
        <v/>
      </c>
      <c r="F381" s="83"/>
      <c r="G381" s="20" t="str">
        <f t="shared" si="778"/>
        <v/>
      </c>
      <c r="H381" s="20">
        <f t="shared" ref="H381" si="779">IF($G381=H$1,1+H380,H380)</f>
        <v>0</v>
      </c>
      <c r="I381" s="20">
        <f t="shared" ref="I381" si="780">IF($G381=I$1,1+I380,I380)</f>
        <v>0</v>
      </c>
      <c r="J381" s="20">
        <f t="shared" ref="J381" si="781">IF($G381=J$1,1+J380,J380)</f>
        <v>0</v>
      </c>
      <c r="K381" s="20">
        <f t="shared" ref="K381" si="782">IF($G381=K$1,1+K380,K380)</f>
        <v>0</v>
      </c>
      <c r="L381" s="20">
        <f t="shared" ref="L381" si="783">IF($G381=L$1,1+L380,L380)</f>
        <v>0</v>
      </c>
      <c r="M381" s="20">
        <f t="shared" ref="M381" si="784">IF($G381=M$1,1+M380,M380)</f>
        <v>0</v>
      </c>
      <c r="N381" s="20">
        <f t="shared" ref="N381" si="785">IF($G381=N$1,1+N380,N380)</f>
        <v>0</v>
      </c>
      <c r="O381" s="20">
        <f t="shared" ref="O381" si="786">IF($G381=O$1,1+O380,O380)</f>
        <v>0</v>
      </c>
      <c r="P381" s="20">
        <f t="shared" ref="P381" si="787">IF($G381=P$1,1+P380,P380)</f>
        <v>0</v>
      </c>
      <c r="Q381" s="20">
        <f t="shared" ref="Q381" si="788">IF($G381=Q$1,1+Q380,Q380)</f>
        <v>0</v>
      </c>
      <c r="T381" s="5">
        <f t="shared" ref="T381:AC381" si="789">IF(H381=0,H1,"")</f>
        <v>1</v>
      </c>
      <c r="U381" s="5">
        <f t="shared" si="789"/>
        <v>2</v>
      </c>
      <c r="V381" s="5">
        <f t="shared" si="789"/>
        <v>3</v>
      </c>
      <c r="W381" s="5">
        <f t="shared" si="789"/>
        <v>4</v>
      </c>
      <c r="X381" s="5">
        <f t="shared" si="789"/>
        <v>5</v>
      </c>
      <c r="Y381" s="5">
        <f t="shared" si="789"/>
        <v>6</v>
      </c>
      <c r="Z381" s="5">
        <f t="shared" si="789"/>
        <v>7</v>
      </c>
      <c r="AA381" s="5">
        <f t="shared" si="789"/>
        <v>8</v>
      </c>
      <c r="AB381" s="5">
        <f t="shared" si="789"/>
        <v>9</v>
      </c>
      <c r="AC381" s="5">
        <f t="shared" si="789"/>
        <v>0</v>
      </c>
      <c r="AN381" s="15">
        <f t="shared" si="679"/>
        <v>0</v>
      </c>
      <c r="AQ381" s="14" t="str">
        <f t="shared" si="697"/>
        <v/>
      </c>
      <c r="AR381" s="25"/>
      <c r="AS381" s="26"/>
      <c r="AT381" s="30"/>
      <c r="AU381" s="28"/>
      <c r="AV381" s="29"/>
      <c r="AW381" s="29"/>
      <c r="AX381" s="13"/>
      <c r="AY381" s="13"/>
      <c r="AZ381" s="13"/>
      <c r="BA381" s="13"/>
      <c r="BB381" s="13"/>
      <c r="BC381" s="13"/>
      <c r="BD381" s="14">
        <f t="shared" ca="1" si="673"/>
        <v>0</v>
      </c>
      <c r="BE381" s="44"/>
      <c r="BF381" s="45">
        <v>1</v>
      </c>
      <c r="BG381" s="45" t="str">
        <f t="shared" si="674"/>
        <v xml:space="preserve"> </v>
      </c>
      <c r="BH381" s="45">
        <v>2</v>
      </c>
      <c r="BI381" s="45" t="str">
        <f t="shared" si="675"/>
        <v xml:space="preserve"> </v>
      </c>
      <c r="BJ381" s="45">
        <v>3</v>
      </c>
      <c r="BK381" s="45" t="str">
        <f t="shared" si="680"/>
        <v xml:space="preserve"> </v>
      </c>
      <c r="BL381" s="45">
        <v>4</v>
      </c>
      <c r="BM381" s="46"/>
      <c r="BN381" s="45">
        <v>5</v>
      </c>
      <c r="BO381" s="45" t="str">
        <f t="shared" si="676"/>
        <v xml:space="preserve"> </v>
      </c>
      <c r="BP381" s="45">
        <v>6</v>
      </c>
      <c r="BQ381" s="42" t="str">
        <f t="shared" si="677"/>
        <v xml:space="preserve"> </v>
      </c>
      <c r="BR381" s="60">
        <f t="shared" si="730"/>
        <v>0</v>
      </c>
      <c r="BS381" s="12">
        <f t="shared" si="731"/>
        <v>1</v>
      </c>
      <c r="BT381" s="12" t="str">
        <f t="shared" si="732"/>
        <v xml:space="preserve"> </v>
      </c>
      <c r="BU381" s="12">
        <f t="shared" si="733"/>
        <v>2</v>
      </c>
      <c r="BV381" s="12" t="str">
        <f t="shared" si="734"/>
        <v xml:space="preserve"> </v>
      </c>
      <c r="BW381" s="12">
        <f t="shared" si="735"/>
        <v>3</v>
      </c>
      <c r="BX381" s="12" t="str">
        <f t="shared" si="736"/>
        <v xml:space="preserve"> </v>
      </c>
      <c r="BY381" s="12">
        <f t="shared" si="737"/>
        <v>4</v>
      </c>
      <c r="BZ381" s="12">
        <f t="shared" si="738"/>
        <v>0</v>
      </c>
      <c r="CA381" s="12">
        <f t="shared" si="739"/>
        <v>5</v>
      </c>
      <c r="CB381" s="12" t="str">
        <f t="shared" si="740"/>
        <v xml:space="preserve"> </v>
      </c>
      <c r="CC381" s="12">
        <f t="shared" si="741"/>
        <v>6</v>
      </c>
      <c r="CD381" s="12" t="str">
        <f t="shared" si="742"/>
        <v xml:space="preserve"> </v>
      </c>
    </row>
    <row r="382" spans="4:82" x14ac:dyDescent="0.25">
      <c r="D382" s="63">
        <v>381</v>
      </c>
      <c r="E382" s="13" t="str">
        <f>IF(COUNTIF($F$2:F381,F382)&gt;0,"R","")</f>
        <v/>
      </c>
      <c r="F382" s="83"/>
      <c r="G382" s="20" t="str">
        <f t="shared" si="778"/>
        <v/>
      </c>
      <c r="H382" s="22">
        <f>IF($G382=H1,1,0)</f>
        <v>0</v>
      </c>
      <c r="I382" s="22">
        <f t="shared" ref="I382:Q382" si="790">IF($G382=I1,1,0)</f>
        <v>0</v>
      </c>
      <c r="J382" s="22">
        <f t="shared" si="790"/>
        <v>0</v>
      </c>
      <c r="K382" s="22">
        <f t="shared" si="790"/>
        <v>0</v>
      </c>
      <c r="L382" s="22">
        <f t="shared" si="790"/>
        <v>0</v>
      </c>
      <c r="M382" s="22">
        <f t="shared" si="790"/>
        <v>0</v>
      </c>
      <c r="N382" s="22">
        <f t="shared" si="790"/>
        <v>0</v>
      </c>
      <c r="O382" s="22">
        <f t="shared" si="790"/>
        <v>0</v>
      </c>
      <c r="P382" s="22">
        <f t="shared" si="790"/>
        <v>0</v>
      </c>
      <c r="Q382" s="22">
        <f t="shared" si="790"/>
        <v>0</v>
      </c>
      <c r="R382" s="21"/>
      <c r="S382" s="21"/>
      <c r="T382" s="62" t="str">
        <f>IF(T$381=$G382,"W","")</f>
        <v/>
      </c>
      <c r="U382" s="62" t="str">
        <f t="shared" ref="U382:AC384" si="791">IF(U$381=$G382,"W","")</f>
        <v/>
      </c>
      <c r="V382" s="62" t="str">
        <f t="shared" si="791"/>
        <v/>
      </c>
      <c r="W382" s="62" t="str">
        <f t="shared" si="791"/>
        <v/>
      </c>
      <c r="X382" s="62" t="str">
        <f t="shared" si="791"/>
        <v/>
      </c>
      <c r="Y382" s="62" t="str">
        <f t="shared" si="791"/>
        <v/>
      </c>
      <c r="Z382" s="62" t="str">
        <f t="shared" si="791"/>
        <v/>
      </c>
      <c r="AA382" s="62" t="str">
        <f t="shared" si="791"/>
        <v/>
      </c>
      <c r="AB382" s="62" t="str">
        <f t="shared" si="791"/>
        <v/>
      </c>
      <c r="AC382" s="62" t="str">
        <f t="shared" si="791"/>
        <v/>
      </c>
      <c r="AD382" s="15" t="str">
        <f t="shared" ref="AD382:AE384" si="792">IF(T$381=$G382,"WIN","")</f>
        <v/>
      </c>
      <c r="AE382" s="15" t="str">
        <f t="shared" si="792"/>
        <v/>
      </c>
      <c r="AF382" s="15" t="str">
        <f t="shared" ref="AF382:AM382" si="793">IF(V$381=$G382,"WIN","")</f>
        <v/>
      </c>
      <c r="AG382" s="15" t="str">
        <f t="shared" si="793"/>
        <v/>
      </c>
      <c r="AH382" s="15" t="str">
        <f t="shared" si="793"/>
        <v/>
      </c>
      <c r="AI382" s="15" t="str">
        <f t="shared" si="793"/>
        <v/>
      </c>
      <c r="AJ382" s="15" t="str">
        <f t="shared" si="793"/>
        <v/>
      </c>
      <c r="AK382" s="15" t="str">
        <f t="shared" si="793"/>
        <v/>
      </c>
      <c r="AL382" s="15" t="str">
        <f t="shared" si="793"/>
        <v/>
      </c>
      <c r="AM382" s="15" t="str">
        <f t="shared" si="793"/>
        <v/>
      </c>
      <c r="AN382" s="15">
        <f t="shared" si="679"/>
        <v>0</v>
      </c>
      <c r="AO382" s="19">
        <f>SUM(AN382:AN384)</f>
        <v>0</v>
      </c>
      <c r="AP382" s="15" t="str">
        <f>IF(AO382&lt;&gt;0,"W",IF(AO382=0,"L"))</f>
        <v>L</v>
      </c>
      <c r="AQ382" s="14">
        <f t="shared" si="697"/>
        <v>10</v>
      </c>
      <c r="AR382" s="33" t="str">
        <f>IF(AND(AO382&gt;0,AQ382=1),"W","L ")</f>
        <v xml:space="preserve">L </v>
      </c>
      <c r="AS382" s="34" t="str">
        <f>IF(AND(AO382&gt;0,AQ382=2),"W","L ")</f>
        <v xml:space="preserve">L </v>
      </c>
      <c r="AT382" s="30" t="str">
        <f>IF(AND(AO382&gt;0,AQ382=3),"W","L ")</f>
        <v xml:space="preserve">L </v>
      </c>
      <c r="AU382" s="31" t="str">
        <f>IF(AND(AO382&gt;0,AQ382=4),"W","L ")</f>
        <v xml:space="preserve">L </v>
      </c>
      <c r="AV382" s="32" t="str">
        <f>IF(AND(AO382&gt;0,AQ382=5),"W","L ")</f>
        <v xml:space="preserve">L </v>
      </c>
      <c r="AW382" s="32" t="str">
        <f>IF(AND(AO382&gt;0,AQ382=6),"W","L ")</f>
        <v xml:space="preserve">L </v>
      </c>
      <c r="AX382" s="13"/>
      <c r="AY382" s="13"/>
      <c r="AZ382" s="13"/>
      <c r="BA382" s="13"/>
      <c r="BB382" s="13"/>
      <c r="BC382" s="13"/>
      <c r="BD382" s="14">
        <f t="shared" ca="1" si="673"/>
        <v>0</v>
      </c>
      <c r="BE382" s="44"/>
      <c r="BF382" s="45">
        <v>1</v>
      </c>
      <c r="BG382" s="45" t="str">
        <f t="shared" si="674"/>
        <v xml:space="preserve"> </v>
      </c>
      <c r="BH382" s="45">
        <v>2</v>
      </c>
      <c r="BI382" s="45" t="str">
        <f t="shared" si="675"/>
        <v xml:space="preserve"> </v>
      </c>
      <c r="BJ382" s="45">
        <v>3</v>
      </c>
      <c r="BK382" s="45" t="str">
        <f t="shared" si="680"/>
        <v xml:space="preserve"> </v>
      </c>
      <c r="BL382" s="45">
        <v>4</v>
      </c>
      <c r="BM382" s="46"/>
      <c r="BN382" s="45">
        <v>5</v>
      </c>
      <c r="BO382" s="45" t="str">
        <f t="shared" si="676"/>
        <v xml:space="preserve"> </v>
      </c>
      <c r="BP382" s="45">
        <v>6</v>
      </c>
      <c r="BQ382" s="42" t="str">
        <f t="shared" si="677"/>
        <v xml:space="preserve"> </v>
      </c>
      <c r="BR382" s="60">
        <f t="shared" si="730"/>
        <v>0</v>
      </c>
      <c r="BS382" s="12">
        <f t="shared" si="731"/>
        <v>1</v>
      </c>
      <c r="BT382" s="12" t="str">
        <f t="shared" si="732"/>
        <v xml:space="preserve"> </v>
      </c>
      <c r="BU382" s="12">
        <f t="shared" si="733"/>
        <v>2</v>
      </c>
      <c r="BV382" s="12" t="str">
        <f t="shared" si="734"/>
        <v xml:space="preserve"> </v>
      </c>
      <c r="BW382" s="12">
        <f t="shared" si="735"/>
        <v>3</v>
      </c>
      <c r="BX382" s="12" t="str">
        <f t="shared" si="736"/>
        <v xml:space="preserve"> </v>
      </c>
      <c r="BY382" s="12">
        <f t="shared" si="737"/>
        <v>4</v>
      </c>
      <c r="BZ382" s="12">
        <f t="shared" si="738"/>
        <v>0</v>
      </c>
      <c r="CA382" s="12">
        <f t="shared" si="739"/>
        <v>5</v>
      </c>
      <c r="CB382" s="12" t="str">
        <f t="shared" si="740"/>
        <v xml:space="preserve"> </v>
      </c>
      <c r="CC382" s="12">
        <f t="shared" si="741"/>
        <v>6</v>
      </c>
      <c r="CD382" s="12" t="str">
        <f t="shared" si="742"/>
        <v xml:space="preserve"> </v>
      </c>
    </row>
    <row r="383" spans="4:82" x14ac:dyDescent="0.25">
      <c r="D383" s="63">
        <v>382</v>
      </c>
      <c r="E383" s="13" t="str">
        <f>IF(COUNTIF($F$2:F382,F383)&gt;0,"R","")</f>
        <v/>
      </c>
      <c r="F383" s="83"/>
      <c r="G383" s="20" t="str">
        <f t="shared" si="778"/>
        <v/>
      </c>
      <c r="H383" s="20">
        <f>IF($G383=H$1,1+H382,H382)</f>
        <v>0</v>
      </c>
      <c r="I383" s="20">
        <f t="shared" ref="I383:Q383" si="794">IF($G383=I$1,1+I382,I382)</f>
        <v>0</v>
      </c>
      <c r="J383" s="20">
        <f t="shared" si="794"/>
        <v>0</v>
      </c>
      <c r="K383" s="20">
        <f t="shared" si="794"/>
        <v>0</v>
      </c>
      <c r="L383" s="20">
        <f t="shared" si="794"/>
        <v>0</v>
      </c>
      <c r="M383" s="20">
        <f t="shared" si="794"/>
        <v>0</v>
      </c>
      <c r="N383" s="20">
        <f t="shared" si="794"/>
        <v>0</v>
      </c>
      <c r="O383" s="20">
        <f t="shared" si="794"/>
        <v>0</v>
      </c>
      <c r="P383" s="20">
        <f t="shared" si="794"/>
        <v>0</v>
      </c>
      <c r="Q383" s="20">
        <f t="shared" si="794"/>
        <v>0</v>
      </c>
      <c r="T383" s="62" t="str">
        <f t="shared" ref="T383:T384" si="795">IF(T$381=$G383,"W","")</f>
        <v/>
      </c>
      <c r="U383" s="62" t="str">
        <f t="shared" si="791"/>
        <v/>
      </c>
      <c r="V383" s="62" t="str">
        <f t="shared" si="791"/>
        <v/>
      </c>
      <c r="W383" s="62" t="str">
        <f t="shared" si="791"/>
        <v/>
      </c>
      <c r="X383" s="62" t="str">
        <f t="shared" si="791"/>
        <v/>
      </c>
      <c r="Y383" s="62" t="str">
        <f t="shared" si="791"/>
        <v/>
      </c>
      <c r="Z383" s="62" t="str">
        <f t="shared" si="791"/>
        <v/>
      </c>
      <c r="AA383" s="62" t="str">
        <f t="shared" si="791"/>
        <v/>
      </c>
      <c r="AB383" s="62" t="str">
        <f t="shared" si="791"/>
        <v/>
      </c>
      <c r="AC383" s="62" t="str">
        <f t="shared" si="791"/>
        <v/>
      </c>
      <c r="AD383" s="15" t="str">
        <f t="shared" si="792"/>
        <v/>
      </c>
      <c r="AE383" s="15" t="str">
        <f t="shared" si="792"/>
        <v/>
      </c>
      <c r="AF383" s="15" t="str">
        <f t="shared" ref="AF383:AF384" si="796">IF(V$381=$G383,"WIN","")</f>
        <v/>
      </c>
      <c r="AG383" s="15" t="str">
        <f t="shared" ref="AG383:AG384" si="797">IF(W$381=$G383,"WIN","")</f>
        <v/>
      </c>
      <c r="AH383" s="15" t="str">
        <f t="shared" ref="AH383:AH384" si="798">IF(X$381=$G383,"WIN","")</f>
        <v/>
      </c>
      <c r="AI383" s="15" t="str">
        <f t="shared" ref="AI383:AI384" si="799">IF(Y$381=$G383,"WIN","")</f>
        <v/>
      </c>
      <c r="AJ383" s="15" t="str">
        <f t="shared" ref="AJ383:AJ384" si="800">IF(Z$381=$G383,"WIN","")</f>
        <v/>
      </c>
      <c r="AK383" s="15" t="str">
        <f t="shared" ref="AK383:AK384" si="801">IF(AA$381=$G383,"WIN","")</f>
        <v/>
      </c>
      <c r="AL383" s="15" t="str">
        <f t="shared" ref="AL383:AL384" si="802">IF(AB$381=$G383,"WIN","")</f>
        <v/>
      </c>
      <c r="AM383" s="15" t="str">
        <f t="shared" ref="AM383:AM384" si="803">IF(AC$381=$G383,"WIN","")</f>
        <v/>
      </c>
      <c r="AN383" s="15">
        <f t="shared" si="679"/>
        <v>0</v>
      </c>
      <c r="AQ383" s="14" t="str">
        <f t="shared" si="697"/>
        <v/>
      </c>
      <c r="AR383" s="25"/>
      <c r="AS383" s="26"/>
      <c r="AT383" s="30"/>
      <c r="AU383" s="28"/>
      <c r="AV383" s="29"/>
      <c r="AW383" s="29"/>
      <c r="AX383" s="13"/>
      <c r="AY383" s="13"/>
      <c r="AZ383" s="13"/>
      <c r="BA383" s="13"/>
      <c r="BB383" s="13"/>
      <c r="BC383" s="13"/>
      <c r="BD383" s="14">
        <f t="shared" ca="1" si="673"/>
        <v>0</v>
      </c>
      <c r="BE383" s="44"/>
      <c r="BF383" s="45">
        <v>1</v>
      </c>
      <c r="BG383" s="45" t="str">
        <f t="shared" si="674"/>
        <v xml:space="preserve"> </v>
      </c>
      <c r="BH383" s="45">
        <v>2</v>
      </c>
      <c r="BI383" s="45" t="str">
        <f t="shared" si="675"/>
        <v xml:space="preserve"> </v>
      </c>
      <c r="BJ383" s="45">
        <v>3</v>
      </c>
      <c r="BK383" s="45" t="str">
        <f t="shared" si="680"/>
        <v xml:space="preserve"> </v>
      </c>
      <c r="BL383" s="45">
        <v>4</v>
      </c>
      <c r="BM383" s="46"/>
      <c r="BN383" s="45">
        <v>5</v>
      </c>
      <c r="BO383" s="45" t="str">
        <f t="shared" si="676"/>
        <v xml:space="preserve"> </v>
      </c>
      <c r="BP383" s="45">
        <v>6</v>
      </c>
      <c r="BQ383" s="42" t="str">
        <f t="shared" si="677"/>
        <v xml:space="preserve"> </v>
      </c>
      <c r="BR383" s="60">
        <f t="shared" si="730"/>
        <v>0</v>
      </c>
      <c r="BS383" s="12">
        <f t="shared" si="731"/>
        <v>1</v>
      </c>
      <c r="BT383" s="12" t="str">
        <f t="shared" si="732"/>
        <v xml:space="preserve"> </v>
      </c>
      <c r="BU383" s="12">
        <f t="shared" si="733"/>
        <v>2</v>
      </c>
      <c r="BV383" s="12" t="str">
        <f t="shared" si="734"/>
        <v xml:space="preserve"> </v>
      </c>
      <c r="BW383" s="12">
        <f t="shared" si="735"/>
        <v>3</v>
      </c>
      <c r="BX383" s="12" t="str">
        <f t="shared" si="736"/>
        <v xml:space="preserve"> </v>
      </c>
      <c r="BY383" s="12">
        <f t="shared" si="737"/>
        <v>4</v>
      </c>
      <c r="BZ383" s="12">
        <f t="shared" si="738"/>
        <v>0</v>
      </c>
      <c r="CA383" s="12">
        <f t="shared" si="739"/>
        <v>5</v>
      </c>
      <c r="CB383" s="12" t="str">
        <f t="shared" si="740"/>
        <v xml:space="preserve"> </v>
      </c>
      <c r="CC383" s="12">
        <f t="shared" si="741"/>
        <v>6</v>
      </c>
      <c r="CD383" s="12" t="str">
        <f t="shared" si="742"/>
        <v xml:space="preserve"> </v>
      </c>
    </row>
    <row r="384" spans="4:82" x14ac:dyDescent="0.25">
      <c r="D384" s="63">
        <v>383</v>
      </c>
      <c r="E384" s="13" t="str">
        <f>IF(COUNTIF($F$2:F383,F384)&gt;0,"R","")</f>
        <v/>
      </c>
      <c r="F384" s="83"/>
      <c r="G384" s="20" t="str">
        <f t="shared" si="778"/>
        <v/>
      </c>
      <c r="H384" s="20">
        <f t="shared" ref="H384:Q385" si="804">IF($G384=H$1,1+H383,H383)</f>
        <v>0</v>
      </c>
      <c r="I384" s="20">
        <f t="shared" si="804"/>
        <v>0</v>
      </c>
      <c r="J384" s="20">
        <f t="shared" si="804"/>
        <v>0</v>
      </c>
      <c r="K384" s="20">
        <f t="shared" si="804"/>
        <v>0</v>
      </c>
      <c r="L384" s="20">
        <f t="shared" si="804"/>
        <v>0</v>
      </c>
      <c r="M384" s="20">
        <f t="shared" si="804"/>
        <v>0</v>
      </c>
      <c r="N384" s="20">
        <f t="shared" si="804"/>
        <v>0</v>
      </c>
      <c r="O384" s="20">
        <f t="shared" si="804"/>
        <v>0</v>
      </c>
      <c r="P384" s="20">
        <f t="shared" si="804"/>
        <v>0</v>
      </c>
      <c r="Q384" s="20">
        <f t="shared" si="804"/>
        <v>0</v>
      </c>
      <c r="T384" s="62" t="str">
        <f t="shared" si="795"/>
        <v/>
      </c>
      <c r="U384" s="62" t="str">
        <f t="shared" si="791"/>
        <v/>
      </c>
      <c r="V384" s="62" t="str">
        <f t="shared" si="791"/>
        <v/>
      </c>
      <c r="W384" s="62" t="str">
        <f t="shared" si="791"/>
        <v/>
      </c>
      <c r="X384" s="62" t="str">
        <f t="shared" si="791"/>
        <v/>
      </c>
      <c r="Y384" s="62" t="str">
        <f t="shared" si="791"/>
        <v/>
      </c>
      <c r="Z384" s="62" t="str">
        <f t="shared" si="791"/>
        <v/>
      </c>
      <c r="AA384" s="62" t="str">
        <f t="shared" si="791"/>
        <v/>
      </c>
      <c r="AB384" s="62" t="str">
        <f t="shared" si="791"/>
        <v/>
      </c>
      <c r="AC384" s="62" t="str">
        <f t="shared" si="791"/>
        <v/>
      </c>
      <c r="AD384" s="15" t="str">
        <f t="shared" si="792"/>
        <v/>
      </c>
      <c r="AE384" s="15" t="str">
        <f t="shared" si="792"/>
        <v/>
      </c>
      <c r="AF384" s="15" t="str">
        <f t="shared" si="796"/>
        <v/>
      </c>
      <c r="AG384" s="15" t="str">
        <f t="shared" si="797"/>
        <v/>
      </c>
      <c r="AH384" s="15" t="str">
        <f t="shared" si="798"/>
        <v/>
      </c>
      <c r="AI384" s="15" t="str">
        <f t="shared" si="799"/>
        <v/>
      </c>
      <c r="AJ384" s="15" t="str">
        <f t="shared" si="800"/>
        <v/>
      </c>
      <c r="AK384" s="15" t="str">
        <f t="shared" si="801"/>
        <v/>
      </c>
      <c r="AL384" s="15" t="str">
        <f t="shared" si="802"/>
        <v/>
      </c>
      <c r="AM384" s="15" t="str">
        <f t="shared" si="803"/>
        <v/>
      </c>
      <c r="AN384" s="15">
        <f t="shared" si="679"/>
        <v>0</v>
      </c>
      <c r="AQ384" s="14" t="str">
        <f t="shared" si="697"/>
        <v/>
      </c>
      <c r="AR384" s="25"/>
      <c r="AS384" s="26"/>
      <c r="AT384" s="30"/>
      <c r="AU384" s="28"/>
      <c r="AV384" s="29"/>
      <c r="AW384" s="29"/>
      <c r="AX384" s="13"/>
      <c r="AY384" s="13"/>
      <c r="AZ384" s="13"/>
      <c r="BA384" s="13"/>
      <c r="BB384" s="13"/>
      <c r="BC384" s="13"/>
      <c r="BD384" s="14">
        <f t="shared" ca="1" si="673"/>
        <v>0</v>
      </c>
      <c r="BE384" s="44"/>
      <c r="BF384" s="45">
        <v>1</v>
      </c>
      <c r="BG384" s="45" t="str">
        <f t="shared" si="674"/>
        <v xml:space="preserve"> </v>
      </c>
      <c r="BH384" s="45">
        <v>2</v>
      </c>
      <c r="BI384" s="45" t="str">
        <f t="shared" si="675"/>
        <v xml:space="preserve"> </v>
      </c>
      <c r="BJ384" s="45">
        <v>3</v>
      </c>
      <c r="BK384" s="45" t="str">
        <f t="shared" si="680"/>
        <v xml:space="preserve"> </v>
      </c>
      <c r="BL384" s="45">
        <v>4</v>
      </c>
      <c r="BM384" s="46"/>
      <c r="BN384" s="45">
        <v>5</v>
      </c>
      <c r="BO384" s="45" t="str">
        <f t="shared" si="676"/>
        <v xml:space="preserve"> </v>
      </c>
      <c r="BP384" s="45">
        <v>6</v>
      </c>
      <c r="BQ384" s="42" t="str">
        <f t="shared" si="677"/>
        <v xml:space="preserve"> </v>
      </c>
      <c r="BR384" s="60">
        <f t="shared" si="730"/>
        <v>0</v>
      </c>
      <c r="BS384" s="12">
        <f t="shared" si="731"/>
        <v>1</v>
      </c>
      <c r="BT384" s="12" t="str">
        <f t="shared" si="732"/>
        <v xml:space="preserve"> </v>
      </c>
      <c r="BU384" s="12">
        <f t="shared" si="733"/>
        <v>2</v>
      </c>
      <c r="BV384" s="12" t="str">
        <f t="shared" si="734"/>
        <v xml:space="preserve"> </v>
      </c>
      <c r="BW384" s="12">
        <f t="shared" si="735"/>
        <v>3</v>
      </c>
      <c r="BX384" s="12" t="str">
        <f t="shared" si="736"/>
        <v xml:space="preserve"> </v>
      </c>
      <c r="BY384" s="12">
        <f t="shared" si="737"/>
        <v>4</v>
      </c>
      <c r="BZ384" s="12">
        <f t="shared" si="738"/>
        <v>0</v>
      </c>
      <c r="CA384" s="12">
        <f t="shared" si="739"/>
        <v>5</v>
      </c>
      <c r="CB384" s="12" t="str">
        <f t="shared" si="740"/>
        <v xml:space="preserve"> </v>
      </c>
      <c r="CC384" s="12">
        <f t="shared" si="741"/>
        <v>6</v>
      </c>
      <c r="CD384" s="12" t="str">
        <f t="shared" si="742"/>
        <v xml:space="preserve"> </v>
      </c>
    </row>
    <row r="385" spans="4:82" x14ac:dyDescent="0.25">
      <c r="D385" s="63">
        <v>384</v>
      </c>
      <c r="E385" s="13" t="str">
        <f>IF(COUNTIF($F$2:F384,F385)&gt;0,"R","")</f>
        <v/>
      </c>
      <c r="F385" s="83"/>
      <c r="G385" s="20" t="str">
        <f t="shared" si="778"/>
        <v/>
      </c>
      <c r="H385" s="20">
        <f t="shared" si="804"/>
        <v>0</v>
      </c>
      <c r="I385" s="20">
        <f t="shared" si="804"/>
        <v>0</v>
      </c>
      <c r="J385" s="20">
        <f t="shared" si="804"/>
        <v>0</v>
      </c>
      <c r="K385" s="20">
        <f t="shared" si="804"/>
        <v>0</v>
      </c>
      <c r="L385" s="20">
        <f t="shared" si="804"/>
        <v>0</v>
      </c>
      <c r="M385" s="20">
        <f t="shared" si="804"/>
        <v>0</v>
      </c>
      <c r="N385" s="20">
        <f t="shared" si="804"/>
        <v>0</v>
      </c>
      <c r="O385" s="20">
        <f t="shared" si="804"/>
        <v>0</v>
      </c>
      <c r="P385" s="20">
        <f t="shared" si="804"/>
        <v>0</v>
      </c>
      <c r="Q385" s="20">
        <f t="shared" si="804"/>
        <v>0</v>
      </c>
      <c r="AN385" s="15">
        <f t="shared" si="679"/>
        <v>0</v>
      </c>
      <c r="AQ385" s="14" t="str">
        <f t="shared" si="697"/>
        <v/>
      </c>
      <c r="AR385" s="25"/>
      <c r="AS385" s="26"/>
      <c r="AT385" s="30"/>
      <c r="AU385" s="28"/>
      <c r="AV385" s="29"/>
      <c r="AW385" s="29"/>
      <c r="AX385" s="13"/>
      <c r="AY385" s="13"/>
      <c r="AZ385" s="13"/>
      <c r="BA385" s="13"/>
      <c r="BB385" s="13"/>
      <c r="BC385" s="13"/>
      <c r="BD385" s="14">
        <f t="shared" ca="1" si="673"/>
        <v>0</v>
      </c>
      <c r="BE385" s="44"/>
      <c r="BF385" s="45">
        <v>1</v>
      </c>
      <c r="BG385" s="45" t="str">
        <f t="shared" si="674"/>
        <v xml:space="preserve"> </v>
      </c>
      <c r="BH385" s="45">
        <v>2</v>
      </c>
      <c r="BI385" s="45" t="str">
        <f t="shared" si="675"/>
        <v xml:space="preserve"> </v>
      </c>
      <c r="BJ385" s="45">
        <v>3</v>
      </c>
      <c r="BK385" s="45" t="str">
        <f t="shared" si="680"/>
        <v xml:space="preserve"> </v>
      </c>
      <c r="BL385" s="45">
        <v>4</v>
      </c>
      <c r="BM385" s="46"/>
      <c r="BN385" s="45">
        <v>5</v>
      </c>
      <c r="BO385" s="45" t="str">
        <f t="shared" si="676"/>
        <v xml:space="preserve"> </v>
      </c>
      <c r="BP385" s="45">
        <v>6</v>
      </c>
      <c r="BQ385" s="42" t="str">
        <f t="shared" si="677"/>
        <v xml:space="preserve"> </v>
      </c>
      <c r="BR385" s="60">
        <f t="shared" si="730"/>
        <v>0</v>
      </c>
      <c r="BS385" s="12">
        <f t="shared" si="731"/>
        <v>1</v>
      </c>
      <c r="BT385" s="12" t="str">
        <f t="shared" si="732"/>
        <v xml:space="preserve"> </v>
      </c>
      <c r="BU385" s="12">
        <f t="shared" si="733"/>
        <v>2</v>
      </c>
      <c r="BV385" s="12" t="str">
        <f t="shared" si="734"/>
        <v xml:space="preserve"> </v>
      </c>
      <c r="BW385" s="12">
        <f t="shared" si="735"/>
        <v>3</v>
      </c>
      <c r="BX385" s="12" t="str">
        <f t="shared" si="736"/>
        <v xml:space="preserve"> </v>
      </c>
      <c r="BY385" s="12">
        <f t="shared" si="737"/>
        <v>4</v>
      </c>
      <c r="BZ385" s="12">
        <f t="shared" si="738"/>
        <v>0</v>
      </c>
      <c r="CA385" s="12">
        <f t="shared" si="739"/>
        <v>5</v>
      </c>
      <c r="CB385" s="12" t="str">
        <f t="shared" si="740"/>
        <v xml:space="preserve"> </v>
      </c>
      <c r="CC385" s="12">
        <f t="shared" si="741"/>
        <v>6</v>
      </c>
      <c r="CD385" s="12" t="str">
        <f t="shared" si="742"/>
        <v xml:space="preserve"> </v>
      </c>
    </row>
    <row r="386" spans="4:82" x14ac:dyDescent="0.25">
      <c r="D386" s="63">
        <v>385</v>
      </c>
      <c r="E386" s="13" t="str">
        <f>IF(COUNTIF($F$2:F385,F386)&gt;0,"R","")</f>
        <v/>
      </c>
      <c r="F386" s="83"/>
      <c r="G386" s="20" t="str">
        <f t="shared" si="778"/>
        <v/>
      </c>
      <c r="H386" s="20">
        <f t="shared" ref="H386:Q390" si="805">IF($G386=H$1,1+H385,H385)</f>
        <v>0</v>
      </c>
      <c r="I386" s="20">
        <f t="shared" si="805"/>
        <v>0</v>
      </c>
      <c r="J386" s="20">
        <f t="shared" si="805"/>
        <v>0</v>
      </c>
      <c r="K386" s="20">
        <f t="shared" si="805"/>
        <v>0</v>
      </c>
      <c r="L386" s="20">
        <f t="shared" si="805"/>
        <v>0</v>
      </c>
      <c r="M386" s="20">
        <f t="shared" si="805"/>
        <v>0</v>
      </c>
      <c r="N386" s="20">
        <f t="shared" si="805"/>
        <v>0</v>
      </c>
      <c r="O386" s="20">
        <f t="shared" si="805"/>
        <v>0</v>
      </c>
      <c r="P386" s="20">
        <f t="shared" si="805"/>
        <v>0</v>
      </c>
      <c r="Q386" s="20">
        <f t="shared" si="805"/>
        <v>0</v>
      </c>
      <c r="AN386" s="15">
        <f t="shared" si="679"/>
        <v>0</v>
      </c>
      <c r="AQ386" s="14" t="str">
        <f t="shared" si="697"/>
        <v/>
      </c>
      <c r="AR386" s="25"/>
      <c r="AS386" s="26"/>
      <c r="AT386" s="30"/>
      <c r="AU386" s="28"/>
      <c r="AV386" s="29"/>
      <c r="AW386" s="29"/>
      <c r="AX386" s="13"/>
      <c r="AY386" s="13"/>
      <c r="AZ386" s="13"/>
      <c r="BA386" s="13"/>
      <c r="BB386" s="13"/>
      <c r="BC386" s="13"/>
      <c r="BD386" s="14">
        <f t="shared" ca="1" si="673"/>
        <v>0</v>
      </c>
      <c r="BE386" s="44"/>
      <c r="BF386" s="45">
        <v>1</v>
      </c>
      <c r="BG386" s="45" t="str">
        <f t="shared" si="674"/>
        <v xml:space="preserve"> </v>
      </c>
      <c r="BH386" s="45">
        <v>2</v>
      </c>
      <c r="BI386" s="45" t="str">
        <f t="shared" si="675"/>
        <v xml:space="preserve"> </v>
      </c>
      <c r="BJ386" s="45">
        <v>3</v>
      </c>
      <c r="BK386" s="45" t="str">
        <f t="shared" si="680"/>
        <v xml:space="preserve"> </v>
      </c>
      <c r="BL386" s="45">
        <v>4</v>
      </c>
      <c r="BM386" s="46"/>
      <c r="BN386" s="45">
        <v>5</v>
      </c>
      <c r="BO386" s="45" t="str">
        <f t="shared" si="676"/>
        <v xml:space="preserve"> </v>
      </c>
      <c r="BP386" s="45">
        <v>6</v>
      </c>
      <c r="BQ386" s="42" t="str">
        <f t="shared" si="677"/>
        <v xml:space="preserve"> </v>
      </c>
      <c r="BR386" s="60">
        <f t="shared" si="730"/>
        <v>0</v>
      </c>
      <c r="BS386" s="12">
        <f t="shared" si="731"/>
        <v>1</v>
      </c>
      <c r="BT386" s="12" t="str">
        <f t="shared" si="732"/>
        <v xml:space="preserve"> </v>
      </c>
      <c r="BU386" s="12">
        <f t="shared" si="733"/>
        <v>2</v>
      </c>
      <c r="BV386" s="12" t="str">
        <f t="shared" si="734"/>
        <v xml:space="preserve"> </v>
      </c>
      <c r="BW386" s="12">
        <f t="shared" si="735"/>
        <v>3</v>
      </c>
      <c r="BX386" s="12" t="str">
        <f t="shared" si="736"/>
        <v xml:space="preserve"> </v>
      </c>
      <c r="BY386" s="12">
        <f t="shared" si="737"/>
        <v>4</v>
      </c>
      <c r="BZ386" s="12">
        <f t="shared" si="738"/>
        <v>0</v>
      </c>
      <c r="CA386" s="12">
        <f t="shared" si="739"/>
        <v>5</v>
      </c>
      <c r="CB386" s="12" t="str">
        <f t="shared" si="740"/>
        <v xml:space="preserve"> </v>
      </c>
      <c r="CC386" s="12">
        <f t="shared" si="741"/>
        <v>6</v>
      </c>
      <c r="CD386" s="12" t="str">
        <f t="shared" si="742"/>
        <v xml:space="preserve"> </v>
      </c>
    </row>
    <row r="387" spans="4:82" x14ac:dyDescent="0.25">
      <c r="D387" s="63">
        <v>386</v>
      </c>
      <c r="E387" s="13" t="str">
        <f>IF(COUNTIF($F$2:F386,F387)&gt;0,"R","")</f>
        <v/>
      </c>
      <c r="F387" s="83"/>
      <c r="G387" s="20" t="str">
        <f t="shared" si="778"/>
        <v/>
      </c>
      <c r="H387" s="20">
        <f t="shared" si="805"/>
        <v>0</v>
      </c>
      <c r="I387" s="20">
        <f t="shared" si="805"/>
        <v>0</v>
      </c>
      <c r="J387" s="20">
        <f t="shared" si="805"/>
        <v>0</v>
      </c>
      <c r="K387" s="20">
        <f t="shared" si="805"/>
        <v>0</v>
      </c>
      <c r="L387" s="20">
        <f t="shared" si="805"/>
        <v>0</v>
      </c>
      <c r="M387" s="20">
        <f t="shared" si="805"/>
        <v>0</v>
      </c>
      <c r="N387" s="20">
        <f t="shared" si="805"/>
        <v>0</v>
      </c>
      <c r="O387" s="20">
        <f t="shared" si="805"/>
        <v>0</v>
      </c>
      <c r="P387" s="20">
        <f t="shared" si="805"/>
        <v>0</v>
      </c>
      <c r="Q387" s="20">
        <f t="shared" si="805"/>
        <v>0</v>
      </c>
      <c r="AN387" s="15">
        <f t="shared" si="679"/>
        <v>0</v>
      </c>
      <c r="AQ387" s="14" t="str">
        <f t="shared" si="697"/>
        <v/>
      </c>
      <c r="AR387" s="25"/>
      <c r="AS387" s="26"/>
      <c r="AT387" s="30"/>
      <c r="AU387" s="28"/>
      <c r="AV387" s="29"/>
      <c r="AW387" s="29"/>
      <c r="AX387" s="13"/>
      <c r="AY387" s="13"/>
      <c r="AZ387" s="13"/>
      <c r="BA387" s="13"/>
      <c r="BB387" s="13"/>
      <c r="BC387" s="13"/>
      <c r="BD387" s="14">
        <f t="shared" ref="BD387:BD430" ca="1" si="806">OFFSET($AW$2,(ROW()-1)*10,0)</f>
        <v>0</v>
      </c>
      <c r="BE387" s="44"/>
      <c r="BF387" s="45">
        <v>1</v>
      </c>
      <c r="BG387" s="45" t="str">
        <f t="shared" ref="BG387:BG423" si="807">IF(AX387=1,AY387," ")</f>
        <v xml:space="preserve"> </v>
      </c>
      <c r="BH387" s="45">
        <v>2</v>
      </c>
      <c r="BI387" s="45" t="str">
        <f t="shared" ref="BI387:BI423" si="808">IF(AX387=2,AZ387," ")</f>
        <v xml:space="preserve"> </v>
      </c>
      <c r="BJ387" s="45">
        <v>3</v>
      </c>
      <c r="BK387" s="45" t="str">
        <f t="shared" si="680"/>
        <v xml:space="preserve"> </v>
      </c>
      <c r="BL387" s="45">
        <v>4</v>
      </c>
      <c r="BM387" s="46"/>
      <c r="BN387" s="45">
        <v>5</v>
      </c>
      <c r="BO387" s="45" t="str">
        <f t="shared" ref="BO387:BO423" si="809">IF(AX387=5,BC387," ")</f>
        <v xml:space="preserve"> </v>
      </c>
      <c r="BP387" s="45">
        <v>6</v>
      </c>
      <c r="BQ387" s="42" t="str">
        <f t="shared" ref="BQ387:BQ430" si="810">IF(AX387=6,BD387," ")</f>
        <v xml:space="preserve"> </v>
      </c>
      <c r="BR387" s="60">
        <f t="shared" si="730"/>
        <v>0</v>
      </c>
      <c r="BS387" s="12">
        <f t="shared" si="731"/>
        <v>1</v>
      </c>
      <c r="BT387" s="12" t="str">
        <f t="shared" si="732"/>
        <v xml:space="preserve"> </v>
      </c>
      <c r="BU387" s="12">
        <f t="shared" si="733"/>
        <v>2</v>
      </c>
      <c r="BV387" s="12" t="str">
        <f t="shared" si="734"/>
        <v xml:space="preserve"> </v>
      </c>
      <c r="BW387" s="12">
        <f t="shared" si="735"/>
        <v>3</v>
      </c>
      <c r="BX387" s="12" t="str">
        <f t="shared" si="736"/>
        <v xml:space="preserve"> </v>
      </c>
      <c r="BY387" s="12">
        <f t="shared" si="737"/>
        <v>4</v>
      </c>
      <c r="BZ387" s="12">
        <f t="shared" si="738"/>
        <v>0</v>
      </c>
      <c r="CA387" s="12">
        <f t="shared" si="739"/>
        <v>5</v>
      </c>
      <c r="CB387" s="12" t="str">
        <f t="shared" si="740"/>
        <v xml:space="preserve"> </v>
      </c>
      <c r="CC387" s="12">
        <f t="shared" si="741"/>
        <v>6</v>
      </c>
      <c r="CD387" s="12" t="str">
        <f t="shared" si="742"/>
        <v xml:space="preserve"> </v>
      </c>
    </row>
    <row r="388" spans="4:82" x14ac:dyDescent="0.25">
      <c r="D388" s="63">
        <v>387</v>
      </c>
      <c r="E388" s="13" t="str">
        <f>IF(COUNTIF($F$2:F387,F388)&gt;0,"R","")</f>
        <v/>
      </c>
      <c r="F388" s="83"/>
      <c r="G388" s="20" t="str">
        <f t="shared" si="778"/>
        <v/>
      </c>
      <c r="H388" s="20">
        <f t="shared" si="805"/>
        <v>0</v>
      </c>
      <c r="I388" s="20">
        <f t="shared" si="805"/>
        <v>0</v>
      </c>
      <c r="J388" s="20">
        <f t="shared" si="805"/>
        <v>0</v>
      </c>
      <c r="K388" s="20">
        <f t="shared" si="805"/>
        <v>0</v>
      </c>
      <c r="L388" s="20">
        <f t="shared" si="805"/>
        <v>0</v>
      </c>
      <c r="M388" s="20">
        <f t="shared" si="805"/>
        <v>0</v>
      </c>
      <c r="N388" s="20">
        <f t="shared" si="805"/>
        <v>0</v>
      </c>
      <c r="O388" s="20">
        <f t="shared" si="805"/>
        <v>0</v>
      </c>
      <c r="P388" s="20">
        <f t="shared" si="805"/>
        <v>0</v>
      </c>
      <c r="Q388" s="20">
        <f t="shared" si="805"/>
        <v>0</v>
      </c>
      <c r="AN388" s="15">
        <f t="shared" ref="AN388:AN421" si="811">COUNTIF(AD388:AM388,"WIN")</f>
        <v>0</v>
      </c>
      <c r="AQ388" s="14" t="str">
        <f t="shared" si="697"/>
        <v/>
      </c>
      <c r="AR388" s="25"/>
      <c r="AS388" s="26"/>
      <c r="AT388" s="30"/>
      <c r="AU388" s="28"/>
      <c r="AV388" s="29"/>
      <c r="AW388" s="29"/>
      <c r="AX388" s="13"/>
      <c r="AY388" s="13"/>
      <c r="AZ388" s="13"/>
      <c r="BA388" s="13"/>
      <c r="BB388" s="13"/>
      <c r="BC388" s="13"/>
      <c r="BD388" s="14">
        <f t="shared" ca="1" si="806"/>
        <v>0</v>
      </c>
      <c r="BE388" s="44"/>
      <c r="BF388" s="45">
        <v>1</v>
      </c>
      <c r="BG388" s="45" t="str">
        <f t="shared" si="807"/>
        <v xml:space="preserve"> </v>
      </c>
      <c r="BH388" s="45">
        <v>2</v>
      </c>
      <c r="BI388" s="45" t="str">
        <f t="shared" si="808"/>
        <v xml:space="preserve"> </v>
      </c>
      <c r="BJ388" s="45">
        <v>3</v>
      </c>
      <c r="BK388" s="45" t="str">
        <f t="shared" ref="BK388:BK423" si="812">IF(AX388=3,BA388," ")</f>
        <v xml:space="preserve"> </v>
      </c>
      <c r="BL388" s="45">
        <v>4</v>
      </c>
      <c r="BM388" s="46"/>
      <c r="BN388" s="45">
        <v>5</v>
      </c>
      <c r="BO388" s="45" t="str">
        <f t="shared" si="809"/>
        <v xml:space="preserve"> </v>
      </c>
      <c r="BP388" s="45">
        <v>6</v>
      </c>
      <c r="BQ388" s="42" t="str">
        <f t="shared" si="810"/>
        <v xml:space="preserve"> </v>
      </c>
      <c r="BR388" s="60">
        <f t="shared" si="730"/>
        <v>0</v>
      </c>
      <c r="BS388" s="12">
        <f t="shared" si="731"/>
        <v>1</v>
      </c>
      <c r="BT388" s="12" t="str">
        <f t="shared" si="732"/>
        <v xml:space="preserve"> </v>
      </c>
      <c r="BU388" s="12">
        <f t="shared" si="733"/>
        <v>2</v>
      </c>
      <c r="BV388" s="12" t="str">
        <f t="shared" si="734"/>
        <v xml:space="preserve"> </v>
      </c>
      <c r="BW388" s="12">
        <f t="shared" si="735"/>
        <v>3</v>
      </c>
      <c r="BX388" s="12" t="str">
        <f t="shared" si="736"/>
        <v xml:space="preserve"> </v>
      </c>
      <c r="BY388" s="12">
        <f t="shared" si="737"/>
        <v>4</v>
      </c>
      <c r="BZ388" s="12">
        <f t="shared" si="738"/>
        <v>0</v>
      </c>
      <c r="CA388" s="12">
        <f t="shared" si="739"/>
        <v>5</v>
      </c>
      <c r="CB388" s="12" t="str">
        <f t="shared" si="740"/>
        <v xml:space="preserve"> </v>
      </c>
      <c r="CC388" s="12">
        <f t="shared" si="741"/>
        <v>6</v>
      </c>
      <c r="CD388" s="12" t="str">
        <f t="shared" si="742"/>
        <v xml:space="preserve"> </v>
      </c>
    </row>
    <row r="389" spans="4:82" x14ac:dyDescent="0.25">
      <c r="D389" s="63">
        <v>388</v>
      </c>
      <c r="E389" s="13" t="str">
        <f>IF(COUNTIF($F$2:F388,F389)&gt;0,"R","")</f>
        <v/>
      </c>
      <c r="F389" s="83"/>
      <c r="G389" s="20" t="str">
        <f t="shared" si="778"/>
        <v/>
      </c>
      <c r="H389" s="20">
        <f t="shared" si="805"/>
        <v>0</v>
      </c>
      <c r="I389" s="20">
        <f t="shared" si="805"/>
        <v>0</v>
      </c>
      <c r="J389" s="20">
        <f t="shared" si="805"/>
        <v>0</v>
      </c>
      <c r="K389" s="20">
        <f t="shared" si="805"/>
        <v>0</v>
      </c>
      <c r="L389" s="20">
        <f t="shared" si="805"/>
        <v>0</v>
      </c>
      <c r="M389" s="20">
        <f t="shared" si="805"/>
        <v>0</v>
      </c>
      <c r="N389" s="20">
        <f t="shared" si="805"/>
        <v>0</v>
      </c>
      <c r="O389" s="20">
        <f t="shared" si="805"/>
        <v>0</v>
      </c>
      <c r="P389" s="20">
        <f t="shared" si="805"/>
        <v>0</v>
      </c>
      <c r="Q389" s="20">
        <f t="shared" si="805"/>
        <v>0</v>
      </c>
      <c r="AN389" s="15">
        <f t="shared" si="811"/>
        <v>0</v>
      </c>
      <c r="AQ389" s="14" t="str">
        <f t="shared" si="697"/>
        <v/>
      </c>
      <c r="AR389" s="25"/>
      <c r="AS389" s="26"/>
      <c r="AT389" s="30"/>
      <c r="AU389" s="28"/>
      <c r="AV389" s="29"/>
      <c r="AW389" s="29"/>
      <c r="AX389" s="13"/>
      <c r="AY389" s="13"/>
      <c r="AZ389" s="13"/>
      <c r="BA389" s="13"/>
      <c r="BB389" s="13"/>
      <c r="BC389" s="13"/>
      <c r="BD389" s="14">
        <f t="shared" ca="1" si="806"/>
        <v>0</v>
      </c>
      <c r="BE389" s="44"/>
      <c r="BF389" s="45">
        <v>1</v>
      </c>
      <c r="BG389" s="45" t="str">
        <f t="shared" si="807"/>
        <v xml:space="preserve"> </v>
      </c>
      <c r="BH389" s="45">
        <v>2</v>
      </c>
      <c r="BI389" s="45" t="str">
        <f t="shared" si="808"/>
        <v xml:space="preserve"> </v>
      </c>
      <c r="BJ389" s="45">
        <v>3</v>
      </c>
      <c r="BK389" s="45" t="str">
        <f t="shared" si="812"/>
        <v xml:space="preserve"> </v>
      </c>
      <c r="BL389" s="45">
        <v>4</v>
      </c>
      <c r="BM389" s="46"/>
      <c r="BN389" s="45">
        <v>5</v>
      </c>
      <c r="BO389" s="45" t="str">
        <f t="shared" si="809"/>
        <v xml:space="preserve"> </v>
      </c>
      <c r="BP389" s="45">
        <v>6</v>
      </c>
      <c r="BQ389" s="42" t="str">
        <f t="shared" si="810"/>
        <v xml:space="preserve"> </v>
      </c>
      <c r="BR389" s="60">
        <f t="shared" si="730"/>
        <v>0</v>
      </c>
      <c r="BS389" s="12">
        <f t="shared" si="731"/>
        <v>1</v>
      </c>
      <c r="BT389" s="12" t="str">
        <f t="shared" si="732"/>
        <v xml:space="preserve"> </v>
      </c>
      <c r="BU389" s="12">
        <f t="shared" si="733"/>
        <v>2</v>
      </c>
      <c r="BV389" s="12" t="str">
        <f t="shared" si="734"/>
        <v xml:space="preserve"> </v>
      </c>
      <c r="BW389" s="12">
        <f t="shared" si="735"/>
        <v>3</v>
      </c>
      <c r="BX389" s="12" t="str">
        <f t="shared" si="736"/>
        <v xml:space="preserve"> </v>
      </c>
      <c r="BY389" s="12">
        <f t="shared" si="737"/>
        <v>4</v>
      </c>
      <c r="BZ389" s="12">
        <f t="shared" si="738"/>
        <v>0</v>
      </c>
      <c r="CA389" s="12">
        <f t="shared" si="739"/>
        <v>5</v>
      </c>
      <c r="CB389" s="12" t="str">
        <f t="shared" si="740"/>
        <v xml:space="preserve"> </v>
      </c>
      <c r="CC389" s="12">
        <f t="shared" si="741"/>
        <v>6</v>
      </c>
      <c r="CD389" s="12" t="str">
        <f t="shared" si="742"/>
        <v xml:space="preserve"> </v>
      </c>
    </row>
    <row r="390" spans="4:82" x14ac:dyDescent="0.25">
      <c r="D390" s="63">
        <v>389</v>
      </c>
      <c r="E390" s="13" t="str">
        <f>IF(COUNTIF($F$2:F389,F390)&gt;0,"R","")</f>
        <v/>
      </c>
      <c r="F390" s="83"/>
      <c r="G390" s="20" t="str">
        <f t="shared" si="778"/>
        <v/>
      </c>
      <c r="H390" s="20">
        <f t="shared" si="805"/>
        <v>0</v>
      </c>
      <c r="I390" s="20">
        <f t="shared" si="805"/>
        <v>0</v>
      </c>
      <c r="J390" s="20">
        <f t="shared" si="805"/>
        <v>0</v>
      </c>
      <c r="K390" s="20">
        <f t="shared" si="805"/>
        <v>0</v>
      </c>
      <c r="L390" s="20">
        <f t="shared" si="805"/>
        <v>0</v>
      </c>
      <c r="M390" s="20">
        <f t="shared" si="805"/>
        <v>0</v>
      </c>
      <c r="N390" s="20">
        <f t="shared" si="805"/>
        <v>0</v>
      </c>
      <c r="O390" s="20">
        <f t="shared" si="805"/>
        <v>0</v>
      </c>
      <c r="P390" s="20">
        <f t="shared" si="805"/>
        <v>0</v>
      </c>
      <c r="Q390" s="20">
        <f t="shared" si="805"/>
        <v>0</v>
      </c>
      <c r="AN390" s="15">
        <f t="shared" si="811"/>
        <v>0</v>
      </c>
      <c r="AQ390" s="14" t="str">
        <f t="shared" si="697"/>
        <v/>
      </c>
      <c r="AR390" s="25"/>
      <c r="AS390" s="26"/>
      <c r="AT390" s="30"/>
      <c r="AU390" s="28"/>
      <c r="AV390" s="29"/>
      <c r="AW390" s="29"/>
      <c r="AX390" s="13"/>
      <c r="AY390" s="13"/>
      <c r="AZ390" s="13"/>
      <c r="BA390" s="13"/>
      <c r="BB390" s="13"/>
      <c r="BC390" s="13"/>
      <c r="BD390" s="14">
        <f t="shared" ca="1" si="806"/>
        <v>0</v>
      </c>
      <c r="BE390" s="44"/>
      <c r="BF390" s="45">
        <v>1</v>
      </c>
      <c r="BG390" s="45" t="str">
        <f t="shared" si="807"/>
        <v xml:space="preserve"> </v>
      </c>
      <c r="BH390" s="45">
        <v>2</v>
      </c>
      <c r="BI390" s="45" t="str">
        <f t="shared" si="808"/>
        <v xml:space="preserve"> </v>
      </c>
      <c r="BJ390" s="45">
        <v>3</v>
      </c>
      <c r="BK390" s="45" t="str">
        <f t="shared" si="812"/>
        <v xml:space="preserve"> </v>
      </c>
      <c r="BL390" s="45">
        <v>4</v>
      </c>
      <c r="BM390" s="46"/>
      <c r="BN390" s="45">
        <v>5</v>
      </c>
      <c r="BO390" s="45" t="str">
        <f t="shared" si="809"/>
        <v xml:space="preserve"> </v>
      </c>
      <c r="BP390" s="45">
        <v>6</v>
      </c>
      <c r="BQ390" s="42" t="str">
        <f t="shared" si="810"/>
        <v xml:space="preserve"> </v>
      </c>
      <c r="BR390" s="60">
        <f t="shared" si="730"/>
        <v>0</v>
      </c>
      <c r="BS390" s="12">
        <f t="shared" si="731"/>
        <v>1</v>
      </c>
      <c r="BT390" s="12" t="str">
        <f t="shared" si="732"/>
        <v xml:space="preserve"> </v>
      </c>
      <c r="BU390" s="12">
        <f t="shared" si="733"/>
        <v>2</v>
      </c>
      <c r="BV390" s="12" t="str">
        <f t="shared" si="734"/>
        <v xml:space="preserve"> </v>
      </c>
      <c r="BW390" s="12">
        <f t="shared" si="735"/>
        <v>3</v>
      </c>
      <c r="BX390" s="12" t="str">
        <f t="shared" si="736"/>
        <v xml:space="preserve"> </v>
      </c>
      <c r="BY390" s="12">
        <f t="shared" si="737"/>
        <v>4</v>
      </c>
      <c r="BZ390" s="12">
        <f t="shared" si="738"/>
        <v>0</v>
      </c>
      <c r="CA390" s="12">
        <f t="shared" si="739"/>
        <v>5</v>
      </c>
      <c r="CB390" s="12" t="str">
        <f t="shared" si="740"/>
        <v xml:space="preserve"> </v>
      </c>
      <c r="CC390" s="12">
        <f t="shared" si="741"/>
        <v>6</v>
      </c>
      <c r="CD390" s="12" t="str">
        <f t="shared" si="742"/>
        <v xml:space="preserve"> </v>
      </c>
    </row>
    <row r="391" spans="4:82" x14ac:dyDescent="0.25">
      <c r="D391" s="63">
        <v>390</v>
      </c>
      <c r="E391" s="13" t="str">
        <f>IF(COUNTIF($F$2:F390,F391)&gt;0,"R","")</f>
        <v/>
      </c>
      <c r="F391" s="83"/>
      <c r="G391" s="20" t="str">
        <f t="shared" si="778"/>
        <v/>
      </c>
      <c r="H391" s="20">
        <f t="shared" ref="H391" si="813">IF($G391=H$1,1+H390,H390)</f>
        <v>0</v>
      </c>
      <c r="I391" s="20">
        <f t="shared" ref="I391" si="814">IF($G391=I$1,1+I390,I390)</f>
        <v>0</v>
      </c>
      <c r="J391" s="20">
        <f t="shared" ref="J391" si="815">IF($G391=J$1,1+J390,J390)</f>
        <v>0</v>
      </c>
      <c r="K391" s="20">
        <f t="shared" ref="K391" si="816">IF($G391=K$1,1+K390,K390)</f>
        <v>0</v>
      </c>
      <c r="L391" s="20">
        <f t="shared" ref="L391" si="817">IF($G391=L$1,1+L390,L390)</f>
        <v>0</v>
      </c>
      <c r="M391" s="20">
        <f t="shared" ref="M391" si="818">IF($G391=M$1,1+M390,M390)</f>
        <v>0</v>
      </c>
      <c r="N391" s="20">
        <f t="shared" ref="N391" si="819">IF($G391=N$1,1+N390,N390)</f>
        <v>0</v>
      </c>
      <c r="O391" s="20">
        <f t="shared" ref="O391" si="820">IF($G391=O$1,1+O390,O390)</f>
        <v>0</v>
      </c>
      <c r="P391" s="20">
        <f t="shared" ref="P391" si="821">IF($G391=P$1,1+P390,P390)</f>
        <v>0</v>
      </c>
      <c r="Q391" s="20">
        <f t="shared" ref="Q391" si="822">IF($G391=Q$1,1+Q390,Q390)</f>
        <v>0</v>
      </c>
      <c r="T391" s="5">
        <f t="shared" ref="T391:AC391" si="823">IF(H390=0,H1,"")</f>
        <v>1</v>
      </c>
      <c r="U391" s="5">
        <f t="shared" si="823"/>
        <v>2</v>
      </c>
      <c r="V391" s="5">
        <f t="shared" si="823"/>
        <v>3</v>
      </c>
      <c r="W391" s="5">
        <f t="shared" si="823"/>
        <v>4</v>
      </c>
      <c r="X391" s="5">
        <f t="shared" si="823"/>
        <v>5</v>
      </c>
      <c r="Y391" s="5">
        <f t="shared" si="823"/>
        <v>6</v>
      </c>
      <c r="Z391" s="5">
        <f t="shared" si="823"/>
        <v>7</v>
      </c>
      <c r="AA391" s="5">
        <f t="shared" si="823"/>
        <v>8</v>
      </c>
      <c r="AB391" s="5">
        <f t="shared" si="823"/>
        <v>9</v>
      </c>
      <c r="AC391" s="5">
        <f t="shared" si="823"/>
        <v>0</v>
      </c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>
        <f t="shared" si="811"/>
        <v>0</v>
      </c>
      <c r="AQ391" s="14" t="str">
        <f t="shared" si="697"/>
        <v/>
      </c>
      <c r="AR391" s="25"/>
      <c r="AS391" s="26"/>
      <c r="AT391" s="30"/>
      <c r="AU391" s="28"/>
      <c r="AV391" s="29"/>
      <c r="AW391" s="29"/>
      <c r="AX391" s="13"/>
      <c r="AY391" s="13"/>
      <c r="AZ391" s="13"/>
      <c r="BA391" s="13"/>
      <c r="BB391" s="13"/>
      <c r="BC391" s="13"/>
      <c r="BD391" s="14">
        <f t="shared" ca="1" si="806"/>
        <v>0</v>
      </c>
      <c r="BE391" s="44"/>
      <c r="BF391" s="45">
        <v>1</v>
      </c>
      <c r="BG391" s="45" t="str">
        <f t="shared" si="807"/>
        <v xml:space="preserve"> </v>
      </c>
      <c r="BH391" s="45">
        <v>2</v>
      </c>
      <c r="BI391" s="45" t="str">
        <f t="shared" si="808"/>
        <v xml:space="preserve"> </v>
      </c>
      <c r="BJ391" s="45">
        <v>3</v>
      </c>
      <c r="BK391" s="45" t="str">
        <f t="shared" si="812"/>
        <v xml:space="preserve"> </v>
      </c>
      <c r="BL391" s="45">
        <v>4</v>
      </c>
      <c r="BM391" s="46"/>
      <c r="BN391" s="45">
        <v>5</v>
      </c>
      <c r="BO391" s="45" t="str">
        <f t="shared" si="809"/>
        <v xml:space="preserve"> </v>
      </c>
      <c r="BP391" s="45">
        <v>6</v>
      </c>
      <c r="BQ391" s="42" t="str">
        <f t="shared" si="810"/>
        <v xml:space="preserve"> </v>
      </c>
      <c r="BR391" s="60">
        <f t="shared" si="730"/>
        <v>0</v>
      </c>
      <c r="BS391" s="12">
        <f t="shared" si="731"/>
        <v>1</v>
      </c>
      <c r="BT391" s="12" t="str">
        <f t="shared" si="732"/>
        <v xml:space="preserve"> </v>
      </c>
      <c r="BU391" s="12">
        <f t="shared" si="733"/>
        <v>2</v>
      </c>
      <c r="BV391" s="12" t="str">
        <f t="shared" si="734"/>
        <v xml:space="preserve"> </v>
      </c>
      <c r="BW391" s="12">
        <f t="shared" si="735"/>
        <v>3</v>
      </c>
      <c r="BX391" s="12" t="str">
        <f t="shared" si="736"/>
        <v xml:space="preserve"> </v>
      </c>
      <c r="BY391" s="12">
        <f t="shared" si="737"/>
        <v>4</v>
      </c>
      <c r="BZ391" s="12">
        <f t="shared" si="738"/>
        <v>0</v>
      </c>
      <c r="CA391" s="12">
        <f t="shared" si="739"/>
        <v>5</v>
      </c>
      <c r="CB391" s="12" t="str">
        <f t="shared" si="740"/>
        <v xml:space="preserve"> </v>
      </c>
      <c r="CC391" s="12">
        <f t="shared" si="741"/>
        <v>6</v>
      </c>
      <c r="CD391" s="12" t="str">
        <f t="shared" si="742"/>
        <v xml:space="preserve"> </v>
      </c>
    </row>
    <row r="392" spans="4:82" x14ac:dyDescent="0.25">
      <c r="D392" s="63">
        <v>391</v>
      </c>
      <c r="E392" s="13" t="str">
        <f>IF(COUNTIF($F$2:F391,F392)&gt;0,"R","")</f>
        <v/>
      </c>
      <c r="F392" s="83"/>
      <c r="G392" s="20" t="str">
        <f t="shared" si="778"/>
        <v/>
      </c>
      <c r="H392" s="22">
        <f>IF($G392=H11,1,0)</f>
        <v>0</v>
      </c>
      <c r="I392" s="22">
        <f t="shared" ref="I392:Q392" si="824">IF($G392=I11,1,0)</f>
        <v>0</v>
      </c>
      <c r="J392" s="22">
        <f t="shared" si="824"/>
        <v>0</v>
      </c>
      <c r="K392" s="22">
        <f t="shared" si="824"/>
        <v>0</v>
      </c>
      <c r="L392" s="22">
        <f t="shared" si="824"/>
        <v>0</v>
      </c>
      <c r="M392" s="22">
        <f t="shared" si="824"/>
        <v>0</v>
      </c>
      <c r="N392" s="22">
        <f t="shared" si="824"/>
        <v>0</v>
      </c>
      <c r="O392" s="22">
        <f t="shared" si="824"/>
        <v>0</v>
      </c>
      <c r="P392" s="22">
        <f t="shared" si="824"/>
        <v>0</v>
      </c>
      <c r="Q392" s="22">
        <f t="shared" si="824"/>
        <v>0</v>
      </c>
      <c r="R392" s="21"/>
      <c r="S392" s="21"/>
      <c r="T392" s="62" t="str">
        <f>IF(T$391=$G392,"W","")</f>
        <v/>
      </c>
      <c r="U392" s="62" t="str">
        <f t="shared" ref="U392:AC394" si="825">IF(U$391=$G392,"W","")</f>
        <v/>
      </c>
      <c r="V392" s="62" t="str">
        <f t="shared" si="825"/>
        <v/>
      </c>
      <c r="W392" s="62" t="str">
        <f t="shared" si="825"/>
        <v/>
      </c>
      <c r="X392" s="62" t="str">
        <f t="shared" si="825"/>
        <v/>
      </c>
      <c r="Y392" s="62" t="str">
        <f t="shared" si="825"/>
        <v/>
      </c>
      <c r="Z392" s="62" t="str">
        <f t="shared" si="825"/>
        <v/>
      </c>
      <c r="AA392" s="62" t="str">
        <f t="shared" si="825"/>
        <v/>
      </c>
      <c r="AB392" s="62" t="str">
        <f t="shared" si="825"/>
        <v/>
      </c>
      <c r="AC392" s="62" t="str">
        <f t="shared" si="825"/>
        <v/>
      </c>
      <c r="AD392" s="15" t="str">
        <f t="shared" ref="AD392:AE394" si="826">IF(T$391=$G392,"WIN","")</f>
        <v/>
      </c>
      <c r="AE392" s="15" t="str">
        <f t="shared" si="826"/>
        <v/>
      </c>
      <c r="AF392" s="15" t="str">
        <f t="shared" ref="AF392:AM392" si="827">IF(V$391=$G392,"WIN","")</f>
        <v/>
      </c>
      <c r="AG392" s="15" t="str">
        <f t="shared" si="827"/>
        <v/>
      </c>
      <c r="AH392" s="15" t="str">
        <f t="shared" si="827"/>
        <v/>
      </c>
      <c r="AI392" s="15" t="str">
        <f t="shared" si="827"/>
        <v/>
      </c>
      <c r="AJ392" s="15" t="str">
        <f t="shared" si="827"/>
        <v/>
      </c>
      <c r="AK392" s="15" t="str">
        <f t="shared" si="827"/>
        <v/>
      </c>
      <c r="AL392" s="15" t="str">
        <f t="shared" si="827"/>
        <v/>
      </c>
      <c r="AM392" s="15" t="str">
        <f t="shared" si="827"/>
        <v/>
      </c>
      <c r="AN392" s="15">
        <f t="shared" si="811"/>
        <v>0</v>
      </c>
      <c r="AO392" s="19">
        <f>SUM(AN392:AN394)</f>
        <v>0</v>
      </c>
      <c r="AP392" s="15" t="str">
        <f>IF(AO392&lt;&gt;0,"W",IF(AO392=0,"L"))</f>
        <v>L</v>
      </c>
      <c r="AQ392" s="14">
        <f t="shared" si="697"/>
        <v>10</v>
      </c>
      <c r="AR392" s="33" t="str">
        <f>IF(AND(AO392&gt;0,AQ392=1),"W","L ")</f>
        <v xml:space="preserve">L </v>
      </c>
      <c r="AS392" s="34" t="str">
        <f>IF(AND(AO392&gt;0,AQ392=2),"W","L ")</f>
        <v xml:space="preserve">L </v>
      </c>
      <c r="AT392" s="30" t="str">
        <f>IF(AND(AO392&gt;0,AQ392=3),"W","L ")</f>
        <v xml:space="preserve">L </v>
      </c>
      <c r="AU392" s="31" t="str">
        <f>IF(AND(AO392&gt;0,AQ392=4),"W","L ")</f>
        <v xml:space="preserve">L </v>
      </c>
      <c r="AV392" s="32" t="str">
        <f>IF(AND(AO392&gt;0,AQ392=5),"W","L ")</f>
        <v xml:space="preserve">L </v>
      </c>
      <c r="AW392" s="32" t="str">
        <f>IF(AND(AO392&gt;0,AQ392=6),"W","L ")</f>
        <v xml:space="preserve">L </v>
      </c>
      <c r="AX392" s="13"/>
      <c r="AY392" s="13"/>
      <c r="AZ392" s="13"/>
      <c r="BA392" s="13"/>
      <c r="BB392" s="13"/>
      <c r="BC392" s="13"/>
      <c r="BD392" s="14">
        <f t="shared" ca="1" si="806"/>
        <v>0</v>
      </c>
      <c r="BE392" s="44"/>
      <c r="BF392" s="45">
        <v>1</v>
      </c>
      <c r="BG392" s="45" t="str">
        <f t="shared" si="807"/>
        <v xml:space="preserve"> </v>
      </c>
      <c r="BH392" s="45">
        <v>2</v>
      </c>
      <c r="BI392" s="45" t="str">
        <f t="shared" si="808"/>
        <v xml:space="preserve"> </v>
      </c>
      <c r="BJ392" s="45">
        <v>3</v>
      </c>
      <c r="BK392" s="45" t="str">
        <f t="shared" si="812"/>
        <v xml:space="preserve"> </v>
      </c>
      <c r="BL392" s="45">
        <v>4</v>
      </c>
      <c r="BM392" s="46"/>
      <c r="BN392" s="45">
        <v>5</v>
      </c>
      <c r="BO392" s="45" t="str">
        <f t="shared" si="809"/>
        <v xml:space="preserve"> </v>
      </c>
      <c r="BP392" s="45">
        <v>6</v>
      </c>
      <c r="BQ392" s="42" t="str">
        <f t="shared" si="810"/>
        <v xml:space="preserve"> </v>
      </c>
      <c r="BR392" s="60">
        <f t="shared" si="730"/>
        <v>0</v>
      </c>
      <c r="BS392" s="12">
        <f t="shared" si="731"/>
        <v>1</v>
      </c>
      <c r="BT392" s="12" t="str">
        <f t="shared" si="732"/>
        <v xml:space="preserve"> </v>
      </c>
      <c r="BU392" s="12">
        <f t="shared" si="733"/>
        <v>2</v>
      </c>
      <c r="BV392" s="12" t="str">
        <f t="shared" si="734"/>
        <v xml:space="preserve"> </v>
      </c>
      <c r="BW392" s="12">
        <f t="shared" si="735"/>
        <v>3</v>
      </c>
      <c r="BX392" s="12" t="str">
        <f t="shared" si="736"/>
        <v xml:space="preserve"> </v>
      </c>
      <c r="BY392" s="12">
        <f t="shared" si="737"/>
        <v>4</v>
      </c>
      <c r="BZ392" s="12">
        <f t="shared" si="738"/>
        <v>0</v>
      </c>
      <c r="CA392" s="12">
        <f t="shared" si="739"/>
        <v>5</v>
      </c>
      <c r="CB392" s="12" t="str">
        <f t="shared" si="740"/>
        <v xml:space="preserve"> </v>
      </c>
      <c r="CC392" s="12">
        <f t="shared" si="741"/>
        <v>6</v>
      </c>
      <c r="CD392" s="12" t="str">
        <f t="shared" si="742"/>
        <v xml:space="preserve"> </v>
      </c>
    </row>
    <row r="393" spans="4:82" x14ac:dyDescent="0.25">
      <c r="D393" s="63">
        <v>392</v>
      </c>
      <c r="E393" s="13" t="str">
        <f>IF(COUNTIF($F$2:F392,F393)&gt;0,"R","")</f>
        <v/>
      </c>
      <c r="F393" s="83"/>
      <c r="G393" s="20" t="str">
        <f t="shared" si="778"/>
        <v/>
      </c>
      <c r="H393" s="20">
        <f>IF($G393=H$1,1+H392,H392)</f>
        <v>0</v>
      </c>
      <c r="I393" s="20">
        <f t="shared" ref="I393:Q393" si="828">IF($G393=I$1,1+I392,I392)</f>
        <v>0</v>
      </c>
      <c r="J393" s="20">
        <f t="shared" si="828"/>
        <v>0</v>
      </c>
      <c r="K393" s="20">
        <f t="shared" si="828"/>
        <v>0</v>
      </c>
      <c r="L393" s="20">
        <f t="shared" si="828"/>
        <v>0</v>
      </c>
      <c r="M393" s="20">
        <f t="shared" si="828"/>
        <v>0</v>
      </c>
      <c r="N393" s="20">
        <f t="shared" si="828"/>
        <v>0</v>
      </c>
      <c r="O393" s="20">
        <f t="shared" si="828"/>
        <v>0</v>
      </c>
      <c r="P393" s="20">
        <f t="shared" si="828"/>
        <v>0</v>
      </c>
      <c r="Q393" s="20">
        <f t="shared" si="828"/>
        <v>0</v>
      </c>
      <c r="T393" s="62" t="str">
        <f t="shared" ref="T393:T394" si="829">IF(T$391=$G393,"W","")</f>
        <v/>
      </c>
      <c r="U393" s="62" t="str">
        <f t="shared" si="825"/>
        <v/>
      </c>
      <c r="V393" s="62" t="str">
        <f t="shared" si="825"/>
        <v/>
      </c>
      <c r="W393" s="62" t="str">
        <f t="shared" si="825"/>
        <v/>
      </c>
      <c r="X393" s="62" t="str">
        <f t="shared" si="825"/>
        <v/>
      </c>
      <c r="Y393" s="62" t="str">
        <f t="shared" si="825"/>
        <v/>
      </c>
      <c r="Z393" s="62" t="str">
        <f t="shared" si="825"/>
        <v/>
      </c>
      <c r="AA393" s="62" t="str">
        <f t="shared" si="825"/>
        <v/>
      </c>
      <c r="AB393" s="62" t="str">
        <f t="shared" si="825"/>
        <v/>
      </c>
      <c r="AC393" s="62" t="str">
        <f t="shared" si="825"/>
        <v/>
      </c>
      <c r="AD393" s="15" t="str">
        <f t="shared" si="826"/>
        <v/>
      </c>
      <c r="AE393" s="15" t="str">
        <f t="shared" si="826"/>
        <v/>
      </c>
      <c r="AF393" s="15" t="str">
        <f t="shared" ref="AF393:AF394" si="830">IF(V$391=$G393,"WIN","")</f>
        <v/>
      </c>
      <c r="AG393" s="15" t="str">
        <f t="shared" ref="AG393:AG394" si="831">IF(W$391=$G393,"WIN","")</f>
        <v/>
      </c>
      <c r="AH393" s="15" t="str">
        <f t="shared" ref="AH393:AH394" si="832">IF(X$391=$G393,"WIN","")</f>
        <v/>
      </c>
      <c r="AI393" s="15" t="str">
        <f t="shared" ref="AI393:AI394" si="833">IF(Y$391=$G393,"WIN","")</f>
        <v/>
      </c>
      <c r="AJ393" s="15" t="str">
        <f t="shared" ref="AJ393:AJ394" si="834">IF(Z$391=$G393,"WIN","")</f>
        <v/>
      </c>
      <c r="AK393" s="15" t="str">
        <f t="shared" ref="AK393:AK394" si="835">IF(AA$391=$G393,"WIN","")</f>
        <v/>
      </c>
      <c r="AL393" s="15" t="str">
        <f t="shared" ref="AL393:AL394" si="836">IF(AB$391=$G393,"WIN","")</f>
        <v/>
      </c>
      <c r="AM393" s="15" t="str">
        <f t="shared" ref="AM393:AM394" si="837">IF(AC$391=$G393,"WIN","")</f>
        <v/>
      </c>
      <c r="AN393" s="15">
        <f t="shared" si="811"/>
        <v>0</v>
      </c>
      <c r="AQ393" s="14" t="str">
        <f t="shared" si="697"/>
        <v/>
      </c>
      <c r="AR393" s="25"/>
      <c r="AS393" s="26"/>
      <c r="AT393" s="30"/>
      <c r="AU393" s="28"/>
      <c r="AV393" s="29"/>
      <c r="AW393" s="29"/>
      <c r="AX393" s="13"/>
      <c r="AY393" s="13"/>
      <c r="AZ393" s="13"/>
      <c r="BA393" s="13"/>
      <c r="BB393" s="13"/>
      <c r="BC393" s="13"/>
      <c r="BD393" s="14">
        <f t="shared" ca="1" si="806"/>
        <v>0</v>
      </c>
      <c r="BE393" s="44"/>
      <c r="BF393" s="45">
        <v>1</v>
      </c>
      <c r="BG393" s="45" t="str">
        <f t="shared" si="807"/>
        <v xml:space="preserve"> </v>
      </c>
      <c r="BH393" s="45">
        <v>2</v>
      </c>
      <c r="BI393" s="45" t="str">
        <f t="shared" si="808"/>
        <v xml:space="preserve"> </v>
      </c>
      <c r="BJ393" s="45">
        <v>3</v>
      </c>
      <c r="BK393" s="45" t="str">
        <f t="shared" si="812"/>
        <v xml:space="preserve"> </v>
      </c>
      <c r="BL393" s="45">
        <v>4</v>
      </c>
      <c r="BM393" s="46"/>
      <c r="BN393" s="45">
        <v>5</v>
      </c>
      <c r="BO393" s="45" t="str">
        <f t="shared" si="809"/>
        <v xml:space="preserve"> </v>
      </c>
      <c r="BP393" s="45">
        <v>6</v>
      </c>
      <c r="BQ393" s="42" t="str">
        <f t="shared" si="810"/>
        <v xml:space="preserve"> </v>
      </c>
      <c r="BR393" s="60">
        <f t="shared" si="730"/>
        <v>0</v>
      </c>
      <c r="BS393" s="12">
        <f t="shared" si="731"/>
        <v>1</v>
      </c>
      <c r="BT393" s="12" t="str">
        <f t="shared" si="732"/>
        <v xml:space="preserve"> </v>
      </c>
      <c r="BU393" s="12">
        <f t="shared" si="733"/>
        <v>2</v>
      </c>
      <c r="BV393" s="12" t="str">
        <f t="shared" si="734"/>
        <v xml:space="preserve"> </v>
      </c>
      <c r="BW393" s="12">
        <f t="shared" si="735"/>
        <v>3</v>
      </c>
      <c r="BX393" s="12" t="str">
        <f t="shared" si="736"/>
        <v xml:space="preserve"> </v>
      </c>
      <c r="BY393" s="12">
        <f t="shared" si="737"/>
        <v>4</v>
      </c>
      <c r="BZ393" s="12">
        <f t="shared" si="738"/>
        <v>0</v>
      </c>
      <c r="CA393" s="12">
        <f t="shared" si="739"/>
        <v>5</v>
      </c>
      <c r="CB393" s="12" t="str">
        <f t="shared" si="740"/>
        <v xml:space="preserve"> </v>
      </c>
      <c r="CC393" s="12">
        <f t="shared" si="741"/>
        <v>6</v>
      </c>
      <c r="CD393" s="12" t="str">
        <f t="shared" si="742"/>
        <v xml:space="preserve"> </v>
      </c>
    </row>
    <row r="394" spans="4:82" x14ac:dyDescent="0.25">
      <c r="D394" s="63">
        <v>393</v>
      </c>
      <c r="E394" s="13" t="str">
        <f>IF(COUNTIF($F$2:F393,F394)&gt;0,"R","")</f>
        <v/>
      </c>
      <c r="F394" s="83"/>
      <c r="G394" s="20" t="str">
        <f t="shared" si="778"/>
        <v/>
      </c>
      <c r="H394" s="20">
        <f t="shared" ref="H394:Q400" si="838">IF($G394=H$1,1+H393,H393)</f>
        <v>0</v>
      </c>
      <c r="I394" s="20">
        <f t="shared" si="838"/>
        <v>0</v>
      </c>
      <c r="J394" s="20">
        <f t="shared" si="838"/>
        <v>0</v>
      </c>
      <c r="K394" s="20">
        <f t="shared" si="838"/>
        <v>0</v>
      </c>
      <c r="L394" s="20">
        <f t="shared" si="838"/>
        <v>0</v>
      </c>
      <c r="M394" s="20">
        <f t="shared" si="838"/>
        <v>0</v>
      </c>
      <c r="N394" s="20">
        <f t="shared" si="838"/>
        <v>0</v>
      </c>
      <c r="O394" s="20">
        <f t="shared" si="838"/>
        <v>0</v>
      </c>
      <c r="P394" s="20">
        <f t="shared" si="838"/>
        <v>0</v>
      </c>
      <c r="Q394" s="20">
        <f t="shared" si="838"/>
        <v>0</v>
      </c>
      <c r="T394" s="62" t="str">
        <f t="shared" si="829"/>
        <v/>
      </c>
      <c r="U394" s="62" t="str">
        <f t="shared" si="825"/>
        <v/>
      </c>
      <c r="V394" s="62" t="str">
        <f t="shared" si="825"/>
        <v/>
      </c>
      <c r="W394" s="62" t="str">
        <f t="shared" si="825"/>
        <v/>
      </c>
      <c r="X394" s="62" t="str">
        <f t="shared" si="825"/>
        <v/>
      </c>
      <c r="Y394" s="62" t="str">
        <f t="shared" si="825"/>
        <v/>
      </c>
      <c r="Z394" s="62" t="str">
        <f t="shared" si="825"/>
        <v/>
      </c>
      <c r="AA394" s="62" t="str">
        <f t="shared" si="825"/>
        <v/>
      </c>
      <c r="AB394" s="62" t="str">
        <f t="shared" si="825"/>
        <v/>
      </c>
      <c r="AC394" s="62" t="str">
        <f t="shared" si="825"/>
        <v/>
      </c>
      <c r="AD394" s="15" t="str">
        <f t="shared" si="826"/>
        <v/>
      </c>
      <c r="AE394" s="15" t="str">
        <f t="shared" si="826"/>
        <v/>
      </c>
      <c r="AF394" s="15" t="str">
        <f t="shared" si="830"/>
        <v/>
      </c>
      <c r="AG394" s="15" t="str">
        <f t="shared" si="831"/>
        <v/>
      </c>
      <c r="AH394" s="15" t="str">
        <f t="shared" si="832"/>
        <v/>
      </c>
      <c r="AI394" s="15" t="str">
        <f t="shared" si="833"/>
        <v/>
      </c>
      <c r="AJ394" s="15" t="str">
        <f t="shared" si="834"/>
        <v/>
      </c>
      <c r="AK394" s="15" t="str">
        <f t="shared" si="835"/>
        <v/>
      </c>
      <c r="AL394" s="15" t="str">
        <f t="shared" si="836"/>
        <v/>
      </c>
      <c r="AM394" s="15" t="str">
        <f t="shared" si="837"/>
        <v/>
      </c>
      <c r="AN394" s="15">
        <f t="shared" si="811"/>
        <v>0</v>
      </c>
      <c r="AQ394" s="14" t="str">
        <f t="shared" si="697"/>
        <v/>
      </c>
      <c r="AR394" s="25"/>
      <c r="AS394" s="26"/>
      <c r="AT394" s="30"/>
      <c r="AU394" s="28"/>
      <c r="AV394" s="29"/>
      <c r="AW394" s="29"/>
      <c r="AX394" s="13"/>
      <c r="AY394" s="13"/>
      <c r="AZ394" s="13"/>
      <c r="BA394" s="13"/>
      <c r="BB394" s="13"/>
      <c r="BC394" s="13"/>
      <c r="BD394" s="14">
        <f t="shared" ca="1" si="806"/>
        <v>0</v>
      </c>
      <c r="BE394" s="44"/>
      <c r="BF394" s="45">
        <v>1</v>
      </c>
      <c r="BG394" s="45" t="str">
        <f t="shared" si="807"/>
        <v xml:space="preserve"> </v>
      </c>
      <c r="BH394" s="45">
        <v>2</v>
      </c>
      <c r="BI394" s="45" t="str">
        <f t="shared" si="808"/>
        <v xml:space="preserve"> </v>
      </c>
      <c r="BJ394" s="45">
        <v>3</v>
      </c>
      <c r="BK394" s="45" t="str">
        <f t="shared" si="812"/>
        <v xml:space="preserve"> </v>
      </c>
      <c r="BL394" s="45">
        <v>4</v>
      </c>
      <c r="BM394" s="46"/>
      <c r="BN394" s="45">
        <v>5</v>
      </c>
      <c r="BO394" s="45" t="str">
        <f t="shared" si="809"/>
        <v xml:space="preserve"> </v>
      </c>
      <c r="BP394" s="45">
        <v>6</v>
      </c>
      <c r="BQ394" s="42" t="str">
        <f t="shared" si="810"/>
        <v xml:space="preserve"> </v>
      </c>
      <c r="BR394" s="60">
        <f t="shared" si="730"/>
        <v>0</v>
      </c>
      <c r="BS394" s="12">
        <f t="shared" si="731"/>
        <v>1</v>
      </c>
      <c r="BT394" s="12" t="str">
        <f t="shared" si="732"/>
        <v xml:space="preserve"> </v>
      </c>
      <c r="BU394" s="12">
        <f t="shared" si="733"/>
        <v>2</v>
      </c>
      <c r="BV394" s="12" t="str">
        <f t="shared" si="734"/>
        <v xml:space="preserve"> </v>
      </c>
      <c r="BW394" s="12">
        <f t="shared" si="735"/>
        <v>3</v>
      </c>
      <c r="BX394" s="12" t="str">
        <f t="shared" si="736"/>
        <v xml:space="preserve"> </v>
      </c>
      <c r="BY394" s="12">
        <f t="shared" si="737"/>
        <v>4</v>
      </c>
      <c r="BZ394" s="12">
        <f t="shared" si="738"/>
        <v>0</v>
      </c>
      <c r="CA394" s="12">
        <f t="shared" si="739"/>
        <v>5</v>
      </c>
      <c r="CB394" s="12" t="str">
        <f t="shared" si="740"/>
        <v xml:space="preserve"> </v>
      </c>
      <c r="CC394" s="12">
        <f t="shared" si="741"/>
        <v>6</v>
      </c>
      <c r="CD394" s="12" t="str">
        <f t="shared" si="742"/>
        <v xml:space="preserve"> </v>
      </c>
    </row>
    <row r="395" spans="4:82" x14ac:dyDescent="0.25">
      <c r="D395" s="63">
        <v>394</v>
      </c>
      <c r="E395" s="13" t="str">
        <f>IF(COUNTIF($F$2:F394,F395)&gt;0,"R","")</f>
        <v/>
      </c>
      <c r="F395" s="83"/>
      <c r="G395" s="20" t="str">
        <f t="shared" si="778"/>
        <v/>
      </c>
      <c r="H395" s="20">
        <f t="shared" si="838"/>
        <v>0</v>
      </c>
      <c r="I395" s="20">
        <f t="shared" si="838"/>
        <v>0</v>
      </c>
      <c r="J395" s="20">
        <f t="shared" si="838"/>
        <v>0</v>
      </c>
      <c r="K395" s="20">
        <f t="shared" si="838"/>
        <v>0</v>
      </c>
      <c r="L395" s="20">
        <f t="shared" si="838"/>
        <v>0</v>
      </c>
      <c r="M395" s="20">
        <f t="shared" si="838"/>
        <v>0</v>
      </c>
      <c r="N395" s="20">
        <f t="shared" si="838"/>
        <v>0</v>
      </c>
      <c r="O395" s="20">
        <f t="shared" si="838"/>
        <v>0</v>
      </c>
      <c r="P395" s="20">
        <f t="shared" si="838"/>
        <v>0</v>
      </c>
      <c r="Q395" s="20">
        <f t="shared" si="838"/>
        <v>0</v>
      </c>
      <c r="AN395" s="15">
        <f t="shared" si="811"/>
        <v>0</v>
      </c>
      <c r="AQ395" s="14" t="str">
        <f t="shared" si="697"/>
        <v/>
      </c>
      <c r="AR395" s="25"/>
      <c r="AS395" s="26"/>
      <c r="AT395" s="30"/>
      <c r="AU395" s="28"/>
      <c r="AV395" s="29"/>
      <c r="AW395" s="29"/>
      <c r="AX395" s="13"/>
      <c r="AY395" s="13"/>
      <c r="AZ395" s="13"/>
      <c r="BA395" s="13"/>
      <c r="BB395" s="13"/>
      <c r="BC395" s="13"/>
      <c r="BD395" s="14">
        <f t="shared" ca="1" si="806"/>
        <v>0</v>
      </c>
      <c r="BE395" s="44"/>
      <c r="BF395" s="45">
        <v>1</v>
      </c>
      <c r="BG395" s="45" t="str">
        <f t="shared" si="807"/>
        <v xml:space="preserve"> </v>
      </c>
      <c r="BH395" s="45">
        <v>2</v>
      </c>
      <c r="BI395" s="45" t="str">
        <f t="shared" si="808"/>
        <v xml:space="preserve"> </v>
      </c>
      <c r="BJ395" s="45">
        <v>3</v>
      </c>
      <c r="BK395" s="45" t="str">
        <f t="shared" si="812"/>
        <v xml:space="preserve"> </v>
      </c>
      <c r="BL395" s="45">
        <v>4</v>
      </c>
      <c r="BM395" s="46"/>
      <c r="BN395" s="45">
        <v>5</v>
      </c>
      <c r="BO395" s="45" t="str">
        <f t="shared" si="809"/>
        <v xml:space="preserve"> </v>
      </c>
      <c r="BP395" s="45">
        <v>6</v>
      </c>
      <c r="BQ395" s="42" t="str">
        <f t="shared" si="810"/>
        <v xml:space="preserve"> </v>
      </c>
      <c r="BR395" s="60">
        <f t="shared" si="730"/>
        <v>0</v>
      </c>
      <c r="BS395" s="12">
        <f t="shared" si="731"/>
        <v>1</v>
      </c>
      <c r="BT395" s="12" t="str">
        <f t="shared" si="732"/>
        <v xml:space="preserve"> </v>
      </c>
      <c r="BU395" s="12">
        <f t="shared" si="733"/>
        <v>2</v>
      </c>
      <c r="BV395" s="12" t="str">
        <f t="shared" si="734"/>
        <v xml:space="preserve"> </v>
      </c>
      <c r="BW395" s="12">
        <f t="shared" si="735"/>
        <v>3</v>
      </c>
      <c r="BX395" s="12" t="str">
        <f t="shared" si="736"/>
        <v xml:space="preserve"> </v>
      </c>
      <c r="BY395" s="12">
        <f t="shared" si="737"/>
        <v>4</v>
      </c>
      <c r="BZ395" s="12">
        <f t="shared" si="738"/>
        <v>0</v>
      </c>
      <c r="CA395" s="12">
        <f t="shared" si="739"/>
        <v>5</v>
      </c>
      <c r="CB395" s="12" t="str">
        <f t="shared" si="740"/>
        <v xml:space="preserve"> </v>
      </c>
      <c r="CC395" s="12">
        <f t="shared" si="741"/>
        <v>6</v>
      </c>
      <c r="CD395" s="12" t="str">
        <f t="shared" si="742"/>
        <v xml:space="preserve"> </v>
      </c>
    </row>
    <row r="396" spans="4:82" x14ac:dyDescent="0.25">
      <c r="D396" s="63">
        <v>395</v>
      </c>
      <c r="E396" s="13" t="str">
        <f>IF(COUNTIF($F$2:F395,F396)&gt;0,"R","")</f>
        <v/>
      </c>
      <c r="F396" s="83"/>
      <c r="G396" s="20" t="str">
        <f t="shared" si="778"/>
        <v/>
      </c>
      <c r="H396" s="20">
        <f t="shared" si="838"/>
        <v>0</v>
      </c>
      <c r="I396" s="20">
        <f t="shared" si="838"/>
        <v>0</v>
      </c>
      <c r="J396" s="20">
        <f t="shared" si="838"/>
        <v>0</v>
      </c>
      <c r="K396" s="20">
        <f t="shared" si="838"/>
        <v>0</v>
      </c>
      <c r="L396" s="20">
        <f t="shared" si="838"/>
        <v>0</v>
      </c>
      <c r="M396" s="20">
        <f t="shared" si="838"/>
        <v>0</v>
      </c>
      <c r="N396" s="20">
        <f t="shared" si="838"/>
        <v>0</v>
      </c>
      <c r="O396" s="20">
        <f t="shared" si="838"/>
        <v>0</v>
      </c>
      <c r="P396" s="20">
        <f t="shared" si="838"/>
        <v>0</v>
      </c>
      <c r="Q396" s="20">
        <f t="shared" si="838"/>
        <v>0</v>
      </c>
      <c r="AN396" s="15">
        <f t="shared" si="811"/>
        <v>0</v>
      </c>
      <c r="AQ396" s="14" t="str">
        <f t="shared" si="697"/>
        <v/>
      </c>
      <c r="AR396" s="25"/>
      <c r="AS396" s="26"/>
      <c r="AT396" s="30"/>
      <c r="AU396" s="28"/>
      <c r="AV396" s="29"/>
      <c r="AW396" s="29"/>
      <c r="AX396" s="13"/>
      <c r="AY396" s="13"/>
      <c r="AZ396" s="13"/>
      <c r="BA396" s="13"/>
      <c r="BB396" s="13"/>
      <c r="BC396" s="13"/>
      <c r="BD396" s="14">
        <f t="shared" ca="1" si="806"/>
        <v>0</v>
      </c>
      <c r="BE396" s="44"/>
      <c r="BF396" s="45">
        <v>1</v>
      </c>
      <c r="BG396" s="45" t="str">
        <f t="shared" si="807"/>
        <v xml:space="preserve"> </v>
      </c>
      <c r="BH396" s="45">
        <v>2</v>
      </c>
      <c r="BI396" s="45" t="str">
        <f t="shared" si="808"/>
        <v xml:space="preserve"> </v>
      </c>
      <c r="BJ396" s="45">
        <v>3</v>
      </c>
      <c r="BK396" s="45" t="str">
        <f t="shared" si="812"/>
        <v xml:space="preserve"> </v>
      </c>
      <c r="BL396" s="45">
        <v>4</v>
      </c>
      <c r="BM396" s="46"/>
      <c r="BN396" s="45">
        <v>5</v>
      </c>
      <c r="BO396" s="45" t="str">
        <f t="shared" si="809"/>
        <v xml:space="preserve"> </v>
      </c>
      <c r="BP396" s="45">
        <v>6</v>
      </c>
      <c r="BQ396" s="42" t="str">
        <f t="shared" si="810"/>
        <v xml:space="preserve"> </v>
      </c>
      <c r="BR396" s="60">
        <f t="shared" si="730"/>
        <v>0</v>
      </c>
      <c r="BS396" s="12">
        <f t="shared" si="731"/>
        <v>1</v>
      </c>
      <c r="BT396" s="12" t="str">
        <f t="shared" si="732"/>
        <v xml:space="preserve"> </v>
      </c>
      <c r="BU396" s="12">
        <f t="shared" si="733"/>
        <v>2</v>
      </c>
      <c r="BV396" s="12" t="str">
        <f t="shared" si="734"/>
        <v xml:space="preserve"> </v>
      </c>
      <c r="BW396" s="12">
        <f t="shared" si="735"/>
        <v>3</v>
      </c>
      <c r="BX396" s="12" t="str">
        <f t="shared" si="736"/>
        <v xml:space="preserve"> </v>
      </c>
      <c r="BY396" s="12">
        <f t="shared" si="737"/>
        <v>4</v>
      </c>
      <c r="BZ396" s="12">
        <f t="shared" si="738"/>
        <v>0</v>
      </c>
      <c r="CA396" s="12">
        <f t="shared" si="739"/>
        <v>5</v>
      </c>
      <c r="CB396" s="12" t="str">
        <f t="shared" si="740"/>
        <v xml:space="preserve"> </v>
      </c>
      <c r="CC396" s="12">
        <f t="shared" si="741"/>
        <v>6</v>
      </c>
      <c r="CD396" s="12" t="str">
        <f t="shared" si="742"/>
        <v xml:space="preserve"> </v>
      </c>
    </row>
    <row r="397" spans="4:82" x14ac:dyDescent="0.25">
      <c r="D397" s="63">
        <v>396</v>
      </c>
      <c r="E397" s="13" t="str">
        <f>IF(COUNTIF($F$2:F396,F397)&gt;0,"R","")</f>
        <v/>
      </c>
      <c r="F397" s="83"/>
      <c r="G397" s="20" t="str">
        <f t="shared" si="778"/>
        <v/>
      </c>
      <c r="H397" s="20">
        <f t="shared" si="838"/>
        <v>0</v>
      </c>
      <c r="I397" s="20">
        <f t="shared" si="838"/>
        <v>0</v>
      </c>
      <c r="J397" s="20">
        <f t="shared" si="838"/>
        <v>0</v>
      </c>
      <c r="K397" s="20">
        <f t="shared" si="838"/>
        <v>0</v>
      </c>
      <c r="L397" s="20">
        <f t="shared" si="838"/>
        <v>0</v>
      </c>
      <c r="M397" s="20">
        <f t="shared" si="838"/>
        <v>0</v>
      </c>
      <c r="N397" s="20">
        <f t="shared" si="838"/>
        <v>0</v>
      </c>
      <c r="O397" s="20">
        <f t="shared" si="838"/>
        <v>0</v>
      </c>
      <c r="P397" s="20">
        <f t="shared" si="838"/>
        <v>0</v>
      </c>
      <c r="Q397" s="20">
        <f t="shared" si="838"/>
        <v>0</v>
      </c>
      <c r="AN397" s="15">
        <f t="shared" si="811"/>
        <v>0</v>
      </c>
      <c r="AQ397" s="14" t="str">
        <f t="shared" ref="AQ397:AQ422" si="839">IF(COUNT(T396:AC396)=0,"",COUNT(T396:AC396))</f>
        <v/>
      </c>
      <c r="AR397" s="25"/>
      <c r="AS397" s="26"/>
      <c r="AT397" s="30"/>
      <c r="AU397" s="28"/>
      <c r="AV397" s="29"/>
      <c r="AW397" s="29"/>
      <c r="AX397" s="13"/>
      <c r="AY397" s="13"/>
      <c r="AZ397" s="13"/>
      <c r="BA397" s="13"/>
      <c r="BB397" s="13"/>
      <c r="BC397" s="13"/>
      <c r="BD397" s="14">
        <f t="shared" ca="1" si="806"/>
        <v>0</v>
      </c>
      <c r="BE397" s="44"/>
      <c r="BF397" s="45">
        <v>1</v>
      </c>
      <c r="BG397" s="45" t="str">
        <f t="shared" si="807"/>
        <v xml:space="preserve"> </v>
      </c>
      <c r="BH397" s="45">
        <v>2</v>
      </c>
      <c r="BI397" s="45" t="str">
        <f t="shared" si="808"/>
        <v xml:space="preserve"> </v>
      </c>
      <c r="BJ397" s="45">
        <v>3</v>
      </c>
      <c r="BK397" s="45" t="str">
        <f t="shared" si="812"/>
        <v xml:space="preserve"> </v>
      </c>
      <c r="BL397" s="45">
        <v>4</v>
      </c>
      <c r="BM397" s="46"/>
      <c r="BN397" s="45">
        <v>5</v>
      </c>
      <c r="BO397" s="45" t="str">
        <f t="shared" si="809"/>
        <v xml:space="preserve"> </v>
      </c>
      <c r="BP397" s="45">
        <v>6</v>
      </c>
      <c r="BQ397" s="42" t="str">
        <f t="shared" si="810"/>
        <v xml:space="preserve"> </v>
      </c>
      <c r="BR397" s="60">
        <f t="shared" si="730"/>
        <v>0</v>
      </c>
      <c r="BS397" s="12">
        <f t="shared" si="731"/>
        <v>1</v>
      </c>
      <c r="BT397" s="12" t="str">
        <f t="shared" si="732"/>
        <v xml:space="preserve"> </v>
      </c>
      <c r="BU397" s="12">
        <f t="shared" si="733"/>
        <v>2</v>
      </c>
      <c r="BV397" s="12" t="str">
        <f t="shared" si="734"/>
        <v xml:space="preserve"> </v>
      </c>
      <c r="BW397" s="12">
        <f t="shared" si="735"/>
        <v>3</v>
      </c>
      <c r="BX397" s="12" t="str">
        <f t="shared" si="736"/>
        <v xml:space="preserve"> </v>
      </c>
      <c r="BY397" s="12">
        <f t="shared" si="737"/>
        <v>4</v>
      </c>
      <c r="BZ397" s="12">
        <f t="shared" si="738"/>
        <v>0</v>
      </c>
      <c r="CA397" s="12">
        <f t="shared" si="739"/>
        <v>5</v>
      </c>
      <c r="CB397" s="12" t="str">
        <f t="shared" si="740"/>
        <v xml:space="preserve"> </v>
      </c>
      <c r="CC397" s="12">
        <f t="shared" si="741"/>
        <v>6</v>
      </c>
      <c r="CD397" s="12" t="str">
        <f t="shared" si="742"/>
        <v xml:space="preserve"> </v>
      </c>
    </row>
    <row r="398" spans="4:82" x14ac:dyDescent="0.25">
      <c r="D398" s="63">
        <v>397</v>
      </c>
      <c r="E398" s="13" t="str">
        <f>IF(COUNTIF($F$2:F397,F398)&gt;0,"R","")</f>
        <v/>
      </c>
      <c r="F398" s="83"/>
      <c r="G398" s="20" t="str">
        <f t="shared" si="778"/>
        <v/>
      </c>
      <c r="H398" s="20">
        <f t="shared" si="838"/>
        <v>0</v>
      </c>
      <c r="I398" s="20">
        <f t="shared" si="838"/>
        <v>0</v>
      </c>
      <c r="J398" s="20">
        <f t="shared" si="838"/>
        <v>0</v>
      </c>
      <c r="K398" s="20">
        <f t="shared" si="838"/>
        <v>0</v>
      </c>
      <c r="L398" s="20">
        <f t="shared" si="838"/>
        <v>0</v>
      </c>
      <c r="M398" s="20">
        <f t="shared" si="838"/>
        <v>0</v>
      </c>
      <c r="N398" s="20">
        <f t="shared" si="838"/>
        <v>0</v>
      </c>
      <c r="O398" s="20">
        <f t="shared" si="838"/>
        <v>0</v>
      </c>
      <c r="P398" s="20">
        <f t="shared" si="838"/>
        <v>0</v>
      </c>
      <c r="Q398" s="20">
        <f t="shared" si="838"/>
        <v>0</v>
      </c>
      <c r="AN398" s="15">
        <f t="shared" si="811"/>
        <v>0</v>
      </c>
      <c r="AQ398" s="14" t="str">
        <f t="shared" si="839"/>
        <v/>
      </c>
      <c r="AR398" s="25"/>
      <c r="AS398" s="26"/>
      <c r="AT398" s="30"/>
      <c r="AU398" s="28"/>
      <c r="AV398" s="29"/>
      <c r="AW398" s="29"/>
      <c r="AX398" s="13"/>
      <c r="AY398" s="13"/>
      <c r="AZ398" s="13"/>
      <c r="BA398" s="13"/>
      <c r="BB398" s="13"/>
      <c r="BC398" s="13"/>
      <c r="BD398" s="14">
        <f t="shared" ca="1" si="806"/>
        <v>0</v>
      </c>
      <c r="BE398" s="44"/>
      <c r="BF398" s="45">
        <v>1</v>
      </c>
      <c r="BG398" s="45" t="str">
        <f t="shared" si="807"/>
        <v xml:space="preserve"> </v>
      </c>
      <c r="BH398" s="45">
        <v>2</v>
      </c>
      <c r="BI398" s="45" t="str">
        <f t="shared" si="808"/>
        <v xml:space="preserve"> </v>
      </c>
      <c r="BJ398" s="45">
        <v>3</v>
      </c>
      <c r="BK398" s="45" t="str">
        <f t="shared" si="812"/>
        <v xml:space="preserve"> </v>
      </c>
      <c r="BL398" s="45">
        <v>4</v>
      </c>
      <c r="BM398" s="46"/>
      <c r="BN398" s="45">
        <v>5</v>
      </c>
      <c r="BO398" s="45" t="str">
        <f t="shared" si="809"/>
        <v xml:space="preserve"> </v>
      </c>
      <c r="BP398" s="45">
        <v>6</v>
      </c>
      <c r="BQ398" s="42" t="str">
        <f t="shared" si="810"/>
        <v xml:space="preserve"> </v>
      </c>
      <c r="BR398" s="60">
        <f t="shared" si="730"/>
        <v>0</v>
      </c>
      <c r="BS398" s="12">
        <f t="shared" si="731"/>
        <v>1</v>
      </c>
      <c r="BT398" s="12" t="str">
        <f t="shared" si="732"/>
        <v xml:space="preserve"> </v>
      </c>
      <c r="BU398" s="12">
        <f t="shared" si="733"/>
        <v>2</v>
      </c>
      <c r="BV398" s="12" t="str">
        <f t="shared" si="734"/>
        <v xml:space="preserve"> </v>
      </c>
      <c r="BW398" s="12">
        <f t="shared" si="735"/>
        <v>3</v>
      </c>
      <c r="BX398" s="12" t="str">
        <f t="shared" si="736"/>
        <v xml:space="preserve"> </v>
      </c>
      <c r="BY398" s="12">
        <f t="shared" si="737"/>
        <v>4</v>
      </c>
      <c r="BZ398" s="12">
        <f t="shared" si="738"/>
        <v>0</v>
      </c>
      <c r="CA398" s="12">
        <f t="shared" si="739"/>
        <v>5</v>
      </c>
      <c r="CB398" s="12" t="str">
        <f t="shared" si="740"/>
        <v xml:space="preserve"> </v>
      </c>
      <c r="CC398" s="12">
        <f t="shared" si="741"/>
        <v>6</v>
      </c>
      <c r="CD398" s="12" t="str">
        <f t="shared" si="742"/>
        <v xml:space="preserve"> </v>
      </c>
    </row>
    <row r="399" spans="4:82" x14ac:dyDescent="0.25">
      <c r="D399" s="63">
        <v>398</v>
      </c>
      <c r="E399" s="13" t="str">
        <f>IF(COUNTIF($F$2:F398,F399)&gt;0,"R","")</f>
        <v/>
      </c>
      <c r="F399" s="83"/>
      <c r="G399" s="20" t="str">
        <f t="shared" si="778"/>
        <v/>
      </c>
      <c r="H399" s="20">
        <f t="shared" si="838"/>
        <v>0</v>
      </c>
      <c r="I399" s="20">
        <f t="shared" si="838"/>
        <v>0</v>
      </c>
      <c r="J399" s="20">
        <f t="shared" si="838"/>
        <v>0</v>
      </c>
      <c r="K399" s="20">
        <f t="shared" si="838"/>
        <v>0</v>
      </c>
      <c r="L399" s="20">
        <f t="shared" si="838"/>
        <v>0</v>
      </c>
      <c r="M399" s="20">
        <f t="shared" si="838"/>
        <v>0</v>
      </c>
      <c r="N399" s="20">
        <f t="shared" si="838"/>
        <v>0</v>
      </c>
      <c r="O399" s="20">
        <f t="shared" si="838"/>
        <v>0</v>
      </c>
      <c r="P399" s="20">
        <f t="shared" si="838"/>
        <v>0</v>
      </c>
      <c r="Q399" s="20">
        <f t="shared" si="838"/>
        <v>0</v>
      </c>
      <c r="AN399" s="15">
        <f t="shared" si="811"/>
        <v>0</v>
      </c>
      <c r="AQ399" s="14" t="str">
        <f t="shared" si="839"/>
        <v/>
      </c>
      <c r="AR399" s="25"/>
      <c r="AS399" s="26"/>
      <c r="AT399" s="30"/>
      <c r="AU399" s="28"/>
      <c r="AV399" s="29"/>
      <c r="AW399" s="29"/>
      <c r="AX399" s="13"/>
      <c r="AY399" s="13"/>
      <c r="AZ399" s="13"/>
      <c r="BA399" s="13"/>
      <c r="BB399" s="13"/>
      <c r="BC399" s="13"/>
      <c r="BD399" s="14">
        <f t="shared" ca="1" si="806"/>
        <v>0</v>
      </c>
      <c r="BE399" s="44"/>
      <c r="BF399" s="45">
        <v>1</v>
      </c>
      <c r="BG399" s="45" t="str">
        <f t="shared" si="807"/>
        <v xml:space="preserve"> </v>
      </c>
      <c r="BH399" s="45">
        <v>2</v>
      </c>
      <c r="BI399" s="45" t="str">
        <f t="shared" si="808"/>
        <v xml:space="preserve"> </v>
      </c>
      <c r="BJ399" s="45">
        <v>3</v>
      </c>
      <c r="BK399" s="45" t="str">
        <f t="shared" si="812"/>
        <v xml:space="preserve"> </v>
      </c>
      <c r="BL399" s="45">
        <v>4</v>
      </c>
      <c r="BM399" s="46"/>
      <c r="BN399" s="45">
        <v>5</v>
      </c>
      <c r="BO399" s="45" t="str">
        <f t="shared" si="809"/>
        <v xml:space="preserve"> </v>
      </c>
      <c r="BP399" s="45">
        <v>6</v>
      </c>
      <c r="BQ399" s="42" t="str">
        <f t="shared" si="810"/>
        <v xml:space="preserve"> </v>
      </c>
      <c r="BR399" s="60">
        <f t="shared" si="730"/>
        <v>0</v>
      </c>
      <c r="BS399" s="12">
        <f t="shared" si="731"/>
        <v>1</v>
      </c>
      <c r="BT399" s="12" t="str">
        <f t="shared" si="732"/>
        <v xml:space="preserve"> </v>
      </c>
      <c r="BU399" s="12">
        <f t="shared" si="733"/>
        <v>2</v>
      </c>
      <c r="BV399" s="12" t="str">
        <f t="shared" si="734"/>
        <v xml:space="preserve"> </v>
      </c>
      <c r="BW399" s="12">
        <f t="shared" si="735"/>
        <v>3</v>
      </c>
      <c r="BX399" s="12" t="str">
        <f t="shared" si="736"/>
        <v xml:space="preserve"> </v>
      </c>
      <c r="BY399" s="12">
        <f t="shared" si="737"/>
        <v>4</v>
      </c>
      <c r="BZ399" s="12">
        <f t="shared" si="738"/>
        <v>0</v>
      </c>
      <c r="CA399" s="12">
        <f t="shared" si="739"/>
        <v>5</v>
      </c>
      <c r="CB399" s="12" t="str">
        <f t="shared" si="740"/>
        <v xml:space="preserve"> </v>
      </c>
      <c r="CC399" s="12">
        <f t="shared" si="741"/>
        <v>6</v>
      </c>
      <c r="CD399" s="12" t="str">
        <f t="shared" si="742"/>
        <v xml:space="preserve"> </v>
      </c>
    </row>
    <row r="400" spans="4:82" x14ac:dyDescent="0.25">
      <c r="D400" s="63">
        <v>399</v>
      </c>
      <c r="E400" s="13" t="str">
        <f>IF(COUNTIF($F$2:F399,F400)&gt;0,"R","")</f>
        <v/>
      </c>
      <c r="F400" s="83"/>
      <c r="G400" s="20" t="str">
        <f t="shared" si="778"/>
        <v/>
      </c>
      <c r="H400" s="20">
        <f t="shared" si="838"/>
        <v>0</v>
      </c>
      <c r="I400" s="20">
        <f t="shared" si="838"/>
        <v>0</v>
      </c>
      <c r="J400" s="20">
        <f t="shared" si="838"/>
        <v>0</v>
      </c>
      <c r="K400" s="20">
        <f t="shared" si="838"/>
        <v>0</v>
      </c>
      <c r="L400" s="20">
        <f t="shared" si="838"/>
        <v>0</v>
      </c>
      <c r="M400" s="20">
        <f t="shared" si="838"/>
        <v>0</v>
      </c>
      <c r="N400" s="20">
        <f t="shared" si="838"/>
        <v>0</v>
      </c>
      <c r="O400" s="20">
        <f t="shared" si="838"/>
        <v>0</v>
      </c>
      <c r="P400" s="20">
        <f t="shared" si="838"/>
        <v>0</v>
      </c>
      <c r="Q400" s="20">
        <f t="shared" si="838"/>
        <v>0</v>
      </c>
      <c r="AN400" s="15">
        <f t="shared" si="811"/>
        <v>0</v>
      </c>
      <c r="AQ400" s="14" t="str">
        <f t="shared" si="839"/>
        <v/>
      </c>
      <c r="AR400" s="25"/>
      <c r="AS400" s="26"/>
      <c r="AT400" s="30"/>
      <c r="AU400" s="28"/>
      <c r="AV400" s="29"/>
      <c r="AW400" s="29"/>
      <c r="AX400" s="13"/>
      <c r="AY400" s="13"/>
      <c r="AZ400" s="13"/>
      <c r="BA400" s="13"/>
      <c r="BB400" s="13"/>
      <c r="BC400" s="13"/>
      <c r="BD400" s="14">
        <f t="shared" ca="1" si="806"/>
        <v>0</v>
      </c>
      <c r="BE400" s="44"/>
      <c r="BF400" s="45">
        <v>1</v>
      </c>
      <c r="BG400" s="45" t="str">
        <f t="shared" si="807"/>
        <v xml:space="preserve"> </v>
      </c>
      <c r="BH400" s="45">
        <v>2</v>
      </c>
      <c r="BI400" s="45" t="str">
        <f t="shared" si="808"/>
        <v xml:space="preserve"> </v>
      </c>
      <c r="BJ400" s="45">
        <v>3</v>
      </c>
      <c r="BK400" s="45" t="str">
        <f t="shared" si="812"/>
        <v xml:space="preserve"> </v>
      </c>
      <c r="BL400" s="45">
        <v>4</v>
      </c>
      <c r="BM400" s="46"/>
      <c r="BN400" s="45">
        <v>5</v>
      </c>
      <c r="BO400" s="45" t="str">
        <f t="shared" si="809"/>
        <v xml:space="preserve"> </v>
      </c>
      <c r="BP400" s="45">
        <v>6</v>
      </c>
      <c r="BQ400" s="42" t="str">
        <f t="shared" si="810"/>
        <v xml:space="preserve"> </v>
      </c>
      <c r="BR400" s="60">
        <f t="shared" si="730"/>
        <v>0</v>
      </c>
      <c r="BS400" s="12">
        <f t="shared" si="731"/>
        <v>1</v>
      </c>
      <c r="BT400" s="12" t="str">
        <f t="shared" si="732"/>
        <v xml:space="preserve"> </v>
      </c>
      <c r="BU400" s="12">
        <f t="shared" si="733"/>
        <v>2</v>
      </c>
      <c r="BV400" s="12" t="str">
        <f t="shared" si="734"/>
        <v xml:space="preserve"> </v>
      </c>
      <c r="BW400" s="12">
        <f t="shared" si="735"/>
        <v>3</v>
      </c>
      <c r="BX400" s="12" t="str">
        <f t="shared" si="736"/>
        <v xml:space="preserve"> </v>
      </c>
      <c r="BY400" s="12">
        <f t="shared" si="737"/>
        <v>4</v>
      </c>
      <c r="BZ400" s="12">
        <f t="shared" si="738"/>
        <v>0</v>
      </c>
      <c r="CA400" s="12">
        <f t="shared" si="739"/>
        <v>5</v>
      </c>
      <c r="CB400" s="12" t="str">
        <f t="shared" si="740"/>
        <v xml:space="preserve"> </v>
      </c>
      <c r="CC400" s="12">
        <f t="shared" si="741"/>
        <v>6</v>
      </c>
      <c r="CD400" s="12" t="str">
        <f t="shared" si="742"/>
        <v xml:space="preserve"> </v>
      </c>
    </row>
    <row r="401" spans="4:82" x14ac:dyDescent="0.25">
      <c r="D401" s="63">
        <v>400</v>
      </c>
      <c r="E401" s="13" t="str">
        <f>IF(COUNTIF($F$2:F400,F401)&gt;0,"R","")</f>
        <v/>
      </c>
      <c r="F401" s="83"/>
      <c r="G401" s="20" t="str">
        <f t="shared" si="778"/>
        <v/>
      </c>
      <c r="H401" s="20">
        <f t="shared" ref="H401" si="840">IF($G401=H$1,1+H400,H400)</f>
        <v>0</v>
      </c>
      <c r="I401" s="20">
        <f t="shared" ref="I401" si="841">IF($G401=I$1,1+I400,I400)</f>
        <v>0</v>
      </c>
      <c r="J401" s="20">
        <f t="shared" ref="J401" si="842">IF($G401=J$1,1+J400,J400)</f>
        <v>0</v>
      </c>
      <c r="K401" s="20">
        <f t="shared" ref="K401" si="843">IF($G401=K$1,1+K400,K400)</f>
        <v>0</v>
      </c>
      <c r="L401" s="20">
        <f t="shared" ref="L401" si="844">IF($G401=L$1,1+L400,L400)</f>
        <v>0</v>
      </c>
      <c r="M401" s="20">
        <f t="shared" ref="M401" si="845">IF($G401=M$1,1+M400,M400)</f>
        <v>0</v>
      </c>
      <c r="N401" s="20">
        <f t="shared" ref="N401" si="846">IF($G401=N$1,1+N400,N400)</f>
        <v>0</v>
      </c>
      <c r="O401" s="20">
        <f t="shared" ref="O401" si="847">IF($G401=O$1,1+O400,O400)</f>
        <v>0</v>
      </c>
      <c r="P401" s="20">
        <f t="shared" ref="P401" si="848">IF($G401=P$1,1+P400,P400)</f>
        <v>0</v>
      </c>
      <c r="Q401" s="20">
        <f t="shared" ref="Q401" si="849">IF($G401=Q$1,1+Q400,Q400)</f>
        <v>0</v>
      </c>
      <c r="T401" s="5">
        <f t="shared" ref="T401:AC401" si="850">IF(H400=0,H1,"")</f>
        <v>1</v>
      </c>
      <c r="U401" s="5">
        <f t="shared" si="850"/>
        <v>2</v>
      </c>
      <c r="V401" s="5">
        <f t="shared" si="850"/>
        <v>3</v>
      </c>
      <c r="W401" s="5">
        <f t="shared" si="850"/>
        <v>4</v>
      </c>
      <c r="X401" s="5">
        <f t="shared" si="850"/>
        <v>5</v>
      </c>
      <c r="Y401" s="5">
        <f t="shared" si="850"/>
        <v>6</v>
      </c>
      <c r="Z401" s="5">
        <f t="shared" si="850"/>
        <v>7</v>
      </c>
      <c r="AA401" s="5">
        <f t="shared" si="850"/>
        <v>8</v>
      </c>
      <c r="AB401" s="5">
        <f t="shared" si="850"/>
        <v>9</v>
      </c>
      <c r="AC401" s="5">
        <f t="shared" si="850"/>
        <v>0</v>
      </c>
      <c r="AN401" s="15">
        <f t="shared" si="811"/>
        <v>0</v>
      </c>
      <c r="AQ401" s="14" t="str">
        <f t="shared" si="839"/>
        <v/>
      </c>
      <c r="AR401" s="25"/>
      <c r="AS401" s="26"/>
      <c r="AT401" s="30"/>
      <c r="AU401" s="28"/>
      <c r="AV401" s="29"/>
      <c r="AW401" s="29"/>
      <c r="AX401" s="13"/>
      <c r="AY401" s="13"/>
      <c r="AZ401" s="13"/>
      <c r="BA401" s="13"/>
      <c r="BB401" s="13"/>
      <c r="BC401" s="13"/>
      <c r="BD401" s="14">
        <f t="shared" ca="1" si="806"/>
        <v>0</v>
      </c>
      <c r="BE401" s="44"/>
      <c r="BF401" s="45">
        <v>1</v>
      </c>
      <c r="BG401" s="45" t="str">
        <f t="shared" si="807"/>
        <v xml:space="preserve"> </v>
      </c>
      <c r="BH401" s="45">
        <v>2</v>
      </c>
      <c r="BI401" s="45" t="str">
        <f t="shared" si="808"/>
        <v xml:space="preserve"> </v>
      </c>
      <c r="BJ401" s="45">
        <v>3</v>
      </c>
      <c r="BK401" s="45" t="str">
        <f t="shared" si="812"/>
        <v xml:space="preserve"> </v>
      </c>
      <c r="BL401" s="45">
        <v>4</v>
      </c>
      <c r="BM401" s="46"/>
      <c r="BN401" s="45">
        <v>5</v>
      </c>
      <c r="BO401" s="45" t="str">
        <f t="shared" si="809"/>
        <v xml:space="preserve"> </v>
      </c>
      <c r="BP401" s="45">
        <v>6</v>
      </c>
      <c r="BQ401" s="42" t="str">
        <f t="shared" si="810"/>
        <v xml:space="preserve"> </v>
      </c>
      <c r="BR401" s="60">
        <f t="shared" si="730"/>
        <v>0</v>
      </c>
      <c r="BS401" s="12">
        <f t="shared" si="731"/>
        <v>1</v>
      </c>
      <c r="BT401" s="12" t="str">
        <f t="shared" si="732"/>
        <v xml:space="preserve"> </v>
      </c>
      <c r="BU401" s="12">
        <f t="shared" si="733"/>
        <v>2</v>
      </c>
      <c r="BV401" s="12" t="str">
        <f t="shared" si="734"/>
        <v xml:space="preserve"> </v>
      </c>
      <c r="BW401" s="12">
        <f t="shared" si="735"/>
        <v>3</v>
      </c>
      <c r="BX401" s="12" t="str">
        <f t="shared" si="736"/>
        <v xml:space="preserve"> </v>
      </c>
      <c r="BY401" s="12">
        <f t="shared" si="737"/>
        <v>4</v>
      </c>
      <c r="BZ401" s="12">
        <f t="shared" si="738"/>
        <v>0</v>
      </c>
      <c r="CA401" s="12">
        <f t="shared" si="739"/>
        <v>5</v>
      </c>
      <c r="CB401" s="12" t="str">
        <f t="shared" si="740"/>
        <v xml:space="preserve"> </v>
      </c>
      <c r="CC401" s="12">
        <f t="shared" si="741"/>
        <v>6</v>
      </c>
      <c r="CD401" s="12" t="str">
        <f t="shared" si="742"/>
        <v xml:space="preserve"> </v>
      </c>
    </row>
    <row r="402" spans="4:82" x14ac:dyDescent="0.25">
      <c r="D402" s="63">
        <v>401</v>
      </c>
      <c r="E402" s="13" t="str">
        <f>IF(COUNTIF($F$2:F401,F402)&gt;0,"R","")</f>
        <v/>
      </c>
      <c r="F402" s="83"/>
      <c r="G402" s="20" t="str">
        <f t="shared" si="778"/>
        <v/>
      </c>
      <c r="H402" s="22">
        <f>IF($G402=H1,1,0)</f>
        <v>0</v>
      </c>
      <c r="I402" s="22">
        <f t="shared" ref="I402:Q402" si="851">IF($G402=I1,1,0)</f>
        <v>0</v>
      </c>
      <c r="J402" s="22">
        <f t="shared" si="851"/>
        <v>0</v>
      </c>
      <c r="K402" s="22">
        <f t="shared" si="851"/>
        <v>0</v>
      </c>
      <c r="L402" s="22">
        <f t="shared" si="851"/>
        <v>0</v>
      </c>
      <c r="M402" s="22">
        <f t="shared" si="851"/>
        <v>0</v>
      </c>
      <c r="N402" s="22">
        <f t="shared" si="851"/>
        <v>0</v>
      </c>
      <c r="O402" s="22">
        <f t="shared" si="851"/>
        <v>0</v>
      </c>
      <c r="P402" s="22">
        <f t="shared" si="851"/>
        <v>0</v>
      </c>
      <c r="Q402" s="22">
        <f t="shared" si="851"/>
        <v>0</v>
      </c>
      <c r="R402" s="21"/>
      <c r="S402" s="21"/>
      <c r="T402" s="62" t="str">
        <f>IF(T$401=$G402,"W","")</f>
        <v/>
      </c>
      <c r="U402" s="62" t="str">
        <f t="shared" ref="U402:AC404" si="852">IF(U$401=$G402,"W","")</f>
        <v/>
      </c>
      <c r="V402" s="62" t="str">
        <f t="shared" si="852"/>
        <v/>
      </c>
      <c r="W402" s="62" t="str">
        <f t="shared" si="852"/>
        <v/>
      </c>
      <c r="X402" s="62" t="str">
        <f t="shared" si="852"/>
        <v/>
      </c>
      <c r="Y402" s="62" t="str">
        <f t="shared" si="852"/>
        <v/>
      </c>
      <c r="Z402" s="62" t="str">
        <f t="shared" si="852"/>
        <v/>
      </c>
      <c r="AA402" s="62" t="str">
        <f t="shared" si="852"/>
        <v/>
      </c>
      <c r="AB402" s="62" t="str">
        <f t="shared" si="852"/>
        <v/>
      </c>
      <c r="AC402" s="62" t="str">
        <f t="shared" si="852"/>
        <v/>
      </c>
      <c r="AD402" s="15" t="str">
        <f t="shared" ref="AD402:AE404" si="853">IF(T$401=$G402,"WIN","")</f>
        <v/>
      </c>
      <c r="AE402" s="15" t="str">
        <f t="shared" si="853"/>
        <v/>
      </c>
      <c r="AF402" s="15" t="str">
        <f t="shared" ref="AF402:AM402" si="854">IF(V$401=$G402,"WIN","")</f>
        <v/>
      </c>
      <c r="AG402" s="15" t="str">
        <f t="shared" si="854"/>
        <v/>
      </c>
      <c r="AH402" s="15" t="str">
        <f t="shared" si="854"/>
        <v/>
      </c>
      <c r="AI402" s="15" t="str">
        <f t="shared" si="854"/>
        <v/>
      </c>
      <c r="AJ402" s="15" t="str">
        <f t="shared" si="854"/>
        <v/>
      </c>
      <c r="AK402" s="15" t="str">
        <f t="shared" si="854"/>
        <v/>
      </c>
      <c r="AL402" s="15" t="str">
        <f t="shared" si="854"/>
        <v/>
      </c>
      <c r="AM402" s="15" t="str">
        <f t="shared" si="854"/>
        <v/>
      </c>
      <c r="AN402" s="15">
        <f t="shared" si="811"/>
        <v>0</v>
      </c>
      <c r="AO402" s="19">
        <f>SUM(AN402:AN404)</f>
        <v>0</v>
      </c>
      <c r="AP402" s="15" t="str">
        <f>IF(AO402&lt;&gt;0,"W",IF(AO402=0,"L"))</f>
        <v>L</v>
      </c>
      <c r="AQ402" s="14">
        <f t="shared" si="839"/>
        <v>10</v>
      </c>
      <c r="AR402" s="33" t="str">
        <f>IF(AND(AO402&gt;0,AQ402=1),"W","L ")</f>
        <v xml:space="preserve">L </v>
      </c>
      <c r="AS402" s="34" t="str">
        <f>IF(AND(AO402&gt;0,AQ402=2),"W","L ")</f>
        <v xml:space="preserve">L </v>
      </c>
      <c r="AT402" s="30" t="str">
        <f>IF(AND(AO402&gt;0,AQ402=3),"W","L ")</f>
        <v xml:space="preserve">L </v>
      </c>
      <c r="AU402" s="31" t="str">
        <f>IF(AND(AO402&gt;0,AQ402=4),"W","L ")</f>
        <v xml:space="preserve">L </v>
      </c>
      <c r="AV402" s="32" t="str">
        <f>IF(AND(AO402&gt;0,AQ402=5),"W","L ")</f>
        <v xml:space="preserve">L </v>
      </c>
      <c r="AW402" s="32" t="str">
        <f>IF(AND(AO402&gt;0,AQ402=6),"W","L ")</f>
        <v xml:space="preserve">L </v>
      </c>
      <c r="AX402" s="13"/>
      <c r="AY402" s="13"/>
      <c r="AZ402" s="13"/>
      <c r="BA402" s="13"/>
      <c r="BB402" s="13"/>
      <c r="BC402" s="13"/>
      <c r="BD402" s="14">
        <f t="shared" ca="1" si="806"/>
        <v>0</v>
      </c>
      <c r="BE402" s="44"/>
      <c r="BF402" s="45">
        <v>1</v>
      </c>
      <c r="BG402" s="45" t="str">
        <f t="shared" si="807"/>
        <v xml:space="preserve"> </v>
      </c>
      <c r="BH402" s="45">
        <v>2</v>
      </c>
      <c r="BI402" s="45" t="str">
        <f t="shared" si="808"/>
        <v xml:space="preserve"> </v>
      </c>
      <c r="BJ402" s="45">
        <v>3</v>
      </c>
      <c r="BK402" s="45" t="str">
        <f t="shared" si="812"/>
        <v xml:space="preserve"> </v>
      </c>
      <c r="BL402" s="45">
        <v>4</v>
      </c>
      <c r="BM402" s="46"/>
      <c r="BN402" s="45">
        <v>5</v>
      </c>
      <c r="BO402" s="45" t="str">
        <f t="shared" si="809"/>
        <v xml:space="preserve"> </v>
      </c>
      <c r="BP402" s="45">
        <v>6</v>
      </c>
      <c r="BQ402" s="42" t="str">
        <f t="shared" si="810"/>
        <v xml:space="preserve"> </v>
      </c>
      <c r="BR402" s="60">
        <f t="shared" si="730"/>
        <v>0</v>
      </c>
      <c r="BS402" s="12">
        <f t="shared" si="731"/>
        <v>1</v>
      </c>
      <c r="BT402" s="12" t="str">
        <f t="shared" si="732"/>
        <v xml:space="preserve"> </v>
      </c>
      <c r="BU402" s="12">
        <f t="shared" si="733"/>
        <v>2</v>
      </c>
      <c r="BV402" s="12" t="str">
        <f t="shared" si="734"/>
        <v xml:space="preserve"> </v>
      </c>
      <c r="BW402" s="12">
        <f t="shared" si="735"/>
        <v>3</v>
      </c>
      <c r="BX402" s="12" t="str">
        <f t="shared" si="736"/>
        <v xml:space="preserve"> </v>
      </c>
      <c r="BY402" s="12">
        <f t="shared" si="737"/>
        <v>4</v>
      </c>
      <c r="BZ402" s="12">
        <f t="shared" si="738"/>
        <v>0</v>
      </c>
      <c r="CA402" s="12">
        <f t="shared" si="739"/>
        <v>5</v>
      </c>
      <c r="CB402" s="12" t="str">
        <f t="shared" si="740"/>
        <v xml:space="preserve"> </v>
      </c>
      <c r="CC402" s="12">
        <f t="shared" si="741"/>
        <v>6</v>
      </c>
      <c r="CD402" s="12" t="str">
        <f t="shared" si="742"/>
        <v xml:space="preserve"> </v>
      </c>
    </row>
    <row r="403" spans="4:82" x14ac:dyDescent="0.25">
      <c r="D403" s="63">
        <v>402</v>
      </c>
      <c r="E403" s="13" t="str">
        <f>IF(COUNTIF($F$2:F402,F403)&gt;0,"R","")</f>
        <v/>
      </c>
      <c r="F403" s="83"/>
      <c r="G403" s="20" t="str">
        <f t="shared" si="778"/>
        <v/>
      </c>
      <c r="H403" s="20">
        <f>IF($G403=H$1,1+H402,H402)</f>
        <v>0</v>
      </c>
      <c r="I403" s="20">
        <f t="shared" ref="I403:Q403" si="855">IF($G403=I$1,1+I402,I402)</f>
        <v>0</v>
      </c>
      <c r="J403" s="20">
        <f t="shared" si="855"/>
        <v>0</v>
      </c>
      <c r="K403" s="20">
        <f t="shared" si="855"/>
        <v>0</v>
      </c>
      <c r="L403" s="20">
        <f t="shared" si="855"/>
        <v>0</v>
      </c>
      <c r="M403" s="20">
        <f t="shared" si="855"/>
        <v>0</v>
      </c>
      <c r="N403" s="20">
        <f t="shared" si="855"/>
        <v>0</v>
      </c>
      <c r="O403" s="20">
        <f t="shared" si="855"/>
        <v>0</v>
      </c>
      <c r="P403" s="20">
        <f t="shared" si="855"/>
        <v>0</v>
      </c>
      <c r="Q403" s="20">
        <f t="shared" si="855"/>
        <v>0</v>
      </c>
      <c r="T403" s="62" t="str">
        <f t="shared" ref="T403:T404" si="856">IF(T$401=$G403,"W","")</f>
        <v/>
      </c>
      <c r="U403" s="62" t="str">
        <f t="shared" si="852"/>
        <v/>
      </c>
      <c r="V403" s="62" t="str">
        <f t="shared" si="852"/>
        <v/>
      </c>
      <c r="W403" s="62" t="str">
        <f t="shared" si="852"/>
        <v/>
      </c>
      <c r="X403" s="62" t="str">
        <f t="shared" si="852"/>
        <v/>
      </c>
      <c r="Y403" s="62" t="str">
        <f t="shared" si="852"/>
        <v/>
      </c>
      <c r="Z403" s="62" t="str">
        <f t="shared" si="852"/>
        <v/>
      </c>
      <c r="AA403" s="62" t="str">
        <f t="shared" si="852"/>
        <v/>
      </c>
      <c r="AB403" s="62" t="str">
        <f t="shared" si="852"/>
        <v/>
      </c>
      <c r="AC403" s="62" t="str">
        <f t="shared" si="852"/>
        <v/>
      </c>
      <c r="AD403" s="15" t="str">
        <f t="shared" si="853"/>
        <v/>
      </c>
      <c r="AE403" s="15" t="str">
        <f t="shared" si="853"/>
        <v/>
      </c>
      <c r="AF403" s="15" t="str">
        <f t="shared" ref="AF403:AF404" si="857">IF(V$401=$G403,"WIN","")</f>
        <v/>
      </c>
      <c r="AG403" s="15" t="str">
        <f t="shared" ref="AG403:AG404" si="858">IF(W$401=$G403,"WIN","")</f>
        <v/>
      </c>
      <c r="AH403" s="15" t="str">
        <f t="shared" ref="AH403:AH404" si="859">IF(X$401=$G403,"WIN","")</f>
        <v/>
      </c>
      <c r="AI403" s="15" t="str">
        <f t="shared" ref="AI403:AI404" si="860">IF(Y$401=$G403,"WIN","")</f>
        <v/>
      </c>
      <c r="AJ403" s="15" t="str">
        <f t="shared" ref="AJ403:AJ404" si="861">IF(Z$401=$G403,"WIN","")</f>
        <v/>
      </c>
      <c r="AK403" s="15" t="str">
        <f t="shared" ref="AK403:AK404" si="862">IF(AA$401=$G403,"WIN","")</f>
        <v/>
      </c>
      <c r="AL403" s="15" t="str">
        <f t="shared" ref="AL403:AL404" si="863">IF(AB$401=$G403,"WIN","")</f>
        <v/>
      </c>
      <c r="AM403" s="15" t="str">
        <f t="shared" ref="AM403:AM404" si="864">IF(AC$401=$G403,"WIN","")</f>
        <v/>
      </c>
      <c r="AN403" s="15">
        <f t="shared" si="811"/>
        <v>0</v>
      </c>
      <c r="AQ403" s="14" t="str">
        <f t="shared" si="839"/>
        <v/>
      </c>
      <c r="AR403" s="25"/>
      <c r="AS403" s="26"/>
      <c r="AT403" s="30"/>
      <c r="AU403" s="28"/>
      <c r="AV403" s="29"/>
      <c r="AW403" s="29"/>
      <c r="AX403" s="13"/>
      <c r="AY403" s="13"/>
      <c r="AZ403" s="13"/>
      <c r="BA403" s="13"/>
      <c r="BB403" s="13"/>
      <c r="BC403" s="13"/>
      <c r="BD403" s="14">
        <f t="shared" ca="1" si="806"/>
        <v>0</v>
      </c>
      <c r="BE403" s="44"/>
      <c r="BF403" s="45">
        <v>1</v>
      </c>
      <c r="BG403" s="45" t="str">
        <f t="shared" si="807"/>
        <v xml:space="preserve"> </v>
      </c>
      <c r="BH403" s="45">
        <v>2</v>
      </c>
      <c r="BI403" s="45" t="str">
        <f t="shared" si="808"/>
        <v xml:space="preserve"> </v>
      </c>
      <c r="BJ403" s="45">
        <v>3</v>
      </c>
      <c r="BK403" s="45" t="str">
        <f t="shared" si="812"/>
        <v xml:space="preserve"> </v>
      </c>
      <c r="BL403" s="45">
        <v>4</v>
      </c>
      <c r="BM403" s="46"/>
      <c r="BN403" s="45">
        <v>5</v>
      </c>
      <c r="BO403" s="45" t="str">
        <f t="shared" si="809"/>
        <v xml:space="preserve"> </v>
      </c>
      <c r="BP403" s="45">
        <v>6</v>
      </c>
      <c r="BQ403" s="42" t="str">
        <f t="shared" si="810"/>
        <v xml:space="preserve"> </v>
      </c>
      <c r="BR403" s="60">
        <f t="shared" si="730"/>
        <v>0</v>
      </c>
      <c r="BS403" s="12">
        <f t="shared" si="731"/>
        <v>1</v>
      </c>
      <c r="BT403" s="12" t="str">
        <f t="shared" si="732"/>
        <v xml:space="preserve"> </v>
      </c>
      <c r="BU403" s="12">
        <f t="shared" si="733"/>
        <v>2</v>
      </c>
      <c r="BV403" s="12" t="str">
        <f t="shared" si="734"/>
        <v xml:space="preserve"> </v>
      </c>
      <c r="BW403" s="12">
        <f t="shared" si="735"/>
        <v>3</v>
      </c>
      <c r="BX403" s="12" t="str">
        <f t="shared" si="736"/>
        <v xml:space="preserve"> </v>
      </c>
      <c r="BY403" s="12">
        <f t="shared" si="737"/>
        <v>4</v>
      </c>
      <c r="BZ403" s="12">
        <f t="shared" si="738"/>
        <v>0</v>
      </c>
      <c r="CA403" s="12">
        <f t="shared" si="739"/>
        <v>5</v>
      </c>
      <c r="CB403" s="12" t="str">
        <f t="shared" si="740"/>
        <v xml:space="preserve"> </v>
      </c>
      <c r="CC403" s="12">
        <f t="shared" si="741"/>
        <v>6</v>
      </c>
      <c r="CD403" s="12" t="str">
        <f t="shared" si="742"/>
        <v xml:space="preserve"> </v>
      </c>
    </row>
    <row r="404" spans="4:82" x14ac:dyDescent="0.25">
      <c r="D404" s="63">
        <v>403</v>
      </c>
      <c r="E404" s="13" t="str">
        <f>IF(COUNTIF($F$2:F403,F404)&gt;0,"R","")</f>
        <v/>
      </c>
      <c r="F404" s="83"/>
      <c r="G404" s="20" t="str">
        <f t="shared" si="778"/>
        <v/>
      </c>
      <c r="H404" s="20">
        <f t="shared" ref="H404:Q410" si="865">IF($G404=H$1,1+H403,H403)</f>
        <v>0</v>
      </c>
      <c r="I404" s="20">
        <f t="shared" si="865"/>
        <v>0</v>
      </c>
      <c r="J404" s="20">
        <f t="shared" si="865"/>
        <v>0</v>
      </c>
      <c r="K404" s="20">
        <f t="shared" si="865"/>
        <v>0</v>
      </c>
      <c r="L404" s="20">
        <f t="shared" si="865"/>
        <v>0</v>
      </c>
      <c r="M404" s="20">
        <f t="shared" si="865"/>
        <v>0</v>
      </c>
      <c r="N404" s="20">
        <f t="shared" si="865"/>
        <v>0</v>
      </c>
      <c r="O404" s="20">
        <f t="shared" si="865"/>
        <v>0</v>
      </c>
      <c r="P404" s="20">
        <f t="shared" si="865"/>
        <v>0</v>
      </c>
      <c r="Q404" s="20">
        <f t="shared" si="865"/>
        <v>0</v>
      </c>
      <c r="T404" s="62" t="str">
        <f t="shared" si="856"/>
        <v/>
      </c>
      <c r="U404" s="62" t="str">
        <f t="shared" si="852"/>
        <v/>
      </c>
      <c r="V404" s="62" t="str">
        <f t="shared" si="852"/>
        <v/>
      </c>
      <c r="W404" s="62" t="str">
        <f t="shared" si="852"/>
        <v/>
      </c>
      <c r="X404" s="62" t="str">
        <f t="shared" si="852"/>
        <v/>
      </c>
      <c r="Y404" s="62" t="str">
        <f t="shared" si="852"/>
        <v/>
      </c>
      <c r="Z404" s="62" t="str">
        <f t="shared" si="852"/>
        <v/>
      </c>
      <c r="AA404" s="62" t="str">
        <f t="shared" si="852"/>
        <v/>
      </c>
      <c r="AB404" s="62" t="str">
        <f t="shared" si="852"/>
        <v/>
      </c>
      <c r="AC404" s="62" t="str">
        <f t="shared" si="852"/>
        <v/>
      </c>
      <c r="AD404" s="15" t="str">
        <f t="shared" si="853"/>
        <v/>
      </c>
      <c r="AE404" s="15" t="str">
        <f t="shared" si="853"/>
        <v/>
      </c>
      <c r="AF404" s="15" t="str">
        <f t="shared" si="857"/>
        <v/>
      </c>
      <c r="AG404" s="15" t="str">
        <f t="shared" si="858"/>
        <v/>
      </c>
      <c r="AH404" s="15" t="str">
        <f t="shared" si="859"/>
        <v/>
      </c>
      <c r="AI404" s="15" t="str">
        <f t="shared" si="860"/>
        <v/>
      </c>
      <c r="AJ404" s="15" t="str">
        <f t="shared" si="861"/>
        <v/>
      </c>
      <c r="AK404" s="15" t="str">
        <f t="shared" si="862"/>
        <v/>
      </c>
      <c r="AL404" s="15" t="str">
        <f t="shared" si="863"/>
        <v/>
      </c>
      <c r="AM404" s="15" t="str">
        <f t="shared" si="864"/>
        <v/>
      </c>
      <c r="AN404" s="15">
        <f t="shared" si="811"/>
        <v>0</v>
      </c>
      <c r="AQ404" s="14" t="str">
        <f t="shared" si="839"/>
        <v/>
      </c>
      <c r="AR404" s="25"/>
      <c r="AS404" s="26"/>
      <c r="AT404" s="30"/>
      <c r="AU404" s="28"/>
      <c r="AV404" s="29"/>
      <c r="AW404" s="29"/>
      <c r="AX404" s="13"/>
      <c r="AY404" s="13"/>
      <c r="AZ404" s="13"/>
      <c r="BA404" s="13"/>
      <c r="BB404" s="13"/>
      <c r="BC404" s="13"/>
      <c r="BD404" s="14">
        <f t="shared" ca="1" si="806"/>
        <v>0</v>
      </c>
      <c r="BE404" s="44"/>
      <c r="BF404" s="45">
        <v>1</v>
      </c>
      <c r="BG404" s="45" t="str">
        <f t="shared" si="807"/>
        <v xml:space="preserve"> </v>
      </c>
      <c r="BH404" s="45">
        <v>2</v>
      </c>
      <c r="BI404" s="45" t="str">
        <f t="shared" si="808"/>
        <v xml:space="preserve"> </v>
      </c>
      <c r="BJ404" s="45">
        <v>3</v>
      </c>
      <c r="BK404" s="45" t="str">
        <f t="shared" si="812"/>
        <v xml:space="preserve"> </v>
      </c>
      <c r="BL404" s="45">
        <v>4</v>
      </c>
      <c r="BM404" s="46"/>
      <c r="BN404" s="45">
        <v>5</v>
      </c>
      <c r="BO404" s="45" t="str">
        <f t="shared" si="809"/>
        <v xml:space="preserve"> </v>
      </c>
      <c r="BP404" s="45">
        <v>6</v>
      </c>
      <c r="BQ404" s="42" t="str">
        <f t="shared" si="810"/>
        <v xml:space="preserve"> </v>
      </c>
      <c r="BR404" s="60">
        <f t="shared" si="730"/>
        <v>0</v>
      </c>
      <c r="BS404" s="12">
        <f t="shared" si="731"/>
        <v>1</v>
      </c>
      <c r="BT404" s="12" t="str">
        <f t="shared" si="732"/>
        <v xml:space="preserve"> </v>
      </c>
      <c r="BU404" s="12">
        <f t="shared" si="733"/>
        <v>2</v>
      </c>
      <c r="BV404" s="12" t="str">
        <f t="shared" si="734"/>
        <v xml:space="preserve"> </v>
      </c>
      <c r="BW404" s="12">
        <f t="shared" si="735"/>
        <v>3</v>
      </c>
      <c r="BX404" s="12" t="str">
        <f t="shared" si="736"/>
        <v xml:space="preserve"> </v>
      </c>
      <c r="BY404" s="12">
        <f t="shared" si="737"/>
        <v>4</v>
      </c>
      <c r="BZ404" s="12">
        <f t="shared" si="738"/>
        <v>0</v>
      </c>
      <c r="CA404" s="12">
        <f t="shared" si="739"/>
        <v>5</v>
      </c>
      <c r="CB404" s="12" t="str">
        <f t="shared" si="740"/>
        <v xml:space="preserve"> </v>
      </c>
      <c r="CC404" s="12">
        <f t="shared" si="741"/>
        <v>6</v>
      </c>
      <c r="CD404" s="12" t="str">
        <f t="shared" si="742"/>
        <v xml:space="preserve"> </v>
      </c>
    </row>
    <row r="405" spans="4:82" x14ac:dyDescent="0.25">
      <c r="D405" s="63">
        <v>404</v>
      </c>
      <c r="E405" s="13" t="str">
        <f>IF(COUNTIF($F$2:F404,F405)&gt;0,"R","")</f>
        <v/>
      </c>
      <c r="F405" s="83"/>
      <c r="G405" s="20" t="str">
        <f t="shared" si="778"/>
        <v/>
      </c>
      <c r="H405" s="20">
        <f t="shared" si="865"/>
        <v>0</v>
      </c>
      <c r="I405" s="20">
        <f t="shared" si="865"/>
        <v>0</v>
      </c>
      <c r="J405" s="20">
        <f t="shared" si="865"/>
        <v>0</v>
      </c>
      <c r="K405" s="20">
        <f t="shared" si="865"/>
        <v>0</v>
      </c>
      <c r="L405" s="20">
        <f t="shared" si="865"/>
        <v>0</v>
      </c>
      <c r="M405" s="20">
        <f t="shared" si="865"/>
        <v>0</v>
      </c>
      <c r="N405" s="20">
        <f t="shared" si="865"/>
        <v>0</v>
      </c>
      <c r="O405" s="20">
        <f t="shared" si="865"/>
        <v>0</v>
      </c>
      <c r="P405" s="20">
        <f t="shared" si="865"/>
        <v>0</v>
      </c>
      <c r="Q405" s="20">
        <f t="shared" si="865"/>
        <v>0</v>
      </c>
      <c r="AN405" s="15">
        <f t="shared" si="811"/>
        <v>0</v>
      </c>
      <c r="AQ405" s="14" t="str">
        <f t="shared" si="839"/>
        <v/>
      </c>
      <c r="AR405" s="25"/>
      <c r="AS405" s="26"/>
      <c r="AT405" s="30"/>
      <c r="AU405" s="28"/>
      <c r="AV405" s="29"/>
      <c r="AW405" s="29"/>
      <c r="AX405" s="13"/>
      <c r="AY405" s="13"/>
      <c r="AZ405" s="13"/>
      <c r="BA405" s="13"/>
      <c r="BB405" s="13"/>
      <c r="BC405" s="13"/>
      <c r="BD405" s="14">
        <f t="shared" ca="1" si="806"/>
        <v>0</v>
      </c>
      <c r="BE405" s="44"/>
      <c r="BF405" s="45">
        <v>1</v>
      </c>
      <c r="BG405" s="45" t="str">
        <f t="shared" si="807"/>
        <v xml:space="preserve"> </v>
      </c>
      <c r="BH405" s="45">
        <v>2</v>
      </c>
      <c r="BI405" s="45" t="str">
        <f t="shared" si="808"/>
        <v xml:space="preserve"> </v>
      </c>
      <c r="BJ405" s="45">
        <v>3</v>
      </c>
      <c r="BK405" s="45" t="str">
        <f t="shared" si="812"/>
        <v xml:space="preserve"> </v>
      </c>
      <c r="BL405" s="45">
        <v>4</v>
      </c>
      <c r="BM405" s="46"/>
      <c r="BN405" s="45">
        <v>5</v>
      </c>
      <c r="BO405" s="45" t="str">
        <f t="shared" si="809"/>
        <v xml:space="preserve"> </v>
      </c>
      <c r="BP405" s="45">
        <v>6</v>
      </c>
      <c r="BQ405" s="42" t="str">
        <f t="shared" si="810"/>
        <v xml:space="preserve"> </v>
      </c>
      <c r="BR405" s="60">
        <f t="shared" si="730"/>
        <v>0</v>
      </c>
      <c r="BS405" s="12">
        <f t="shared" si="731"/>
        <v>1</v>
      </c>
      <c r="BT405" s="12" t="str">
        <f t="shared" si="732"/>
        <v xml:space="preserve"> </v>
      </c>
      <c r="BU405" s="12">
        <f t="shared" si="733"/>
        <v>2</v>
      </c>
      <c r="BV405" s="12" t="str">
        <f t="shared" si="734"/>
        <v xml:space="preserve"> </v>
      </c>
      <c r="BW405" s="12">
        <f t="shared" si="735"/>
        <v>3</v>
      </c>
      <c r="BX405" s="12" t="str">
        <f t="shared" si="736"/>
        <v xml:space="preserve"> </v>
      </c>
      <c r="BY405" s="12">
        <f t="shared" si="737"/>
        <v>4</v>
      </c>
      <c r="BZ405" s="12">
        <f t="shared" si="738"/>
        <v>0</v>
      </c>
      <c r="CA405" s="12">
        <f t="shared" si="739"/>
        <v>5</v>
      </c>
      <c r="CB405" s="12" t="str">
        <f t="shared" si="740"/>
        <v xml:space="preserve"> </v>
      </c>
      <c r="CC405" s="12">
        <f t="shared" si="741"/>
        <v>6</v>
      </c>
      <c r="CD405" s="12" t="str">
        <f t="shared" si="742"/>
        <v xml:space="preserve"> </v>
      </c>
    </row>
    <row r="406" spans="4:82" x14ac:dyDescent="0.25">
      <c r="D406" s="63">
        <v>405</v>
      </c>
      <c r="E406" s="13" t="str">
        <f>IF(COUNTIF($F$2:F405,F406)&gt;0,"R","")</f>
        <v/>
      </c>
      <c r="F406" s="83"/>
      <c r="G406" s="20" t="str">
        <f t="shared" si="778"/>
        <v/>
      </c>
      <c r="H406" s="20">
        <f t="shared" si="865"/>
        <v>0</v>
      </c>
      <c r="I406" s="20">
        <f t="shared" si="865"/>
        <v>0</v>
      </c>
      <c r="J406" s="20">
        <f t="shared" si="865"/>
        <v>0</v>
      </c>
      <c r="K406" s="20">
        <f t="shared" si="865"/>
        <v>0</v>
      </c>
      <c r="L406" s="20">
        <f t="shared" si="865"/>
        <v>0</v>
      </c>
      <c r="M406" s="20">
        <f t="shared" si="865"/>
        <v>0</v>
      </c>
      <c r="N406" s="20">
        <f t="shared" si="865"/>
        <v>0</v>
      </c>
      <c r="O406" s="20">
        <f t="shared" si="865"/>
        <v>0</v>
      </c>
      <c r="P406" s="20">
        <f t="shared" si="865"/>
        <v>0</v>
      </c>
      <c r="Q406" s="20">
        <f t="shared" si="865"/>
        <v>0</v>
      </c>
      <c r="AN406" s="15">
        <f t="shared" si="811"/>
        <v>0</v>
      </c>
      <c r="AQ406" s="14" t="str">
        <f t="shared" si="839"/>
        <v/>
      </c>
      <c r="AR406" s="25"/>
      <c r="AS406" s="26"/>
      <c r="AT406" s="30"/>
      <c r="AU406" s="28"/>
      <c r="AV406" s="29"/>
      <c r="AW406" s="29"/>
      <c r="AX406" s="13"/>
      <c r="AY406" s="13"/>
      <c r="AZ406" s="13"/>
      <c r="BA406" s="13"/>
      <c r="BB406" s="13"/>
      <c r="BC406" s="13"/>
      <c r="BD406" s="14">
        <f t="shared" ca="1" si="806"/>
        <v>0</v>
      </c>
      <c r="BE406" s="44"/>
      <c r="BF406" s="45">
        <v>1</v>
      </c>
      <c r="BG406" s="45" t="str">
        <f t="shared" si="807"/>
        <v xml:space="preserve"> </v>
      </c>
      <c r="BH406" s="45">
        <v>2</v>
      </c>
      <c r="BI406" s="45" t="str">
        <f t="shared" si="808"/>
        <v xml:space="preserve"> </v>
      </c>
      <c r="BJ406" s="45">
        <v>3</v>
      </c>
      <c r="BK406" s="45" t="str">
        <f t="shared" si="812"/>
        <v xml:space="preserve"> </v>
      </c>
      <c r="BL406" s="45">
        <v>4</v>
      </c>
      <c r="BM406" s="46"/>
      <c r="BN406" s="45">
        <v>5</v>
      </c>
      <c r="BO406" s="45" t="str">
        <f t="shared" si="809"/>
        <v xml:space="preserve"> </v>
      </c>
      <c r="BP406" s="45">
        <v>6</v>
      </c>
      <c r="BQ406" s="42" t="str">
        <f t="shared" si="810"/>
        <v xml:space="preserve"> </v>
      </c>
      <c r="BR406" s="60">
        <f t="shared" si="730"/>
        <v>0</v>
      </c>
      <c r="BS406" s="12">
        <f t="shared" si="731"/>
        <v>1</v>
      </c>
      <c r="BT406" s="12" t="str">
        <f t="shared" si="732"/>
        <v xml:space="preserve"> </v>
      </c>
      <c r="BU406" s="12">
        <f t="shared" si="733"/>
        <v>2</v>
      </c>
      <c r="BV406" s="12" t="str">
        <f t="shared" si="734"/>
        <v xml:space="preserve"> </v>
      </c>
      <c r="BW406" s="12">
        <f t="shared" si="735"/>
        <v>3</v>
      </c>
      <c r="BX406" s="12" t="str">
        <f t="shared" si="736"/>
        <v xml:space="preserve"> </v>
      </c>
      <c r="BY406" s="12">
        <f t="shared" si="737"/>
        <v>4</v>
      </c>
      <c r="BZ406" s="12">
        <f t="shared" si="738"/>
        <v>0</v>
      </c>
      <c r="CA406" s="12">
        <f t="shared" si="739"/>
        <v>5</v>
      </c>
      <c r="CB406" s="12" t="str">
        <f t="shared" si="740"/>
        <v xml:space="preserve"> </v>
      </c>
      <c r="CC406" s="12">
        <f t="shared" si="741"/>
        <v>6</v>
      </c>
      <c r="CD406" s="12" t="str">
        <f t="shared" si="742"/>
        <v xml:space="preserve"> </v>
      </c>
    </row>
    <row r="407" spans="4:82" x14ac:dyDescent="0.25">
      <c r="D407" s="63">
        <v>406</v>
      </c>
      <c r="E407" s="13" t="str">
        <f>IF(COUNTIF($F$2:F406,F407)&gt;0,"R","")</f>
        <v/>
      </c>
      <c r="F407" s="83"/>
      <c r="G407" s="20" t="str">
        <f t="shared" si="778"/>
        <v/>
      </c>
      <c r="H407" s="20">
        <f t="shared" si="865"/>
        <v>0</v>
      </c>
      <c r="I407" s="20">
        <f t="shared" si="865"/>
        <v>0</v>
      </c>
      <c r="J407" s="20">
        <f t="shared" si="865"/>
        <v>0</v>
      </c>
      <c r="K407" s="20">
        <f t="shared" si="865"/>
        <v>0</v>
      </c>
      <c r="L407" s="20">
        <f t="shared" si="865"/>
        <v>0</v>
      </c>
      <c r="M407" s="20">
        <f t="shared" si="865"/>
        <v>0</v>
      </c>
      <c r="N407" s="20">
        <f t="shared" si="865"/>
        <v>0</v>
      </c>
      <c r="O407" s="20">
        <f t="shared" si="865"/>
        <v>0</v>
      </c>
      <c r="P407" s="20">
        <f t="shared" si="865"/>
        <v>0</v>
      </c>
      <c r="Q407" s="20">
        <f t="shared" si="865"/>
        <v>0</v>
      </c>
      <c r="AN407" s="15">
        <f t="shared" si="811"/>
        <v>0</v>
      </c>
      <c r="AQ407" s="14" t="str">
        <f t="shared" si="839"/>
        <v/>
      </c>
      <c r="AR407" s="25"/>
      <c r="AS407" s="26"/>
      <c r="AT407" s="30"/>
      <c r="AU407" s="28"/>
      <c r="AV407" s="29"/>
      <c r="AW407" s="29"/>
      <c r="AX407" s="13"/>
      <c r="AY407" s="13"/>
      <c r="AZ407" s="13"/>
      <c r="BA407" s="13"/>
      <c r="BB407" s="13"/>
      <c r="BC407" s="13"/>
      <c r="BD407" s="14">
        <f t="shared" ca="1" si="806"/>
        <v>0</v>
      </c>
      <c r="BE407" s="44"/>
      <c r="BF407" s="45">
        <v>1</v>
      </c>
      <c r="BG407" s="45" t="str">
        <f t="shared" si="807"/>
        <v xml:space="preserve"> </v>
      </c>
      <c r="BH407" s="45">
        <v>2</v>
      </c>
      <c r="BI407" s="45" t="str">
        <f t="shared" si="808"/>
        <v xml:space="preserve"> </v>
      </c>
      <c r="BJ407" s="45">
        <v>3</v>
      </c>
      <c r="BK407" s="45" t="str">
        <f t="shared" si="812"/>
        <v xml:space="preserve"> </v>
      </c>
      <c r="BL407" s="45">
        <v>4</v>
      </c>
      <c r="BM407" s="46"/>
      <c r="BN407" s="45">
        <v>5</v>
      </c>
      <c r="BO407" s="45" t="str">
        <f t="shared" si="809"/>
        <v xml:space="preserve"> </v>
      </c>
      <c r="BP407" s="45">
        <v>6</v>
      </c>
      <c r="BQ407" s="42" t="str">
        <f t="shared" si="810"/>
        <v xml:space="preserve"> </v>
      </c>
      <c r="BR407" s="60">
        <f t="shared" si="730"/>
        <v>0</v>
      </c>
      <c r="BS407" s="12">
        <f t="shared" si="731"/>
        <v>1</v>
      </c>
      <c r="BT407" s="12" t="str">
        <f t="shared" si="732"/>
        <v xml:space="preserve"> </v>
      </c>
      <c r="BU407" s="12">
        <f t="shared" si="733"/>
        <v>2</v>
      </c>
      <c r="BV407" s="12" t="str">
        <f t="shared" si="734"/>
        <v xml:space="preserve"> </v>
      </c>
      <c r="BW407" s="12">
        <f t="shared" si="735"/>
        <v>3</v>
      </c>
      <c r="BX407" s="12" t="str">
        <f t="shared" si="736"/>
        <v xml:space="preserve"> </v>
      </c>
      <c r="BY407" s="12">
        <f t="shared" si="737"/>
        <v>4</v>
      </c>
      <c r="BZ407" s="12">
        <f t="shared" si="738"/>
        <v>0</v>
      </c>
      <c r="CA407" s="12">
        <f t="shared" si="739"/>
        <v>5</v>
      </c>
      <c r="CB407" s="12" t="str">
        <f t="shared" si="740"/>
        <v xml:space="preserve"> </v>
      </c>
      <c r="CC407" s="12">
        <f t="shared" si="741"/>
        <v>6</v>
      </c>
      <c r="CD407" s="12" t="str">
        <f t="shared" si="742"/>
        <v xml:space="preserve"> </v>
      </c>
    </row>
    <row r="408" spans="4:82" x14ac:dyDescent="0.25">
      <c r="D408" s="63">
        <v>407</v>
      </c>
      <c r="E408" s="13" t="str">
        <f>IF(COUNTIF($F$2:F407,F408)&gt;0,"R","")</f>
        <v/>
      </c>
      <c r="F408" s="83"/>
      <c r="G408" s="20" t="str">
        <f t="shared" si="778"/>
        <v/>
      </c>
      <c r="H408" s="20">
        <f t="shared" si="865"/>
        <v>0</v>
      </c>
      <c r="I408" s="20">
        <f t="shared" si="865"/>
        <v>0</v>
      </c>
      <c r="J408" s="20">
        <f t="shared" si="865"/>
        <v>0</v>
      </c>
      <c r="K408" s="20">
        <f t="shared" si="865"/>
        <v>0</v>
      </c>
      <c r="L408" s="20">
        <f t="shared" si="865"/>
        <v>0</v>
      </c>
      <c r="M408" s="20">
        <f t="shared" si="865"/>
        <v>0</v>
      </c>
      <c r="N408" s="20">
        <f t="shared" si="865"/>
        <v>0</v>
      </c>
      <c r="O408" s="20">
        <f t="shared" si="865"/>
        <v>0</v>
      </c>
      <c r="P408" s="20">
        <f t="shared" si="865"/>
        <v>0</v>
      </c>
      <c r="Q408" s="20">
        <f t="shared" si="865"/>
        <v>0</v>
      </c>
      <c r="AN408" s="15">
        <f t="shared" si="811"/>
        <v>0</v>
      </c>
      <c r="AQ408" s="14" t="str">
        <f t="shared" si="839"/>
        <v/>
      </c>
      <c r="AR408" s="25"/>
      <c r="AS408" s="26"/>
      <c r="AT408" s="30"/>
      <c r="AU408" s="28"/>
      <c r="AV408" s="29"/>
      <c r="AW408" s="29"/>
      <c r="AX408" s="13"/>
      <c r="AY408" s="13"/>
      <c r="AZ408" s="13"/>
      <c r="BA408" s="13"/>
      <c r="BB408" s="13"/>
      <c r="BC408" s="13"/>
      <c r="BD408" s="14">
        <f t="shared" ca="1" si="806"/>
        <v>0</v>
      </c>
      <c r="BE408" s="44"/>
      <c r="BF408" s="45">
        <v>1</v>
      </c>
      <c r="BG408" s="45" t="str">
        <f t="shared" si="807"/>
        <v xml:space="preserve"> </v>
      </c>
      <c r="BH408" s="45">
        <v>2</v>
      </c>
      <c r="BI408" s="45" t="str">
        <f t="shared" si="808"/>
        <v xml:space="preserve"> </v>
      </c>
      <c r="BJ408" s="45">
        <v>3</v>
      </c>
      <c r="BK408" s="45" t="str">
        <f t="shared" si="812"/>
        <v xml:space="preserve"> </v>
      </c>
      <c r="BL408" s="45">
        <v>4</v>
      </c>
      <c r="BM408" s="46"/>
      <c r="BN408" s="45">
        <v>5</v>
      </c>
      <c r="BO408" s="45" t="str">
        <f t="shared" si="809"/>
        <v xml:space="preserve"> </v>
      </c>
      <c r="BP408" s="45">
        <v>6</v>
      </c>
      <c r="BQ408" s="42" t="str">
        <f t="shared" si="810"/>
        <v xml:space="preserve"> </v>
      </c>
      <c r="BR408" s="60">
        <f t="shared" si="730"/>
        <v>0</v>
      </c>
      <c r="BS408" s="12">
        <f t="shared" si="731"/>
        <v>1</v>
      </c>
      <c r="BT408" s="12" t="str">
        <f t="shared" si="732"/>
        <v xml:space="preserve"> </v>
      </c>
      <c r="BU408" s="12">
        <f t="shared" si="733"/>
        <v>2</v>
      </c>
      <c r="BV408" s="12" t="str">
        <f t="shared" si="734"/>
        <v xml:space="preserve"> </v>
      </c>
      <c r="BW408" s="12">
        <f t="shared" si="735"/>
        <v>3</v>
      </c>
      <c r="BX408" s="12" t="str">
        <f t="shared" si="736"/>
        <v xml:space="preserve"> </v>
      </c>
      <c r="BY408" s="12">
        <f t="shared" si="737"/>
        <v>4</v>
      </c>
      <c r="BZ408" s="12">
        <f t="shared" si="738"/>
        <v>0</v>
      </c>
      <c r="CA408" s="12">
        <f t="shared" si="739"/>
        <v>5</v>
      </c>
      <c r="CB408" s="12" t="str">
        <f t="shared" si="740"/>
        <v xml:space="preserve"> </v>
      </c>
      <c r="CC408" s="12">
        <f t="shared" si="741"/>
        <v>6</v>
      </c>
      <c r="CD408" s="12" t="str">
        <f t="shared" si="742"/>
        <v xml:space="preserve"> </v>
      </c>
    </row>
    <row r="409" spans="4:82" x14ac:dyDescent="0.25">
      <c r="D409" s="63">
        <v>408</v>
      </c>
      <c r="E409" s="13" t="str">
        <f>IF(COUNTIF($F$2:F408,F409)&gt;0,"R","")</f>
        <v/>
      </c>
      <c r="F409" s="83"/>
      <c r="G409" s="20" t="str">
        <f t="shared" si="778"/>
        <v/>
      </c>
      <c r="H409" s="20">
        <f t="shared" si="865"/>
        <v>0</v>
      </c>
      <c r="I409" s="20">
        <f t="shared" si="865"/>
        <v>0</v>
      </c>
      <c r="J409" s="20">
        <f t="shared" si="865"/>
        <v>0</v>
      </c>
      <c r="K409" s="20">
        <f t="shared" si="865"/>
        <v>0</v>
      </c>
      <c r="L409" s="20">
        <f t="shared" si="865"/>
        <v>0</v>
      </c>
      <c r="M409" s="20">
        <f t="shared" si="865"/>
        <v>0</v>
      </c>
      <c r="N409" s="20">
        <f t="shared" si="865"/>
        <v>0</v>
      </c>
      <c r="O409" s="20">
        <f t="shared" si="865"/>
        <v>0</v>
      </c>
      <c r="P409" s="20">
        <f t="shared" si="865"/>
        <v>0</v>
      </c>
      <c r="Q409" s="20">
        <f t="shared" si="865"/>
        <v>0</v>
      </c>
      <c r="AN409" s="15">
        <f t="shared" si="811"/>
        <v>0</v>
      </c>
      <c r="AQ409" s="14" t="str">
        <f t="shared" si="839"/>
        <v/>
      </c>
      <c r="AR409" s="25"/>
      <c r="AS409" s="26"/>
      <c r="AT409" s="30"/>
      <c r="AU409" s="28"/>
      <c r="AV409" s="29"/>
      <c r="AW409" s="29"/>
      <c r="AX409" s="13"/>
      <c r="AY409" s="13"/>
      <c r="AZ409" s="13"/>
      <c r="BA409" s="13"/>
      <c r="BB409" s="13"/>
      <c r="BC409" s="13"/>
      <c r="BD409" s="14">
        <f t="shared" ca="1" si="806"/>
        <v>0</v>
      </c>
      <c r="BE409" s="44"/>
      <c r="BF409" s="45">
        <v>1</v>
      </c>
      <c r="BG409" s="45" t="str">
        <f t="shared" si="807"/>
        <v xml:space="preserve"> </v>
      </c>
      <c r="BH409" s="45">
        <v>2</v>
      </c>
      <c r="BI409" s="45" t="str">
        <f t="shared" si="808"/>
        <v xml:space="preserve"> </v>
      </c>
      <c r="BJ409" s="45">
        <v>3</v>
      </c>
      <c r="BK409" s="45" t="str">
        <f t="shared" si="812"/>
        <v xml:space="preserve"> </v>
      </c>
      <c r="BL409" s="45">
        <v>4</v>
      </c>
      <c r="BM409" s="46"/>
      <c r="BN409" s="45">
        <v>5</v>
      </c>
      <c r="BO409" s="45" t="str">
        <f t="shared" si="809"/>
        <v xml:space="preserve"> </v>
      </c>
      <c r="BP409" s="45">
        <v>6</v>
      </c>
      <c r="BQ409" s="42" t="str">
        <f t="shared" si="810"/>
        <v xml:space="preserve"> </v>
      </c>
      <c r="BR409" s="60">
        <f t="shared" si="730"/>
        <v>0</v>
      </c>
      <c r="BS409" s="12">
        <f t="shared" si="731"/>
        <v>1</v>
      </c>
      <c r="BT409" s="12" t="str">
        <f t="shared" si="732"/>
        <v xml:space="preserve"> </v>
      </c>
      <c r="BU409" s="12">
        <f t="shared" si="733"/>
        <v>2</v>
      </c>
      <c r="BV409" s="12" t="str">
        <f t="shared" si="734"/>
        <v xml:space="preserve"> </v>
      </c>
      <c r="BW409" s="12">
        <f t="shared" si="735"/>
        <v>3</v>
      </c>
      <c r="BX409" s="12" t="str">
        <f t="shared" si="736"/>
        <v xml:space="preserve"> </v>
      </c>
      <c r="BY409" s="12">
        <f t="shared" si="737"/>
        <v>4</v>
      </c>
      <c r="BZ409" s="12">
        <f t="shared" si="738"/>
        <v>0</v>
      </c>
      <c r="CA409" s="12">
        <f t="shared" si="739"/>
        <v>5</v>
      </c>
      <c r="CB409" s="12" t="str">
        <f t="shared" si="740"/>
        <v xml:space="preserve"> </v>
      </c>
      <c r="CC409" s="12">
        <f t="shared" si="741"/>
        <v>6</v>
      </c>
      <c r="CD409" s="12" t="str">
        <f t="shared" si="742"/>
        <v xml:space="preserve"> </v>
      </c>
    </row>
    <row r="410" spans="4:82" x14ac:dyDescent="0.25">
      <c r="D410" s="63">
        <v>409</v>
      </c>
      <c r="E410" s="13" t="str">
        <f>IF(COUNTIF($F$2:F409,F410)&gt;0,"R","")</f>
        <v/>
      </c>
      <c r="F410" s="83"/>
      <c r="G410" s="20" t="str">
        <f t="shared" si="778"/>
        <v/>
      </c>
      <c r="H410" s="20">
        <f t="shared" si="865"/>
        <v>0</v>
      </c>
      <c r="I410" s="20">
        <f t="shared" si="865"/>
        <v>0</v>
      </c>
      <c r="J410" s="20">
        <f t="shared" si="865"/>
        <v>0</v>
      </c>
      <c r="K410" s="20">
        <f t="shared" si="865"/>
        <v>0</v>
      </c>
      <c r="L410" s="20">
        <f t="shared" si="865"/>
        <v>0</v>
      </c>
      <c r="M410" s="20">
        <f t="shared" si="865"/>
        <v>0</v>
      </c>
      <c r="N410" s="20">
        <f t="shared" si="865"/>
        <v>0</v>
      </c>
      <c r="O410" s="20">
        <f t="shared" si="865"/>
        <v>0</v>
      </c>
      <c r="P410" s="20">
        <f t="shared" si="865"/>
        <v>0</v>
      </c>
      <c r="Q410" s="20">
        <f t="shared" si="865"/>
        <v>0</v>
      </c>
      <c r="AN410" s="15">
        <f t="shared" si="811"/>
        <v>0</v>
      </c>
      <c r="AQ410" s="14" t="str">
        <f t="shared" si="839"/>
        <v/>
      </c>
      <c r="AR410" s="25"/>
      <c r="AS410" s="26"/>
      <c r="AT410" s="30"/>
      <c r="AU410" s="28"/>
      <c r="AV410" s="29"/>
      <c r="AW410" s="29"/>
      <c r="AX410" s="13"/>
      <c r="AY410" s="13"/>
      <c r="AZ410" s="13"/>
      <c r="BA410" s="13"/>
      <c r="BB410" s="13"/>
      <c r="BC410" s="13"/>
      <c r="BD410" s="14">
        <f t="shared" ca="1" si="806"/>
        <v>0</v>
      </c>
      <c r="BE410" s="44"/>
      <c r="BF410" s="45">
        <v>1</v>
      </c>
      <c r="BG410" s="45" t="str">
        <f t="shared" si="807"/>
        <v xml:space="preserve"> </v>
      </c>
      <c r="BH410" s="45">
        <v>2</v>
      </c>
      <c r="BI410" s="45" t="str">
        <f t="shared" si="808"/>
        <v xml:space="preserve"> </v>
      </c>
      <c r="BJ410" s="45">
        <v>3</v>
      </c>
      <c r="BK410" s="45" t="str">
        <f t="shared" si="812"/>
        <v xml:space="preserve"> </v>
      </c>
      <c r="BL410" s="45">
        <v>4</v>
      </c>
      <c r="BM410" s="46"/>
      <c r="BN410" s="45">
        <v>5</v>
      </c>
      <c r="BO410" s="45" t="str">
        <f t="shared" si="809"/>
        <v xml:space="preserve"> </v>
      </c>
      <c r="BP410" s="45">
        <v>6</v>
      </c>
      <c r="BQ410" s="42" t="str">
        <f t="shared" si="810"/>
        <v xml:space="preserve"> </v>
      </c>
      <c r="BR410" s="60">
        <f t="shared" si="730"/>
        <v>0</v>
      </c>
      <c r="BS410" s="12">
        <f t="shared" si="731"/>
        <v>1</v>
      </c>
      <c r="BT410" s="12" t="str">
        <f t="shared" si="732"/>
        <v xml:space="preserve"> </v>
      </c>
      <c r="BU410" s="12">
        <f t="shared" si="733"/>
        <v>2</v>
      </c>
      <c r="BV410" s="12" t="str">
        <f t="shared" si="734"/>
        <v xml:space="preserve"> </v>
      </c>
      <c r="BW410" s="12">
        <f t="shared" si="735"/>
        <v>3</v>
      </c>
      <c r="BX410" s="12" t="str">
        <f t="shared" si="736"/>
        <v xml:space="preserve"> </v>
      </c>
      <c r="BY410" s="12">
        <f t="shared" si="737"/>
        <v>4</v>
      </c>
      <c r="BZ410" s="12">
        <f t="shared" si="738"/>
        <v>0</v>
      </c>
      <c r="CA410" s="12">
        <f t="shared" si="739"/>
        <v>5</v>
      </c>
      <c r="CB410" s="12" t="str">
        <f t="shared" si="740"/>
        <v xml:space="preserve"> </v>
      </c>
      <c r="CC410" s="12">
        <f t="shared" si="741"/>
        <v>6</v>
      </c>
      <c r="CD410" s="12" t="str">
        <f t="shared" si="742"/>
        <v xml:space="preserve"> </v>
      </c>
    </row>
    <row r="411" spans="4:82" x14ac:dyDescent="0.25">
      <c r="D411" s="63">
        <v>410</v>
      </c>
      <c r="E411" s="13" t="str">
        <f>IF(COUNTIF($F$2:F410,F411)&gt;0,"R","")</f>
        <v/>
      </c>
      <c r="F411" s="83"/>
      <c r="G411" s="20" t="str">
        <f t="shared" si="778"/>
        <v/>
      </c>
      <c r="H411" s="20">
        <f t="shared" ref="H411" si="866">IF($G411=H$1,1+H410,H410)</f>
        <v>0</v>
      </c>
      <c r="I411" s="20">
        <f t="shared" ref="I411" si="867">IF($G411=I$1,1+I410,I410)</f>
        <v>0</v>
      </c>
      <c r="J411" s="20">
        <f t="shared" ref="J411" si="868">IF($G411=J$1,1+J410,J410)</f>
        <v>0</v>
      </c>
      <c r="K411" s="20">
        <f t="shared" ref="K411" si="869">IF($G411=K$1,1+K410,K410)</f>
        <v>0</v>
      </c>
      <c r="L411" s="20">
        <f t="shared" ref="L411" si="870">IF($G411=L$1,1+L410,L410)</f>
        <v>0</v>
      </c>
      <c r="M411" s="20">
        <f t="shared" ref="M411" si="871">IF($G411=M$1,1+M410,M410)</f>
        <v>0</v>
      </c>
      <c r="N411" s="20">
        <f t="shared" ref="N411" si="872">IF($G411=N$1,1+N410,N410)</f>
        <v>0</v>
      </c>
      <c r="O411" s="20">
        <f t="shared" ref="O411" si="873">IF($G411=O$1,1+O410,O410)</f>
        <v>0</v>
      </c>
      <c r="P411" s="20">
        <f t="shared" ref="P411" si="874">IF($G411=P$1,1+P410,P410)</f>
        <v>0</v>
      </c>
      <c r="Q411" s="20">
        <f t="shared" ref="Q411" si="875">IF($G411=Q$1,1+Q410,Q410)</f>
        <v>0</v>
      </c>
      <c r="T411" s="5">
        <f t="shared" ref="T411:AC411" si="876">IF(H410=0,H1,"")</f>
        <v>1</v>
      </c>
      <c r="U411" s="5">
        <f t="shared" si="876"/>
        <v>2</v>
      </c>
      <c r="V411" s="5">
        <f t="shared" si="876"/>
        <v>3</v>
      </c>
      <c r="W411" s="5">
        <f t="shared" si="876"/>
        <v>4</v>
      </c>
      <c r="X411" s="5">
        <f t="shared" si="876"/>
        <v>5</v>
      </c>
      <c r="Y411" s="5">
        <f t="shared" si="876"/>
        <v>6</v>
      </c>
      <c r="Z411" s="5">
        <f t="shared" si="876"/>
        <v>7</v>
      </c>
      <c r="AA411" s="5">
        <f t="shared" si="876"/>
        <v>8</v>
      </c>
      <c r="AB411" s="5">
        <f t="shared" si="876"/>
        <v>9</v>
      </c>
      <c r="AC411" s="5">
        <f t="shared" si="876"/>
        <v>0</v>
      </c>
      <c r="AN411" s="15">
        <f t="shared" si="811"/>
        <v>0</v>
      </c>
      <c r="AQ411" s="14" t="str">
        <f t="shared" si="839"/>
        <v/>
      </c>
      <c r="AR411" s="25"/>
      <c r="AS411" s="26"/>
      <c r="AT411" s="30"/>
      <c r="AU411" s="28"/>
      <c r="AV411" s="29"/>
      <c r="AW411" s="29"/>
      <c r="AX411" s="13"/>
      <c r="AY411" s="13"/>
      <c r="AZ411" s="13"/>
      <c r="BA411" s="13"/>
      <c r="BB411" s="13"/>
      <c r="BC411" s="13"/>
      <c r="BD411" s="14">
        <f t="shared" ca="1" si="806"/>
        <v>0</v>
      </c>
      <c r="BE411" s="44"/>
      <c r="BF411" s="45">
        <v>1</v>
      </c>
      <c r="BG411" s="45" t="str">
        <f t="shared" si="807"/>
        <v xml:space="preserve"> </v>
      </c>
      <c r="BH411" s="45">
        <v>2</v>
      </c>
      <c r="BI411" s="45" t="str">
        <f t="shared" si="808"/>
        <v xml:space="preserve"> </v>
      </c>
      <c r="BJ411" s="45">
        <v>3</v>
      </c>
      <c r="BK411" s="45" t="str">
        <f t="shared" si="812"/>
        <v xml:space="preserve"> </v>
      </c>
      <c r="BL411" s="45">
        <v>4</v>
      </c>
      <c r="BM411" s="46"/>
      <c r="BN411" s="45">
        <v>5</v>
      </c>
      <c r="BO411" s="45" t="str">
        <f t="shared" si="809"/>
        <v xml:space="preserve"> </v>
      </c>
      <c r="BP411" s="45">
        <v>6</v>
      </c>
      <c r="BQ411" s="42" t="str">
        <f t="shared" si="810"/>
        <v xml:space="preserve"> </v>
      </c>
      <c r="BR411" s="60">
        <f t="shared" si="730"/>
        <v>0</v>
      </c>
      <c r="BS411" s="12">
        <f t="shared" si="731"/>
        <v>1</v>
      </c>
      <c r="BT411" s="12" t="str">
        <f t="shared" si="732"/>
        <v xml:space="preserve"> </v>
      </c>
      <c r="BU411" s="12">
        <f t="shared" si="733"/>
        <v>2</v>
      </c>
      <c r="BV411" s="12" t="str">
        <f t="shared" si="734"/>
        <v xml:space="preserve"> </v>
      </c>
      <c r="BW411" s="12">
        <f t="shared" si="735"/>
        <v>3</v>
      </c>
      <c r="BX411" s="12" t="str">
        <f t="shared" si="736"/>
        <v xml:space="preserve"> </v>
      </c>
      <c r="BY411" s="12">
        <f t="shared" si="737"/>
        <v>4</v>
      </c>
      <c r="BZ411" s="12">
        <f t="shared" si="738"/>
        <v>0</v>
      </c>
      <c r="CA411" s="12">
        <f t="shared" si="739"/>
        <v>5</v>
      </c>
      <c r="CB411" s="12" t="str">
        <f t="shared" si="740"/>
        <v xml:space="preserve"> </v>
      </c>
      <c r="CC411" s="12">
        <f t="shared" si="741"/>
        <v>6</v>
      </c>
      <c r="CD411" s="12" t="str">
        <f t="shared" si="742"/>
        <v xml:space="preserve"> </v>
      </c>
    </row>
    <row r="412" spans="4:82" x14ac:dyDescent="0.25">
      <c r="D412" s="63">
        <v>411</v>
      </c>
      <c r="E412" s="13" t="str">
        <f>IF(COUNTIF($F$2:F411,F412)&gt;0,"R","")</f>
        <v/>
      </c>
      <c r="F412" s="83"/>
      <c r="G412" s="20" t="str">
        <f t="shared" si="778"/>
        <v/>
      </c>
      <c r="H412" s="22">
        <f>IF($G412=H1,1,0)</f>
        <v>0</v>
      </c>
      <c r="I412" s="22">
        <f t="shared" ref="I412:Q412" si="877">IF($G412=I1,1,0)</f>
        <v>0</v>
      </c>
      <c r="J412" s="22">
        <f t="shared" si="877"/>
        <v>0</v>
      </c>
      <c r="K412" s="22">
        <f t="shared" si="877"/>
        <v>0</v>
      </c>
      <c r="L412" s="22">
        <f t="shared" si="877"/>
        <v>0</v>
      </c>
      <c r="M412" s="22">
        <f t="shared" si="877"/>
        <v>0</v>
      </c>
      <c r="N412" s="22">
        <f t="shared" si="877"/>
        <v>0</v>
      </c>
      <c r="O412" s="22">
        <f t="shared" si="877"/>
        <v>0</v>
      </c>
      <c r="P412" s="22">
        <f t="shared" si="877"/>
        <v>0</v>
      </c>
      <c r="Q412" s="22">
        <f t="shared" si="877"/>
        <v>0</v>
      </c>
      <c r="R412" s="21"/>
      <c r="S412" s="21"/>
      <c r="T412" s="62" t="str">
        <f>IF(T$411=$G412,"W","")</f>
        <v/>
      </c>
      <c r="U412" s="62" t="str">
        <f t="shared" ref="U412:AC414" si="878">IF(U$411=$G412,"W","")</f>
        <v/>
      </c>
      <c r="V412" s="62" t="str">
        <f t="shared" si="878"/>
        <v/>
      </c>
      <c r="W412" s="62" t="str">
        <f t="shared" si="878"/>
        <v/>
      </c>
      <c r="X412" s="62" t="str">
        <f t="shared" si="878"/>
        <v/>
      </c>
      <c r="Y412" s="62" t="str">
        <f t="shared" si="878"/>
        <v/>
      </c>
      <c r="Z412" s="62" t="str">
        <f t="shared" si="878"/>
        <v/>
      </c>
      <c r="AA412" s="62" t="str">
        <f t="shared" si="878"/>
        <v/>
      </c>
      <c r="AB412" s="62" t="str">
        <f t="shared" si="878"/>
        <v/>
      </c>
      <c r="AC412" s="62" t="str">
        <f t="shared" si="878"/>
        <v/>
      </c>
      <c r="AD412" s="15" t="str">
        <f t="shared" ref="AD412:AE414" si="879">IF(T$411=$G412,"WIN","")</f>
        <v/>
      </c>
      <c r="AE412" s="15" t="str">
        <f t="shared" si="879"/>
        <v/>
      </c>
      <c r="AF412" s="15" t="str">
        <f t="shared" ref="AF412:AM412" si="880">IF(V$411=$G412,"WIN","")</f>
        <v/>
      </c>
      <c r="AG412" s="15" t="str">
        <f t="shared" si="880"/>
        <v/>
      </c>
      <c r="AH412" s="15" t="str">
        <f t="shared" si="880"/>
        <v/>
      </c>
      <c r="AI412" s="15" t="str">
        <f t="shared" si="880"/>
        <v/>
      </c>
      <c r="AJ412" s="15" t="str">
        <f t="shared" si="880"/>
        <v/>
      </c>
      <c r="AK412" s="15" t="str">
        <f t="shared" si="880"/>
        <v/>
      </c>
      <c r="AL412" s="15" t="str">
        <f t="shared" si="880"/>
        <v/>
      </c>
      <c r="AM412" s="15" t="str">
        <f t="shared" si="880"/>
        <v/>
      </c>
      <c r="AN412" s="15">
        <f t="shared" si="811"/>
        <v>0</v>
      </c>
      <c r="AO412" s="19">
        <f>SUM(AN412:AN414)</f>
        <v>0</v>
      </c>
      <c r="AP412" s="15" t="str">
        <f>IF(AO412&lt;&gt;0,"W",IF(AO412=0,"L"))</f>
        <v>L</v>
      </c>
      <c r="AQ412" s="14">
        <f t="shared" si="839"/>
        <v>10</v>
      </c>
      <c r="AR412" s="33" t="str">
        <f>IF(AND(AO412&gt;0,AQ412=1),"W","L ")</f>
        <v xml:space="preserve">L </v>
      </c>
      <c r="AS412" s="34" t="str">
        <f>IF(AND(AO412&gt;0,AQ412=2),"W","L ")</f>
        <v xml:space="preserve">L </v>
      </c>
      <c r="AT412" s="30" t="str">
        <f>IF(AND(AO412&gt;0,AQ412=3),"W","L ")</f>
        <v xml:space="preserve">L </v>
      </c>
      <c r="AU412" s="31" t="str">
        <f>IF(AND(AO412&gt;0,AQ412=4),"W","L ")</f>
        <v xml:space="preserve">L </v>
      </c>
      <c r="AV412" s="32" t="str">
        <f>IF(AND(AO412&gt;0,AQ412=5),"W","L ")</f>
        <v xml:space="preserve">L </v>
      </c>
      <c r="AW412" s="32" t="str">
        <f>IF(AND(AO412&gt;0,AQ412=6),"W","L ")</f>
        <v xml:space="preserve">L </v>
      </c>
      <c r="AX412" s="13"/>
      <c r="AY412" s="13"/>
      <c r="AZ412" s="13"/>
      <c r="BA412" s="13"/>
      <c r="BB412" s="13"/>
      <c r="BC412" s="13"/>
      <c r="BD412" s="14">
        <f t="shared" ca="1" si="806"/>
        <v>0</v>
      </c>
      <c r="BE412" s="44"/>
      <c r="BF412" s="45">
        <v>1</v>
      </c>
      <c r="BG412" s="45" t="str">
        <f t="shared" si="807"/>
        <v xml:space="preserve"> </v>
      </c>
      <c r="BH412" s="45">
        <v>2</v>
      </c>
      <c r="BI412" s="45" t="str">
        <f t="shared" si="808"/>
        <v xml:space="preserve"> </v>
      </c>
      <c r="BJ412" s="45">
        <v>3</v>
      </c>
      <c r="BK412" s="45" t="str">
        <f t="shared" si="812"/>
        <v xml:space="preserve"> </v>
      </c>
      <c r="BL412" s="45">
        <v>4</v>
      </c>
      <c r="BM412" s="46"/>
      <c r="BN412" s="45">
        <v>5</v>
      </c>
      <c r="BO412" s="45" t="str">
        <f t="shared" si="809"/>
        <v xml:space="preserve"> </v>
      </c>
      <c r="BP412" s="45">
        <v>6</v>
      </c>
      <c r="BQ412" s="42" t="str">
        <f t="shared" si="810"/>
        <v xml:space="preserve"> </v>
      </c>
      <c r="BR412" s="60">
        <f t="shared" si="730"/>
        <v>0</v>
      </c>
      <c r="BS412" s="12">
        <f t="shared" si="731"/>
        <v>1</v>
      </c>
      <c r="BT412" s="12" t="str">
        <f t="shared" si="732"/>
        <v xml:space="preserve"> </v>
      </c>
      <c r="BU412" s="12">
        <f t="shared" si="733"/>
        <v>2</v>
      </c>
      <c r="BV412" s="12" t="str">
        <f t="shared" si="734"/>
        <v xml:space="preserve"> </v>
      </c>
      <c r="BW412" s="12">
        <f t="shared" si="735"/>
        <v>3</v>
      </c>
      <c r="BX412" s="12" t="str">
        <f t="shared" si="736"/>
        <v xml:space="preserve"> </v>
      </c>
      <c r="BY412" s="12">
        <f t="shared" si="737"/>
        <v>4</v>
      </c>
      <c r="BZ412" s="12">
        <f t="shared" si="738"/>
        <v>0</v>
      </c>
      <c r="CA412" s="12">
        <f t="shared" si="739"/>
        <v>5</v>
      </c>
      <c r="CB412" s="12" t="str">
        <f t="shared" si="740"/>
        <v xml:space="preserve"> </v>
      </c>
      <c r="CC412" s="12">
        <f t="shared" si="741"/>
        <v>6</v>
      </c>
      <c r="CD412" s="12" t="str">
        <f t="shared" si="742"/>
        <v xml:space="preserve"> </v>
      </c>
    </row>
    <row r="413" spans="4:82" x14ac:dyDescent="0.25">
      <c r="D413" s="63">
        <v>412</v>
      </c>
      <c r="E413" s="13" t="str">
        <f>IF(COUNTIF($F$2:F412,F413)&gt;0,"R","")</f>
        <v/>
      </c>
      <c r="F413" s="83"/>
      <c r="G413" s="20" t="str">
        <f t="shared" si="778"/>
        <v/>
      </c>
      <c r="H413" s="20">
        <f>IF($G413=H$1,1+H412,H412)</f>
        <v>0</v>
      </c>
      <c r="I413" s="20">
        <f t="shared" ref="I413:Q413" si="881">IF($G413=I$1,1+I412,I412)</f>
        <v>0</v>
      </c>
      <c r="J413" s="20">
        <f t="shared" si="881"/>
        <v>0</v>
      </c>
      <c r="K413" s="20">
        <f t="shared" si="881"/>
        <v>0</v>
      </c>
      <c r="L413" s="20">
        <f t="shared" si="881"/>
        <v>0</v>
      </c>
      <c r="M413" s="20">
        <f t="shared" si="881"/>
        <v>0</v>
      </c>
      <c r="N413" s="20">
        <f t="shared" si="881"/>
        <v>0</v>
      </c>
      <c r="O413" s="20">
        <f t="shared" si="881"/>
        <v>0</v>
      </c>
      <c r="P413" s="20">
        <f t="shared" si="881"/>
        <v>0</v>
      </c>
      <c r="Q413" s="20">
        <f t="shared" si="881"/>
        <v>0</v>
      </c>
      <c r="T413" s="62" t="str">
        <f t="shared" ref="T413:T414" si="882">IF(T$411=$G413,"W","")</f>
        <v/>
      </c>
      <c r="U413" s="62" t="str">
        <f t="shared" si="878"/>
        <v/>
      </c>
      <c r="V413" s="62" t="str">
        <f t="shared" si="878"/>
        <v/>
      </c>
      <c r="W413" s="62" t="str">
        <f t="shared" si="878"/>
        <v/>
      </c>
      <c r="X413" s="62" t="str">
        <f t="shared" si="878"/>
        <v/>
      </c>
      <c r="Y413" s="62" t="str">
        <f t="shared" si="878"/>
        <v/>
      </c>
      <c r="Z413" s="62" t="str">
        <f t="shared" si="878"/>
        <v/>
      </c>
      <c r="AA413" s="62" t="str">
        <f t="shared" si="878"/>
        <v/>
      </c>
      <c r="AB413" s="62" t="str">
        <f t="shared" si="878"/>
        <v/>
      </c>
      <c r="AC413" s="62" t="str">
        <f t="shared" si="878"/>
        <v/>
      </c>
      <c r="AD413" s="15" t="str">
        <f t="shared" si="879"/>
        <v/>
      </c>
      <c r="AE413" s="15" t="str">
        <f t="shared" si="879"/>
        <v/>
      </c>
      <c r="AF413" s="15" t="str">
        <f t="shared" ref="AF413:AF414" si="883">IF(V$411=$G413,"WIN","")</f>
        <v/>
      </c>
      <c r="AG413" s="15" t="str">
        <f t="shared" ref="AG413:AG414" si="884">IF(W$411=$G413,"WIN","")</f>
        <v/>
      </c>
      <c r="AH413" s="15" t="str">
        <f t="shared" ref="AH413:AH414" si="885">IF(X$411=$G413,"WIN","")</f>
        <v/>
      </c>
      <c r="AI413" s="15" t="str">
        <f t="shared" ref="AI413:AI414" si="886">IF(Y$411=$G413,"WIN","")</f>
        <v/>
      </c>
      <c r="AJ413" s="15" t="str">
        <f t="shared" ref="AJ413:AJ414" si="887">IF(Z$411=$G413,"WIN","")</f>
        <v/>
      </c>
      <c r="AK413" s="15" t="str">
        <f t="shared" ref="AK413:AK414" si="888">IF(AA$411=$G413,"WIN","")</f>
        <v/>
      </c>
      <c r="AL413" s="15" t="str">
        <f t="shared" ref="AL413:AL414" si="889">IF(AB$411=$G413,"WIN","")</f>
        <v/>
      </c>
      <c r="AM413" s="15" t="str">
        <f t="shared" ref="AM413:AM414" si="890">IF(AC$411=$G413,"WIN","")</f>
        <v/>
      </c>
      <c r="AN413" s="15">
        <f t="shared" si="811"/>
        <v>0</v>
      </c>
      <c r="AQ413" s="14" t="str">
        <f t="shared" si="839"/>
        <v/>
      </c>
      <c r="AR413" s="25"/>
      <c r="AS413" s="26"/>
      <c r="AT413" s="30"/>
      <c r="AU413" s="28"/>
      <c r="AV413" s="29"/>
      <c r="AW413" s="29"/>
      <c r="AX413" s="13"/>
      <c r="AY413" s="13"/>
      <c r="AZ413" s="13"/>
      <c r="BA413" s="13"/>
      <c r="BB413" s="13"/>
      <c r="BC413" s="13"/>
      <c r="BD413" s="14">
        <f t="shared" ca="1" si="806"/>
        <v>0</v>
      </c>
      <c r="BE413" s="44"/>
      <c r="BF413" s="45">
        <v>1</v>
      </c>
      <c r="BG413" s="45" t="str">
        <f t="shared" si="807"/>
        <v xml:space="preserve"> </v>
      </c>
      <c r="BH413" s="45">
        <v>2</v>
      </c>
      <c r="BI413" s="45" t="str">
        <f t="shared" si="808"/>
        <v xml:space="preserve"> </v>
      </c>
      <c r="BJ413" s="45">
        <v>3</v>
      </c>
      <c r="BK413" s="45" t="str">
        <f t="shared" si="812"/>
        <v xml:space="preserve"> </v>
      </c>
      <c r="BL413" s="45">
        <v>4</v>
      </c>
      <c r="BM413" s="46"/>
      <c r="BN413" s="45">
        <v>5</v>
      </c>
      <c r="BO413" s="45" t="str">
        <f t="shared" si="809"/>
        <v xml:space="preserve"> </v>
      </c>
      <c r="BP413" s="45">
        <v>6</v>
      </c>
      <c r="BQ413" s="42" t="str">
        <f t="shared" si="810"/>
        <v xml:space="preserve"> </v>
      </c>
      <c r="BR413" s="60">
        <f t="shared" si="730"/>
        <v>0</v>
      </c>
      <c r="BS413" s="12">
        <f t="shared" si="731"/>
        <v>1</v>
      </c>
      <c r="BT413" s="12" t="str">
        <f t="shared" si="732"/>
        <v xml:space="preserve"> </v>
      </c>
      <c r="BU413" s="12">
        <f t="shared" si="733"/>
        <v>2</v>
      </c>
      <c r="BV413" s="12" t="str">
        <f t="shared" si="734"/>
        <v xml:space="preserve"> </v>
      </c>
      <c r="BW413" s="12">
        <f t="shared" si="735"/>
        <v>3</v>
      </c>
      <c r="BX413" s="12" t="str">
        <f t="shared" si="736"/>
        <v xml:space="preserve"> </v>
      </c>
      <c r="BY413" s="12">
        <f t="shared" si="737"/>
        <v>4</v>
      </c>
      <c r="BZ413" s="12">
        <f t="shared" si="738"/>
        <v>0</v>
      </c>
      <c r="CA413" s="12">
        <f t="shared" si="739"/>
        <v>5</v>
      </c>
      <c r="CB413" s="12" t="str">
        <f t="shared" si="740"/>
        <v xml:space="preserve"> </v>
      </c>
      <c r="CC413" s="12">
        <f t="shared" si="741"/>
        <v>6</v>
      </c>
      <c r="CD413" s="12" t="str">
        <f t="shared" si="742"/>
        <v xml:space="preserve"> </v>
      </c>
    </row>
    <row r="414" spans="4:82" x14ac:dyDescent="0.25">
      <c r="D414" s="63">
        <v>413</v>
      </c>
      <c r="E414" s="13" t="str">
        <f>IF(COUNTIF($F$2:F413,F414)&gt;0,"R","")</f>
        <v/>
      </c>
      <c r="F414" s="83"/>
      <c r="G414" s="20" t="str">
        <f t="shared" si="778"/>
        <v/>
      </c>
      <c r="H414" s="20">
        <f t="shared" ref="H414:Q420" si="891">IF($G414=H$1,1+H413,H413)</f>
        <v>0</v>
      </c>
      <c r="I414" s="20">
        <f t="shared" si="891"/>
        <v>0</v>
      </c>
      <c r="J414" s="20">
        <f t="shared" si="891"/>
        <v>0</v>
      </c>
      <c r="K414" s="20">
        <f t="shared" si="891"/>
        <v>0</v>
      </c>
      <c r="L414" s="20">
        <f t="shared" si="891"/>
        <v>0</v>
      </c>
      <c r="M414" s="20">
        <f t="shared" si="891"/>
        <v>0</v>
      </c>
      <c r="N414" s="20">
        <f t="shared" si="891"/>
        <v>0</v>
      </c>
      <c r="O414" s="20">
        <f t="shared" si="891"/>
        <v>0</v>
      </c>
      <c r="P414" s="20">
        <f t="shared" si="891"/>
        <v>0</v>
      </c>
      <c r="Q414" s="20">
        <f t="shared" si="891"/>
        <v>0</v>
      </c>
      <c r="T414" s="62" t="str">
        <f t="shared" si="882"/>
        <v/>
      </c>
      <c r="U414" s="62" t="str">
        <f t="shared" si="878"/>
        <v/>
      </c>
      <c r="V414" s="62" t="str">
        <f t="shared" si="878"/>
        <v/>
      </c>
      <c r="W414" s="62" t="str">
        <f t="shared" si="878"/>
        <v/>
      </c>
      <c r="X414" s="62" t="str">
        <f t="shared" si="878"/>
        <v/>
      </c>
      <c r="Y414" s="62" t="str">
        <f t="shared" si="878"/>
        <v/>
      </c>
      <c r="Z414" s="62" t="str">
        <f t="shared" si="878"/>
        <v/>
      </c>
      <c r="AA414" s="62" t="str">
        <f t="shared" si="878"/>
        <v/>
      </c>
      <c r="AB414" s="62" t="str">
        <f t="shared" si="878"/>
        <v/>
      </c>
      <c r="AC414" s="62" t="str">
        <f t="shared" si="878"/>
        <v/>
      </c>
      <c r="AD414" s="15" t="str">
        <f t="shared" si="879"/>
        <v/>
      </c>
      <c r="AE414" s="15" t="str">
        <f t="shared" si="879"/>
        <v/>
      </c>
      <c r="AF414" s="15" t="str">
        <f t="shared" si="883"/>
        <v/>
      </c>
      <c r="AG414" s="15" t="str">
        <f t="shared" si="884"/>
        <v/>
      </c>
      <c r="AH414" s="15" t="str">
        <f t="shared" si="885"/>
        <v/>
      </c>
      <c r="AI414" s="15" t="str">
        <f t="shared" si="886"/>
        <v/>
      </c>
      <c r="AJ414" s="15" t="str">
        <f t="shared" si="887"/>
        <v/>
      </c>
      <c r="AK414" s="15" t="str">
        <f t="shared" si="888"/>
        <v/>
      </c>
      <c r="AL414" s="15" t="str">
        <f t="shared" si="889"/>
        <v/>
      </c>
      <c r="AM414" s="15" t="str">
        <f t="shared" si="890"/>
        <v/>
      </c>
      <c r="AN414" s="15">
        <f t="shared" si="811"/>
        <v>0</v>
      </c>
      <c r="AQ414" s="14" t="str">
        <f t="shared" si="839"/>
        <v/>
      </c>
      <c r="AR414" s="25"/>
      <c r="AS414" s="26"/>
      <c r="AT414" s="30"/>
      <c r="AU414" s="28"/>
      <c r="AV414" s="29"/>
      <c r="AW414" s="29"/>
      <c r="AX414" s="13"/>
      <c r="AY414" s="13"/>
      <c r="AZ414" s="13"/>
      <c r="BA414" s="13"/>
      <c r="BB414" s="13"/>
      <c r="BC414" s="13"/>
      <c r="BD414" s="14">
        <f t="shared" ca="1" si="806"/>
        <v>0</v>
      </c>
      <c r="BE414" s="44"/>
      <c r="BF414" s="45">
        <v>1</v>
      </c>
      <c r="BG414" s="45" t="str">
        <f t="shared" si="807"/>
        <v xml:space="preserve"> </v>
      </c>
      <c r="BH414" s="45">
        <v>2</v>
      </c>
      <c r="BI414" s="45" t="str">
        <f t="shared" si="808"/>
        <v xml:space="preserve"> </v>
      </c>
      <c r="BJ414" s="45">
        <v>3</v>
      </c>
      <c r="BK414" s="45" t="str">
        <f t="shared" si="812"/>
        <v xml:space="preserve"> </v>
      </c>
      <c r="BL414" s="45">
        <v>4</v>
      </c>
      <c r="BM414" s="46"/>
      <c r="BN414" s="45">
        <v>5</v>
      </c>
      <c r="BO414" s="45" t="str">
        <f t="shared" si="809"/>
        <v xml:space="preserve"> </v>
      </c>
      <c r="BP414" s="45">
        <v>6</v>
      </c>
      <c r="BQ414" s="42" t="str">
        <f t="shared" si="810"/>
        <v xml:space="preserve"> </v>
      </c>
      <c r="BR414" s="60">
        <f t="shared" si="730"/>
        <v>0</v>
      </c>
      <c r="BS414" s="12">
        <f t="shared" si="731"/>
        <v>1</v>
      </c>
      <c r="BT414" s="12" t="str">
        <f t="shared" si="732"/>
        <v xml:space="preserve"> </v>
      </c>
      <c r="BU414" s="12">
        <f t="shared" si="733"/>
        <v>2</v>
      </c>
      <c r="BV414" s="12" t="str">
        <f t="shared" si="734"/>
        <v xml:space="preserve"> </v>
      </c>
      <c r="BW414" s="12">
        <f t="shared" si="735"/>
        <v>3</v>
      </c>
      <c r="BX414" s="12" t="str">
        <f t="shared" si="736"/>
        <v xml:space="preserve"> </v>
      </c>
      <c r="BY414" s="12">
        <f t="shared" si="737"/>
        <v>4</v>
      </c>
      <c r="BZ414" s="12">
        <f t="shared" si="738"/>
        <v>0</v>
      </c>
      <c r="CA414" s="12">
        <f t="shared" si="739"/>
        <v>5</v>
      </c>
      <c r="CB414" s="12" t="str">
        <f t="shared" si="740"/>
        <v xml:space="preserve"> </v>
      </c>
      <c r="CC414" s="12">
        <f t="shared" si="741"/>
        <v>6</v>
      </c>
      <c r="CD414" s="12" t="str">
        <f t="shared" si="742"/>
        <v xml:space="preserve"> </v>
      </c>
    </row>
    <row r="415" spans="4:82" x14ac:dyDescent="0.25">
      <c r="D415" s="63">
        <v>414</v>
      </c>
      <c r="E415" s="13" t="str">
        <f>IF(COUNTIF($F$2:F414,F415)&gt;0,"R","")</f>
        <v/>
      </c>
      <c r="F415" s="83"/>
      <c r="G415" s="20" t="str">
        <f t="shared" si="778"/>
        <v/>
      </c>
      <c r="H415" s="20">
        <f t="shared" si="891"/>
        <v>0</v>
      </c>
      <c r="I415" s="20">
        <f t="shared" si="891"/>
        <v>0</v>
      </c>
      <c r="J415" s="20">
        <f t="shared" si="891"/>
        <v>0</v>
      </c>
      <c r="K415" s="20">
        <f t="shared" si="891"/>
        <v>0</v>
      </c>
      <c r="L415" s="20">
        <f t="shared" si="891"/>
        <v>0</v>
      </c>
      <c r="M415" s="20">
        <f t="shared" si="891"/>
        <v>0</v>
      </c>
      <c r="N415" s="20">
        <f t="shared" si="891"/>
        <v>0</v>
      </c>
      <c r="O415" s="20">
        <f t="shared" si="891"/>
        <v>0</v>
      </c>
      <c r="P415" s="20">
        <f t="shared" si="891"/>
        <v>0</v>
      </c>
      <c r="Q415" s="20">
        <f t="shared" si="891"/>
        <v>0</v>
      </c>
      <c r="AN415" s="15">
        <f t="shared" si="811"/>
        <v>0</v>
      </c>
      <c r="AQ415" s="14" t="str">
        <f t="shared" si="839"/>
        <v/>
      </c>
      <c r="AR415" s="25"/>
      <c r="AS415" s="26"/>
      <c r="AT415" s="30"/>
      <c r="AU415" s="28"/>
      <c r="AV415" s="29"/>
      <c r="AW415" s="29"/>
      <c r="AX415" s="13"/>
      <c r="AY415" s="13"/>
      <c r="AZ415" s="13"/>
      <c r="BA415" s="13"/>
      <c r="BB415" s="13"/>
      <c r="BC415" s="13"/>
      <c r="BD415" s="14">
        <f t="shared" ca="1" si="806"/>
        <v>0</v>
      </c>
      <c r="BE415" s="44"/>
      <c r="BF415" s="45">
        <v>1</v>
      </c>
      <c r="BG415" s="45" t="str">
        <f t="shared" si="807"/>
        <v xml:space="preserve"> </v>
      </c>
      <c r="BH415" s="45">
        <v>2</v>
      </c>
      <c r="BI415" s="45" t="str">
        <f t="shared" si="808"/>
        <v xml:space="preserve"> </v>
      </c>
      <c r="BJ415" s="45">
        <v>3</v>
      </c>
      <c r="BK415" s="45" t="str">
        <f t="shared" si="812"/>
        <v xml:space="preserve"> </v>
      </c>
      <c r="BL415" s="45">
        <v>4</v>
      </c>
      <c r="BM415" s="46"/>
      <c r="BN415" s="45">
        <v>5</v>
      </c>
      <c r="BO415" s="45" t="str">
        <f t="shared" si="809"/>
        <v xml:space="preserve"> </v>
      </c>
      <c r="BP415" s="45">
        <v>6</v>
      </c>
      <c r="BQ415" s="42" t="str">
        <f t="shared" si="810"/>
        <v xml:space="preserve"> </v>
      </c>
      <c r="BR415" s="60">
        <f t="shared" si="730"/>
        <v>0</v>
      </c>
      <c r="BS415" s="12">
        <f t="shared" si="731"/>
        <v>1</v>
      </c>
      <c r="BT415" s="12" t="str">
        <f t="shared" si="732"/>
        <v xml:space="preserve"> </v>
      </c>
      <c r="BU415" s="12">
        <f t="shared" si="733"/>
        <v>2</v>
      </c>
      <c r="BV415" s="12" t="str">
        <f t="shared" si="734"/>
        <v xml:space="preserve"> </v>
      </c>
      <c r="BW415" s="12">
        <f t="shared" si="735"/>
        <v>3</v>
      </c>
      <c r="BX415" s="12" t="str">
        <f t="shared" si="736"/>
        <v xml:space="preserve"> </v>
      </c>
      <c r="BY415" s="12">
        <f t="shared" si="737"/>
        <v>4</v>
      </c>
      <c r="BZ415" s="12">
        <f t="shared" si="738"/>
        <v>0</v>
      </c>
      <c r="CA415" s="12">
        <f t="shared" si="739"/>
        <v>5</v>
      </c>
      <c r="CB415" s="12" t="str">
        <f t="shared" si="740"/>
        <v xml:space="preserve"> </v>
      </c>
      <c r="CC415" s="12">
        <f t="shared" si="741"/>
        <v>6</v>
      </c>
      <c r="CD415" s="12" t="str">
        <f t="shared" si="742"/>
        <v xml:space="preserve"> </v>
      </c>
    </row>
    <row r="416" spans="4:82" x14ac:dyDescent="0.25">
      <c r="D416" s="63">
        <v>415</v>
      </c>
      <c r="E416" s="13" t="str">
        <f>IF(COUNTIF($F$2:F415,F416)&gt;0,"R","")</f>
        <v/>
      </c>
      <c r="F416" s="83"/>
      <c r="G416" s="20" t="str">
        <f t="shared" si="778"/>
        <v/>
      </c>
      <c r="H416" s="20">
        <f t="shared" si="891"/>
        <v>0</v>
      </c>
      <c r="I416" s="20">
        <f t="shared" si="891"/>
        <v>0</v>
      </c>
      <c r="J416" s="20">
        <f t="shared" si="891"/>
        <v>0</v>
      </c>
      <c r="K416" s="20">
        <f t="shared" si="891"/>
        <v>0</v>
      </c>
      <c r="L416" s="20">
        <f t="shared" si="891"/>
        <v>0</v>
      </c>
      <c r="M416" s="20">
        <f t="shared" si="891"/>
        <v>0</v>
      </c>
      <c r="N416" s="20">
        <f t="shared" si="891"/>
        <v>0</v>
      </c>
      <c r="O416" s="20">
        <f t="shared" si="891"/>
        <v>0</v>
      </c>
      <c r="P416" s="20">
        <f t="shared" si="891"/>
        <v>0</v>
      </c>
      <c r="Q416" s="20">
        <f t="shared" si="891"/>
        <v>0</v>
      </c>
      <c r="AN416" s="15">
        <f t="shared" si="811"/>
        <v>0</v>
      </c>
      <c r="AQ416" s="14" t="str">
        <f t="shared" si="839"/>
        <v/>
      </c>
      <c r="AR416" s="25"/>
      <c r="AS416" s="26"/>
      <c r="AT416" s="30"/>
      <c r="AU416" s="28"/>
      <c r="AV416" s="29"/>
      <c r="AW416" s="29"/>
      <c r="AX416" s="13"/>
      <c r="AY416" s="13"/>
      <c r="AZ416" s="13"/>
      <c r="BA416" s="13"/>
      <c r="BB416" s="13"/>
      <c r="BC416" s="13"/>
      <c r="BD416" s="14">
        <f t="shared" ca="1" si="806"/>
        <v>0</v>
      </c>
      <c r="BE416" s="44"/>
      <c r="BF416" s="45">
        <v>1</v>
      </c>
      <c r="BG416" s="45" t="str">
        <f t="shared" si="807"/>
        <v xml:space="preserve"> </v>
      </c>
      <c r="BH416" s="45">
        <v>2</v>
      </c>
      <c r="BI416" s="45" t="str">
        <f t="shared" si="808"/>
        <v xml:space="preserve"> </v>
      </c>
      <c r="BJ416" s="45">
        <v>3</v>
      </c>
      <c r="BK416" s="45" t="str">
        <f t="shared" si="812"/>
        <v xml:space="preserve"> </v>
      </c>
      <c r="BL416" s="45">
        <v>4</v>
      </c>
      <c r="BM416" s="46"/>
      <c r="BN416" s="45">
        <v>5</v>
      </c>
      <c r="BO416" s="45" t="str">
        <f t="shared" si="809"/>
        <v xml:space="preserve"> </v>
      </c>
      <c r="BP416" s="45">
        <v>6</v>
      </c>
      <c r="BQ416" s="42" t="str">
        <f t="shared" si="810"/>
        <v xml:space="preserve"> </v>
      </c>
      <c r="BR416" s="60">
        <f t="shared" si="730"/>
        <v>0</v>
      </c>
      <c r="BS416" s="12">
        <f t="shared" si="731"/>
        <v>1</v>
      </c>
      <c r="BT416" s="12" t="str">
        <f t="shared" si="732"/>
        <v xml:space="preserve"> </v>
      </c>
      <c r="BU416" s="12">
        <f t="shared" si="733"/>
        <v>2</v>
      </c>
      <c r="BV416" s="12" t="str">
        <f t="shared" si="734"/>
        <v xml:space="preserve"> </v>
      </c>
      <c r="BW416" s="12">
        <f t="shared" si="735"/>
        <v>3</v>
      </c>
      <c r="BX416" s="12" t="str">
        <f t="shared" si="736"/>
        <v xml:space="preserve"> </v>
      </c>
      <c r="BY416" s="12">
        <f t="shared" si="737"/>
        <v>4</v>
      </c>
      <c r="BZ416" s="12">
        <f t="shared" si="738"/>
        <v>0</v>
      </c>
      <c r="CA416" s="12">
        <f t="shared" si="739"/>
        <v>5</v>
      </c>
      <c r="CB416" s="12" t="str">
        <f t="shared" si="740"/>
        <v xml:space="preserve"> </v>
      </c>
      <c r="CC416" s="12">
        <f t="shared" si="741"/>
        <v>6</v>
      </c>
      <c r="CD416" s="12" t="str">
        <f t="shared" si="742"/>
        <v xml:space="preserve"> </v>
      </c>
    </row>
    <row r="417" spans="4:82" x14ac:dyDescent="0.25">
      <c r="D417" s="63">
        <v>416</v>
      </c>
      <c r="E417" s="13" t="str">
        <f>IF(COUNTIF($F$2:F416,F417)&gt;0,"R","")</f>
        <v/>
      </c>
      <c r="F417" s="83"/>
      <c r="G417" s="20" t="str">
        <f t="shared" si="778"/>
        <v/>
      </c>
      <c r="H417" s="20">
        <f t="shared" si="891"/>
        <v>0</v>
      </c>
      <c r="I417" s="20">
        <f t="shared" si="891"/>
        <v>0</v>
      </c>
      <c r="J417" s="20">
        <f t="shared" si="891"/>
        <v>0</v>
      </c>
      <c r="K417" s="20">
        <f t="shared" si="891"/>
        <v>0</v>
      </c>
      <c r="L417" s="20">
        <f t="shared" si="891"/>
        <v>0</v>
      </c>
      <c r="M417" s="20">
        <f t="shared" si="891"/>
        <v>0</v>
      </c>
      <c r="N417" s="20">
        <f t="shared" si="891"/>
        <v>0</v>
      </c>
      <c r="O417" s="20">
        <f t="shared" si="891"/>
        <v>0</v>
      </c>
      <c r="P417" s="20">
        <f t="shared" si="891"/>
        <v>0</v>
      </c>
      <c r="Q417" s="20">
        <f t="shared" si="891"/>
        <v>0</v>
      </c>
      <c r="AN417" s="15">
        <f t="shared" si="811"/>
        <v>0</v>
      </c>
      <c r="AQ417" s="14" t="str">
        <f t="shared" si="839"/>
        <v/>
      </c>
      <c r="AR417" s="25"/>
      <c r="AS417" s="26"/>
      <c r="AT417" s="30"/>
      <c r="AU417" s="28"/>
      <c r="AV417" s="29"/>
      <c r="AW417" s="29"/>
      <c r="AX417" s="13"/>
      <c r="AY417" s="13"/>
      <c r="AZ417" s="13"/>
      <c r="BA417" s="13"/>
      <c r="BB417" s="13"/>
      <c r="BC417" s="13"/>
      <c r="BD417" s="14">
        <f t="shared" ca="1" si="806"/>
        <v>0</v>
      </c>
      <c r="BE417" s="44"/>
      <c r="BF417" s="45">
        <v>1</v>
      </c>
      <c r="BG417" s="45" t="str">
        <f t="shared" si="807"/>
        <v xml:space="preserve"> </v>
      </c>
      <c r="BH417" s="45">
        <v>2</v>
      </c>
      <c r="BI417" s="45" t="str">
        <f t="shared" si="808"/>
        <v xml:space="preserve"> </v>
      </c>
      <c r="BJ417" s="45">
        <v>3</v>
      </c>
      <c r="BK417" s="45" t="str">
        <f t="shared" si="812"/>
        <v xml:space="preserve"> </v>
      </c>
      <c r="BL417" s="45">
        <v>4</v>
      </c>
      <c r="BM417" s="46"/>
      <c r="BN417" s="45">
        <v>5</v>
      </c>
      <c r="BO417" s="45" t="str">
        <f t="shared" si="809"/>
        <v xml:space="preserve"> </v>
      </c>
      <c r="BP417" s="45">
        <v>6</v>
      </c>
      <c r="BQ417" s="42" t="str">
        <f t="shared" si="810"/>
        <v xml:space="preserve"> </v>
      </c>
      <c r="BR417" s="60">
        <f t="shared" ref="BR417:BR430" si="892">BE416</f>
        <v>0</v>
      </c>
      <c r="BS417" s="12">
        <f t="shared" ref="BS417:BS430" si="893">BF416</f>
        <v>1</v>
      </c>
      <c r="BT417" s="12" t="str">
        <f t="shared" ref="BT417:BT430" si="894">BG416</f>
        <v xml:space="preserve"> </v>
      </c>
      <c r="BU417" s="12">
        <f t="shared" ref="BU417:BU430" si="895">BH416</f>
        <v>2</v>
      </c>
      <c r="BV417" s="12" t="str">
        <f t="shared" ref="BV417:BV430" si="896">BI416</f>
        <v xml:space="preserve"> </v>
      </c>
      <c r="BW417" s="12">
        <f t="shared" ref="BW417:BW430" si="897">BJ416</f>
        <v>3</v>
      </c>
      <c r="BX417" s="12" t="str">
        <f t="shared" ref="BX417:BX430" si="898">BK416</f>
        <v xml:space="preserve"> </v>
      </c>
      <c r="BY417" s="12">
        <f t="shared" ref="BY417:BY430" si="899">BL416</f>
        <v>4</v>
      </c>
      <c r="BZ417" s="12">
        <f t="shared" ref="BZ417:BZ430" si="900">BM416</f>
        <v>0</v>
      </c>
      <c r="CA417" s="12">
        <f t="shared" ref="CA417:CA430" si="901">BN416</f>
        <v>5</v>
      </c>
      <c r="CB417" s="12" t="str">
        <f t="shared" ref="CB417:CB430" si="902">BO416</f>
        <v xml:space="preserve"> </v>
      </c>
      <c r="CC417" s="12">
        <f t="shared" ref="CC417:CC430" si="903">BP416</f>
        <v>6</v>
      </c>
      <c r="CD417" s="12" t="str">
        <f t="shared" ref="CD417:CD430" si="904">BQ416</f>
        <v xml:space="preserve"> </v>
      </c>
    </row>
    <row r="418" spans="4:82" x14ac:dyDescent="0.25">
      <c r="D418" s="63">
        <v>417</v>
      </c>
      <c r="E418" s="13" t="str">
        <f>IF(COUNTIF($F$2:F417,F418)&gt;0,"R","")</f>
        <v/>
      </c>
      <c r="F418" s="83"/>
      <c r="G418" s="20" t="str">
        <f t="shared" si="778"/>
        <v/>
      </c>
      <c r="H418" s="20">
        <f t="shared" si="891"/>
        <v>0</v>
      </c>
      <c r="I418" s="20">
        <f t="shared" si="891"/>
        <v>0</v>
      </c>
      <c r="J418" s="20">
        <f t="shared" si="891"/>
        <v>0</v>
      </c>
      <c r="K418" s="20">
        <f t="shared" si="891"/>
        <v>0</v>
      </c>
      <c r="L418" s="20">
        <f t="shared" si="891"/>
        <v>0</v>
      </c>
      <c r="M418" s="20">
        <f t="shared" si="891"/>
        <v>0</v>
      </c>
      <c r="N418" s="20">
        <f t="shared" si="891"/>
        <v>0</v>
      </c>
      <c r="O418" s="20">
        <f t="shared" si="891"/>
        <v>0</v>
      </c>
      <c r="P418" s="20">
        <f t="shared" si="891"/>
        <v>0</v>
      </c>
      <c r="Q418" s="20">
        <f t="shared" si="891"/>
        <v>0</v>
      </c>
      <c r="AN418" s="15">
        <f t="shared" si="811"/>
        <v>0</v>
      </c>
      <c r="AQ418" s="14" t="str">
        <f t="shared" si="839"/>
        <v/>
      </c>
      <c r="AR418" s="25"/>
      <c r="AS418" s="26"/>
      <c r="AT418" s="30"/>
      <c r="AU418" s="28"/>
      <c r="AV418" s="29"/>
      <c r="AW418" s="29"/>
      <c r="AX418" s="13"/>
      <c r="AY418" s="13"/>
      <c r="AZ418" s="13"/>
      <c r="BA418" s="13"/>
      <c r="BB418" s="13"/>
      <c r="BC418" s="13"/>
      <c r="BD418" s="14">
        <f t="shared" ca="1" si="806"/>
        <v>0</v>
      </c>
      <c r="BE418" s="44"/>
      <c r="BF418" s="45">
        <v>1</v>
      </c>
      <c r="BG418" s="45" t="str">
        <f t="shared" si="807"/>
        <v xml:space="preserve"> </v>
      </c>
      <c r="BH418" s="45">
        <v>2</v>
      </c>
      <c r="BI418" s="45" t="str">
        <f t="shared" si="808"/>
        <v xml:space="preserve"> </v>
      </c>
      <c r="BJ418" s="45">
        <v>3</v>
      </c>
      <c r="BK418" s="45" t="str">
        <f t="shared" si="812"/>
        <v xml:space="preserve"> </v>
      </c>
      <c r="BL418" s="45">
        <v>4</v>
      </c>
      <c r="BM418" s="46"/>
      <c r="BN418" s="45">
        <v>5</v>
      </c>
      <c r="BO418" s="45" t="str">
        <f t="shared" si="809"/>
        <v xml:space="preserve"> </v>
      </c>
      <c r="BP418" s="45">
        <v>6</v>
      </c>
      <c r="BQ418" s="42" t="str">
        <f t="shared" si="810"/>
        <v xml:space="preserve"> </v>
      </c>
      <c r="BR418" s="60">
        <f t="shared" si="892"/>
        <v>0</v>
      </c>
      <c r="BS418" s="12">
        <f t="shared" si="893"/>
        <v>1</v>
      </c>
      <c r="BT418" s="12" t="str">
        <f t="shared" si="894"/>
        <v xml:space="preserve"> </v>
      </c>
      <c r="BU418" s="12">
        <f t="shared" si="895"/>
        <v>2</v>
      </c>
      <c r="BV418" s="12" t="str">
        <f t="shared" si="896"/>
        <v xml:space="preserve"> </v>
      </c>
      <c r="BW418" s="12">
        <f t="shared" si="897"/>
        <v>3</v>
      </c>
      <c r="BX418" s="12" t="str">
        <f t="shared" si="898"/>
        <v xml:space="preserve"> </v>
      </c>
      <c r="BY418" s="12">
        <f t="shared" si="899"/>
        <v>4</v>
      </c>
      <c r="BZ418" s="12">
        <f t="shared" si="900"/>
        <v>0</v>
      </c>
      <c r="CA418" s="12">
        <f t="shared" si="901"/>
        <v>5</v>
      </c>
      <c r="CB418" s="12" t="str">
        <f t="shared" si="902"/>
        <v xml:space="preserve"> </v>
      </c>
      <c r="CC418" s="12">
        <f t="shared" si="903"/>
        <v>6</v>
      </c>
      <c r="CD418" s="12" t="str">
        <f t="shared" si="904"/>
        <v xml:space="preserve"> </v>
      </c>
    </row>
    <row r="419" spans="4:82" x14ac:dyDescent="0.25">
      <c r="D419" s="63">
        <v>418</v>
      </c>
      <c r="E419" s="13" t="str">
        <f>IF(COUNTIF($F$2:F418,F419)&gt;0,"R","")</f>
        <v/>
      </c>
      <c r="F419" s="83"/>
      <c r="G419" s="20" t="str">
        <f t="shared" si="778"/>
        <v/>
      </c>
      <c r="H419" s="20">
        <f t="shared" si="891"/>
        <v>0</v>
      </c>
      <c r="I419" s="20">
        <f t="shared" si="891"/>
        <v>0</v>
      </c>
      <c r="J419" s="20">
        <f t="shared" si="891"/>
        <v>0</v>
      </c>
      <c r="K419" s="20">
        <f t="shared" si="891"/>
        <v>0</v>
      </c>
      <c r="L419" s="20">
        <f t="shared" si="891"/>
        <v>0</v>
      </c>
      <c r="M419" s="20">
        <f t="shared" si="891"/>
        <v>0</v>
      </c>
      <c r="N419" s="20">
        <f t="shared" si="891"/>
        <v>0</v>
      </c>
      <c r="O419" s="20">
        <f t="shared" si="891"/>
        <v>0</v>
      </c>
      <c r="P419" s="20">
        <f t="shared" si="891"/>
        <v>0</v>
      </c>
      <c r="Q419" s="20">
        <f t="shared" si="891"/>
        <v>0</v>
      </c>
      <c r="AN419" s="15">
        <f t="shared" si="811"/>
        <v>0</v>
      </c>
      <c r="AQ419" s="14" t="str">
        <f t="shared" si="839"/>
        <v/>
      </c>
      <c r="AR419" s="25"/>
      <c r="AS419" s="26"/>
      <c r="AT419" s="30"/>
      <c r="AU419" s="28"/>
      <c r="AV419" s="29"/>
      <c r="AW419" s="29"/>
      <c r="AX419" s="13"/>
      <c r="AY419" s="13"/>
      <c r="AZ419" s="13"/>
      <c r="BA419" s="13"/>
      <c r="BB419" s="13"/>
      <c r="BC419" s="13"/>
      <c r="BD419" s="14">
        <f t="shared" ca="1" si="806"/>
        <v>0</v>
      </c>
      <c r="BE419" s="44"/>
      <c r="BF419" s="45">
        <v>1</v>
      </c>
      <c r="BG419" s="45" t="str">
        <f t="shared" si="807"/>
        <v xml:space="preserve"> </v>
      </c>
      <c r="BH419" s="45">
        <v>2</v>
      </c>
      <c r="BI419" s="45" t="str">
        <f t="shared" si="808"/>
        <v xml:space="preserve"> </v>
      </c>
      <c r="BJ419" s="45">
        <v>3</v>
      </c>
      <c r="BK419" s="45" t="str">
        <f t="shared" si="812"/>
        <v xml:space="preserve"> </v>
      </c>
      <c r="BL419" s="45">
        <v>4</v>
      </c>
      <c r="BM419" s="46"/>
      <c r="BN419" s="45">
        <v>5</v>
      </c>
      <c r="BO419" s="45" t="str">
        <f t="shared" si="809"/>
        <v xml:space="preserve"> </v>
      </c>
      <c r="BP419" s="45">
        <v>6</v>
      </c>
      <c r="BQ419" s="42" t="str">
        <f t="shared" si="810"/>
        <v xml:space="preserve"> </v>
      </c>
      <c r="BR419" s="60">
        <f t="shared" si="892"/>
        <v>0</v>
      </c>
      <c r="BS419" s="12">
        <f t="shared" si="893"/>
        <v>1</v>
      </c>
      <c r="BT419" s="12" t="str">
        <f t="shared" si="894"/>
        <v xml:space="preserve"> </v>
      </c>
      <c r="BU419" s="12">
        <f t="shared" si="895"/>
        <v>2</v>
      </c>
      <c r="BV419" s="12" t="str">
        <f t="shared" si="896"/>
        <v xml:space="preserve"> </v>
      </c>
      <c r="BW419" s="12">
        <f t="shared" si="897"/>
        <v>3</v>
      </c>
      <c r="BX419" s="12" t="str">
        <f t="shared" si="898"/>
        <v xml:space="preserve"> </v>
      </c>
      <c r="BY419" s="12">
        <f t="shared" si="899"/>
        <v>4</v>
      </c>
      <c r="BZ419" s="12">
        <f t="shared" si="900"/>
        <v>0</v>
      </c>
      <c r="CA419" s="12">
        <f t="shared" si="901"/>
        <v>5</v>
      </c>
      <c r="CB419" s="12" t="str">
        <f t="shared" si="902"/>
        <v xml:space="preserve"> </v>
      </c>
      <c r="CC419" s="12">
        <f t="shared" si="903"/>
        <v>6</v>
      </c>
      <c r="CD419" s="12" t="str">
        <f t="shared" si="904"/>
        <v xml:space="preserve"> </v>
      </c>
    </row>
    <row r="420" spans="4:82" x14ac:dyDescent="0.25">
      <c r="D420" s="63">
        <v>419</v>
      </c>
      <c r="E420" s="13" t="str">
        <f>IF(COUNTIF($F$2:F419,F420)&gt;0,"R","")</f>
        <v/>
      </c>
      <c r="F420" s="83"/>
      <c r="G420" s="20" t="str">
        <f t="shared" si="778"/>
        <v/>
      </c>
      <c r="H420" s="20">
        <f t="shared" si="891"/>
        <v>0</v>
      </c>
      <c r="I420" s="20">
        <f t="shared" si="891"/>
        <v>0</v>
      </c>
      <c r="J420" s="20">
        <f t="shared" si="891"/>
        <v>0</v>
      </c>
      <c r="K420" s="20">
        <f t="shared" si="891"/>
        <v>0</v>
      </c>
      <c r="L420" s="20">
        <f t="shared" si="891"/>
        <v>0</v>
      </c>
      <c r="M420" s="20">
        <f t="shared" si="891"/>
        <v>0</v>
      </c>
      <c r="N420" s="20">
        <f t="shared" si="891"/>
        <v>0</v>
      </c>
      <c r="O420" s="20">
        <f t="shared" si="891"/>
        <v>0</v>
      </c>
      <c r="P420" s="20">
        <f t="shared" si="891"/>
        <v>0</v>
      </c>
      <c r="Q420" s="20">
        <f t="shared" si="891"/>
        <v>0</v>
      </c>
      <c r="AN420" s="15">
        <f t="shared" si="811"/>
        <v>0</v>
      </c>
      <c r="AQ420" s="14" t="str">
        <f t="shared" si="839"/>
        <v/>
      </c>
      <c r="AR420" s="25"/>
      <c r="AS420" s="26"/>
      <c r="AT420" s="30"/>
      <c r="AU420" s="28"/>
      <c r="AV420" s="29"/>
      <c r="AW420" s="29"/>
      <c r="AX420" s="13"/>
      <c r="AY420" s="13"/>
      <c r="AZ420" s="13"/>
      <c r="BA420" s="13"/>
      <c r="BB420" s="13"/>
      <c r="BC420" s="13"/>
      <c r="BD420" s="14">
        <f t="shared" ca="1" si="806"/>
        <v>0</v>
      </c>
      <c r="BE420" s="44"/>
      <c r="BF420" s="45">
        <v>1</v>
      </c>
      <c r="BG420" s="45" t="str">
        <f t="shared" si="807"/>
        <v xml:space="preserve"> </v>
      </c>
      <c r="BH420" s="45">
        <v>2</v>
      </c>
      <c r="BI420" s="45" t="str">
        <f t="shared" si="808"/>
        <v xml:space="preserve"> </v>
      </c>
      <c r="BJ420" s="45">
        <v>3</v>
      </c>
      <c r="BK420" s="45" t="str">
        <f t="shared" si="812"/>
        <v xml:space="preserve"> </v>
      </c>
      <c r="BL420" s="45">
        <v>4</v>
      </c>
      <c r="BM420" s="46"/>
      <c r="BN420" s="45">
        <v>5</v>
      </c>
      <c r="BO420" s="45" t="str">
        <f t="shared" si="809"/>
        <v xml:space="preserve"> </v>
      </c>
      <c r="BP420" s="45">
        <v>6</v>
      </c>
      <c r="BQ420" s="42" t="str">
        <f t="shared" si="810"/>
        <v xml:space="preserve"> </v>
      </c>
      <c r="BR420" s="60">
        <f t="shared" si="892"/>
        <v>0</v>
      </c>
      <c r="BS420" s="12">
        <f t="shared" si="893"/>
        <v>1</v>
      </c>
      <c r="BT420" s="12" t="str">
        <f t="shared" si="894"/>
        <v xml:space="preserve"> </v>
      </c>
      <c r="BU420" s="12">
        <f t="shared" si="895"/>
        <v>2</v>
      </c>
      <c r="BV420" s="12" t="str">
        <f t="shared" si="896"/>
        <v xml:space="preserve"> </v>
      </c>
      <c r="BW420" s="12">
        <f t="shared" si="897"/>
        <v>3</v>
      </c>
      <c r="BX420" s="12" t="str">
        <f t="shared" si="898"/>
        <v xml:space="preserve"> </v>
      </c>
      <c r="BY420" s="12">
        <f t="shared" si="899"/>
        <v>4</v>
      </c>
      <c r="BZ420" s="12">
        <f t="shared" si="900"/>
        <v>0</v>
      </c>
      <c r="CA420" s="12">
        <f t="shared" si="901"/>
        <v>5</v>
      </c>
      <c r="CB420" s="12" t="str">
        <f t="shared" si="902"/>
        <v xml:space="preserve"> </v>
      </c>
      <c r="CC420" s="12">
        <f t="shared" si="903"/>
        <v>6</v>
      </c>
      <c r="CD420" s="12" t="str">
        <f t="shared" si="904"/>
        <v xml:space="preserve"> </v>
      </c>
    </row>
    <row r="421" spans="4:82" x14ac:dyDescent="0.25">
      <c r="D421" s="63">
        <v>420</v>
      </c>
      <c r="E421" s="13" t="str">
        <f>IF(COUNTIF($F$2:F420,F421)&gt;0,"R","")</f>
        <v/>
      </c>
      <c r="F421" s="83"/>
      <c r="G421" s="20" t="str">
        <f t="shared" si="778"/>
        <v/>
      </c>
      <c r="H421" s="20">
        <f t="shared" ref="H421" si="905">IF($G421=H$1,1+H420,H420)</f>
        <v>0</v>
      </c>
      <c r="I421" s="20">
        <f t="shared" ref="I421" si="906">IF($G421=I$1,1+I420,I420)</f>
        <v>0</v>
      </c>
      <c r="J421" s="20">
        <f t="shared" ref="J421" si="907">IF($G421=J$1,1+J420,J420)</f>
        <v>0</v>
      </c>
      <c r="K421" s="20">
        <f t="shared" ref="K421" si="908">IF($G421=K$1,1+K420,K420)</f>
        <v>0</v>
      </c>
      <c r="L421" s="20">
        <f t="shared" ref="L421" si="909">IF($G421=L$1,1+L420,L420)</f>
        <v>0</v>
      </c>
      <c r="M421" s="20">
        <f t="shared" ref="M421" si="910">IF($G421=M$1,1+M420,M420)</f>
        <v>0</v>
      </c>
      <c r="N421" s="20">
        <f t="shared" ref="N421" si="911">IF($G421=N$1,1+N420,N420)</f>
        <v>0</v>
      </c>
      <c r="O421" s="20">
        <f t="shared" ref="O421" si="912">IF($G421=O$1,1+O420,O420)</f>
        <v>0</v>
      </c>
      <c r="P421" s="20">
        <f t="shared" ref="P421" si="913">IF($G421=P$1,1+P420,P420)</f>
        <v>0</v>
      </c>
      <c r="Q421" s="20">
        <f t="shared" ref="Q421" si="914">IF($G421=Q$1,1+Q420,Q420)</f>
        <v>0</v>
      </c>
      <c r="T421" s="5">
        <f t="shared" ref="T421:AC421" si="915">IF(H420=0,H1,"")</f>
        <v>1</v>
      </c>
      <c r="U421" s="5">
        <f t="shared" si="915"/>
        <v>2</v>
      </c>
      <c r="V421" s="5">
        <f t="shared" si="915"/>
        <v>3</v>
      </c>
      <c r="W421" s="5">
        <f t="shared" si="915"/>
        <v>4</v>
      </c>
      <c r="X421" s="5">
        <f t="shared" si="915"/>
        <v>5</v>
      </c>
      <c r="Y421" s="5">
        <f t="shared" si="915"/>
        <v>6</v>
      </c>
      <c r="Z421" s="5">
        <f t="shared" si="915"/>
        <v>7</v>
      </c>
      <c r="AA421" s="5">
        <f t="shared" si="915"/>
        <v>8</v>
      </c>
      <c r="AB421" s="5">
        <f t="shared" si="915"/>
        <v>9</v>
      </c>
      <c r="AC421" s="5">
        <f t="shared" si="915"/>
        <v>0</v>
      </c>
      <c r="AN421" s="15">
        <f t="shared" si="811"/>
        <v>0</v>
      </c>
      <c r="AQ421" s="14" t="str">
        <f t="shared" si="839"/>
        <v/>
      </c>
      <c r="AR421" s="25"/>
      <c r="AS421" s="26"/>
      <c r="AT421" s="30"/>
      <c r="AU421" s="28"/>
      <c r="AV421" s="29"/>
      <c r="AW421" s="29"/>
      <c r="AX421" s="13"/>
      <c r="AY421" s="13"/>
      <c r="AZ421" s="13"/>
      <c r="BA421" s="13"/>
      <c r="BB421" s="13"/>
      <c r="BC421" s="13"/>
      <c r="BD421" s="14">
        <f t="shared" ca="1" si="806"/>
        <v>0</v>
      </c>
      <c r="BE421" s="44"/>
      <c r="BF421" s="45">
        <v>1</v>
      </c>
      <c r="BG421" s="45" t="str">
        <f t="shared" si="807"/>
        <v xml:space="preserve"> </v>
      </c>
      <c r="BH421" s="45">
        <v>2</v>
      </c>
      <c r="BI421" s="45" t="str">
        <f t="shared" si="808"/>
        <v xml:space="preserve"> </v>
      </c>
      <c r="BJ421" s="45">
        <v>3</v>
      </c>
      <c r="BK421" s="45" t="str">
        <f t="shared" si="812"/>
        <v xml:space="preserve"> </v>
      </c>
      <c r="BL421" s="45">
        <v>4</v>
      </c>
      <c r="BM421" s="46"/>
      <c r="BN421" s="45">
        <v>5</v>
      </c>
      <c r="BO421" s="45" t="str">
        <f t="shared" si="809"/>
        <v xml:space="preserve"> </v>
      </c>
      <c r="BP421" s="45">
        <v>6</v>
      </c>
      <c r="BQ421" s="42" t="str">
        <f t="shared" si="810"/>
        <v xml:space="preserve"> </v>
      </c>
      <c r="BR421" s="60">
        <f t="shared" si="892"/>
        <v>0</v>
      </c>
      <c r="BS421" s="12">
        <f t="shared" si="893"/>
        <v>1</v>
      </c>
      <c r="BT421" s="12" t="str">
        <f t="shared" si="894"/>
        <v xml:space="preserve"> </v>
      </c>
      <c r="BU421" s="12">
        <f t="shared" si="895"/>
        <v>2</v>
      </c>
      <c r="BV421" s="12" t="str">
        <f t="shared" si="896"/>
        <v xml:space="preserve"> </v>
      </c>
      <c r="BW421" s="12">
        <f t="shared" si="897"/>
        <v>3</v>
      </c>
      <c r="BX421" s="12" t="str">
        <f t="shared" si="898"/>
        <v xml:space="preserve"> </v>
      </c>
      <c r="BY421" s="12">
        <f t="shared" si="899"/>
        <v>4</v>
      </c>
      <c r="BZ421" s="12">
        <f t="shared" si="900"/>
        <v>0</v>
      </c>
      <c r="CA421" s="12">
        <f t="shared" si="901"/>
        <v>5</v>
      </c>
      <c r="CB421" s="12" t="str">
        <f t="shared" si="902"/>
        <v xml:space="preserve"> </v>
      </c>
      <c r="CC421" s="12">
        <f t="shared" si="903"/>
        <v>6</v>
      </c>
      <c r="CD421" s="12" t="str">
        <f t="shared" si="904"/>
        <v xml:space="preserve"> </v>
      </c>
    </row>
    <row r="422" spans="4:82" x14ac:dyDescent="0.25">
      <c r="D422" s="63">
        <v>421</v>
      </c>
      <c r="E422" s="13" t="str">
        <f>IF(COUNTIF($F$2:F421,F422)&gt;0,"R","")</f>
        <v/>
      </c>
      <c r="F422" s="83"/>
      <c r="G422" s="20" t="str">
        <f t="shared" si="778"/>
        <v/>
      </c>
      <c r="T422" s="62" t="str">
        <f>IF(T$421=$G422,"W","")</f>
        <v/>
      </c>
      <c r="U422" s="62" t="str">
        <f t="shared" ref="U422:AC424" si="916">IF(U$421=$G422,"W","")</f>
        <v/>
      </c>
      <c r="V422" s="62" t="str">
        <f t="shared" si="916"/>
        <v/>
      </c>
      <c r="W422" s="62" t="str">
        <f t="shared" si="916"/>
        <v/>
      </c>
      <c r="X422" s="62" t="str">
        <f t="shared" si="916"/>
        <v/>
      </c>
      <c r="Y422" s="62" t="str">
        <f t="shared" si="916"/>
        <v/>
      </c>
      <c r="Z422" s="62" t="str">
        <f t="shared" si="916"/>
        <v/>
      </c>
      <c r="AA422" s="62" t="str">
        <f t="shared" si="916"/>
        <v/>
      </c>
      <c r="AB422" s="62" t="str">
        <f t="shared" si="916"/>
        <v/>
      </c>
      <c r="AC422" s="62" t="str">
        <f t="shared" si="916"/>
        <v/>
      </c>
      <c r="AD422" s="15" t="str">
        <f t="shared" ref="AD422:AE424" si="917">IF(T$421=$G422,"WIN","")</f>
        <v/>
      </c>
      <c r="AE422" s="15" t="str">
        <f t="shared" si="917"/>
        <v/>
      </c>
      <c r="AF422" s="15" t="str">
        <f t="shared" ref="AF422:AM422" si="918">IF(V$421=$G422,"WIN","")</f>
        <v/>
      </c>
      <c r="AG422" s="15" t="str">
        <f t="shared" si="918"/>
        <v/>
      </c>
      <c r="AH422" s="15" t="str">
        <f t="shared" si="918"/>
        <v/>
      </c>
      <c r="AI422" s="15" t="str">
        <f t="shared" si="918"/>
        <v/>
      </c>
      <c r="AJ422" s="15" t="str">
        <f t="shared" si="918"/>
        <v/>
      </c>
      <c r="AK422" s="15" t="str">
        <f t="shared" si="918"/>
        <v/>
      </c>
      <c r="AL422" s="15" t="str">
        <f t="shared" si="918"/>
        <v/>
      </c>
      <c r="AM422" s="15" t="str">
        <f t="shared" si="918"/>
        <v/>
      </c>
      <c r="AQ422" s="14">
        <f t="shared" si="839"/>
        <v>10</v>
      </c>
      <c r="AR422" s="25"/>
      <c r="AS422" s="26"/>
      <c r="AT422" s="30" t="str">
        <f>IF(AND(AO422&gt;0,AQ422=3),"W","L ")</f>
        <v xml:space="preserve">L </v>
      </c>
      <c r="AU422" s="31" t="str">
        <f>IF(AND(AO422&gt;0,AQ422=4),"W","L ")</f>
        <v xml:space="preserve">L </v>
      </c>
      <c r="AV422" s="32" t="str">
        <f>IF(AND(AO422&gt;0,AQ422=5),"W","L ")</f>
        <v xml:space="preserve">L </v>
      </c>
      <c r="AW422" s="32" t="str">
        <f>IF(AND(AO422&gt;0,AQ422=6),"W","L ")</f>
        <v xml:space="preserve">L </v>
      </c>
      <c r="AX422" s="13"/>
      <c r="AY422" s="13"/>
      <c r="AZ422" s="13"/>
      <c r="BA422" s="13"/>
      <c r="BB422" s="13"/>
      <c r="BC422" s="13"/>
      <c r="BD422" s="14">
        <f t="shared" ca="1" si="806"/>
        <v>0</v>
      </c>
      <c r="BE422" s="44"/>
      <c r="BF422" s="45">
        <v>1</v>
      </c>
      <c r="BG422" s="45" t="str">
        <f t="shared" si="807"/>
        <v xml:space="preserve"> </v>
      </c>
      <c r="BH422" s="45">
        <v>2</v>
      </c>
      <c r="BI422" s="45" t="str">
        <f t="shared" si="808"/>
        <v xml:space="preserve"> </v>
      </c>
      <c r="BJ422" s="45">
        <v>3</v>
      </c>
      <c r="BK422" s="45" t="str">
        <f t="shared" si="812"/>
        <v xml:space="preserve"> </v>
      </c>
      <c r="BL422" s="45">
        <v>4</v>
      </c>
      <c r="BM422" s="46"/>
      <c r="BN422" s="45">
        <v>5</v>
      </c>
      <c r="BO422" s="45" t="str">
        <f t="shared" si="809"/>
        <v xml:space="preserve"> </v>
      </c>
      <c r="BP422" s="45">
        <v>6</v>
      </c>
      <c r="BQ422" s="42" t="str">
        <f t="shared" si="810"/>
        <v xml:space="preserve"> </v>
      </c>
      <c r="BR422" s="60">
        <f t="shared" si="892"/>
        <v>0</v>
      </c>
      <c r="BS422" s="12">
        <f t="shared" si="893"/>
        <v>1</v>
      </c>
      <c r="BT422" s="12" t="str">
        <f t="shared" si="894"/>
        <v xml:space="preserve"> </v>
      </c>
      <c r="BU422" s="12">
        <f t="shared" si="895"/>
        <v>2</v>
      </c>
      <c r="BV422" s="12" t="str">
        <f t="shared" si="896"/>
        <v xml:space="preserve"> </v>
      </c>
      <c r="BW422" s="12">
        <f t="shared" si="897"/>
        <v>3</v>
      </c>
      <c r="BX422" s="12" t="str">
        <f t="shared" si="898"/>
        <v xml:space="preserve"> </v>
      </c>
      <c r="BY422" s="12">
        <f t="shared" si="899"/>
        <v>4</v>
      </c>
      <c r="BZ422" s="12">
        <f t="shared" si="900"/>
        <v>0</v>
      </c>
      <c r="CA422" s="12">
        <f t="shared" si="901"/>
        <v>5</v>
      </c>
      <c r="CB422" s="12" t="str">
        <f t="shared" si="902"/>
        <v xml:space="preserve"> </v>
      </c>
      <c r="CC422" s="12">
        <f t="shared" si="903"/>
        <v>6</v>
      </c>
      <c r="CD422" s="12" t="str">
        <f t="shared" si="904"/>
        <v xml:space="preserve"> </v>
      </c>
    </row>
    <row r="423" spans="4:82" x14ac:dyDescent="0.25">
      <c r="D423" s="63">
        <v>422</v>
      </c>
      <c r="E423" s="13" t="str">
        <f>IF(COUNTIF($F$2:F422,F423)&gt;0,"R","")</f>
        <v/>
      </c>
      <c r="F423" s="83"/>
      <c r="G423" s="20" t="str">
        <f t="shared" si="778"/>
        <v/>
      </c>
      <c r="T423" s="62" t="str">
        <f t="shared" ref="T423:T424" si="919">IF(T$421=$G423,"W","")</f>
        <v/>
      </c>
      <c r="U423" s="62" t="str">
        <f t="shared" si="916"/>
        <v/>
      </c>
      <c r="V423" s="62" t="str">
        <f t="shared" si="916"/>
        <v/>
      </c>
      <c r="W423" s="62" t="str">
        <f t="shared" si="916"/>
        <v/>
      </c>
      <c r="X423" s="62" t="str">
        <f t="shared" si="916"/>
        <v/>
      </c>
      <c r="Y423" s="62" t="str">
        <f t="shared" si="916"/>
        <v/>
      </c>
      <c r="Z423" s="62" t="str">
        <f t="shared" si="916"/>
        <v/>
      </c>
      <c r="AA423" s="62" t="str">
        <f t="shared" si="916"/>
        <v/>
      </c>
      <c r="AB423" s="62" t="str">
        <f t="shared" si="916"/>
        <v/>
      </c>
      <c r="AC423" s="62" t="str">
        <f t="shared" si="916"/>
        <v/>
      </c>
      <c r="AD423" s="15" t="str">
        <f t="shared" si="917"/>
        <v/>
      </c>
      <c r="AE423" s="15" t="str">
        <f t="shared" si="917"/>
        <v/>
      </c>
      <c r="AF423" s="15" t="str">
        <f t="shared" ref="AF423:AF424" si="920">IF(V$421=$G423,"WIN","")</f>
        <v/>
      </c>
      <c r="AG423" s="15" t="str">
        <f t="shared" ref="AG423:AG424" si="921">IF(W$421=$G423,"WIN","")</f>
        <v/>
      </c>
      <c r="AH423" s="15" t="str">
        <f t="shared" ref="AH423:AH424" si="922">IF(X$421=$G423,"WIN","")</f>
        <v/>
      </c>
      <c r="AI423" s="15" t="str">
        <f t="shared" ref="AI423:AI424" si="923">IF(Y$421=$G423,"WIN","")</f>
        <v/>
      </c>
      <c r="AJ423" s="15" t="str">
        <f t="shared" ref="AJ423:AJ424" si="924">IF(Z$421=$G423,"WIN","")</f>
        <v/>
      </c>
      <c r="AK423" s="15" t="str">
        <f t="shared" ref="AK423:AK424" si="925">IF(AA$421=$G423,"WIN","")</f>
        <v/>
      </c>
      <c r="AL423" s="15" t="str">
        <f t="shared" ref="AL423:AL424" si="926">IF(AB$421=$G423,"WIN","")</f>
        <v/>
      </c>
      <c r="AM423" s="15" t="str">
        <f t="shared" ref="AM423:AM424" si="927">IF(AC$421=$G423,"WIN","")</f>
        <v/>
      </c>
      <c r="AQ423" s="14">
        <f t="shared" ref="AQ423:AQ428" si="928">COUNT(T422:AC422)</f>
        <v>0</v>
      </c>
      <c r="AR423" s="25"/>
      <c r="AS423" s="26"/>
      <c r="AT423" s="30"/>
      <c r="AU423" s="28"/>
      <c r="AV423" s="29"/>
      <c r="AW423" s="29"/>
      <c r="AX423" s="13"/>
      <c r="AY423" s="13"/>
      <c r="AZ423" s="13"/>
      <c r="BA423" s="13"/>
      <c r="BB423" s="13"/>
      <c r="BC423" s="13"/>
      <c r="BD423" s="14">
        <f t="shared" ca="1" si="806"/>
        <v>0</v>
      </c>
      <c r="BE423" s="44"/>
      <c r="BF423" s="45">
        <v>1</v>
      </c>
      <c r="BG423" s="45" t="str">
        <f t="shared" si="807"/>
        <v xml:space="preserve"> </v>
      </c>
      <c r="BH423" s="45">
        <v>2</v>
      </c>
      <c r="BI423" s="45" t="str">
        <f t="shared" si="808"/>
        <v xml:space="preserve"> </v>
      </c>
      <c r="BJ423" s="45">
        <v>3</v>
      </c>
      <c r="BK423" s="45" t="str">
        <f t="shared" si="812"/>
        <v xml:space="preserve"> </v>
      </c>
      <c r="BL423" s="45">
        <v>4</v>
      </c>
      <c r="BM423" s="46"/>
      <c r="BN423" s="45">
        <v>5</v>
      </c>
      <c r="BO423" s="45" t="str">
        <f t="shared" si="809"/>
        <v xml:space="preserve"> </v>
      </c>
      <c r="BP423" s="45">
        <v>6</v>
      </c>
      <c r="BQ423" s="42" t="str">
        <f t="shared" si="810"/>
        <v xml:space="preserve"> </v>
      </c>
      <c r="BR423" s="60">
        <f t="shared" si="892"/>
        <v>0</v>
      </c>
      <c r="BS423" s="12">
        <f t="shared" si="893"/>
        <v>1</v>
      </c>
      <c r="BT423" s="12" t="str">
        <f t="shared" si="894"/>
        <v xml:space="preserve"> </v>
      </c>
      <c r="BU423" s="12">
        <f t="shared" si="895"/>
        <v>2</v>
      </c>
      <c r="BV423" s="12" t="str">
        <f t="shared" si="896"/>
        <v xml:space="preserve"> </v>
      </c>
      <c r="BW423" s="12">
        <f t="shared" si="897"/>
        <v>3</v>
      </c>
      <c r="BX423" s="12" t="str">
        <f t="shared" si="898"/>
        <v xml:space="preserve"> </v>
      </c>
      <c r="BY423" s="12">
        <f t="shared" si="899"/>
        <v>4</v>
      </c>
      <c r="BZ423" s="12">
        <f t="shared" si="900"/>
        <v>0</v>
      </c>
      <c r="CA423" s="12">
        <f t="shared" si="901"/>
        <v>5</v>
      </c>
      <c r="CB423" s="12" t="str">
        <f t="shared" si="902"/>
        <v xml:space="preserve"> </v>
      </c>
      <c r="CC423" s="12">
        <f t="shared" si="903"/>
        <v>6</v>
      </c>
      <c r="CD423" s="12" t="str">
        <f t="shared" si="904"/>
        <v xml:space="preserve"> </v>
      </c>
    </row>
    <row r="424" spans="4:82" x14ac:dyDescent="0.25">
      <c r="D424" s="63">
        <v>423</v>
      </c>
      <c r="E424" s="13" t="str">
        <f>IF(COUNTIF($F$2:F423,F424)&gt;0,"R","")</f>
        <v/>
      </c>
      <c r="F424" s="83"/>
      <c r="G424" s="20" t="str">
        <f t="shared" si="778"/>
        <v/>
      </c>
      <c r="T424" s="62" t="str">
        <f t="shared" si="919"/>
        <v/>
      </c>
      <c r="U424" s="62" t="str">
        <f t="shared" si="916"/>
        <v/>
      </c>
      <c r="V424" s="62" t="str">
        <f t="shared" si="916"/>
        <v/>
      </c>
      <c r="W424" s="62" t="str">
        <f t="shared" si="916"/>
        <v/>
      </c>
      <c r="X424" s="62" t="str">
        <f t="shared" si="916"/>
        <v/>
      </c>
      <c r="Y424" s="62" t="str">
        <f t="shared" si="916"/>
        <v/>
      </c>
      <c r="Z424" s="62" t="str">
        <f t="shared" si="916"/>
        <v/>
      </c>
      <c r="AA424" s="62" t="str">
        <f t="shared" si="916"/>
        <v/>
      </c>
      <c r="AB424" s="62" t="str">
        <f t="shared" si="916"/>
        <v/>
      </c>
      <c r="AC424" s="62" t="str">
        <f t="shared" si="916"/>
        <v/>
      </c>
      <c r="AD424" s="15" t="str">
        <f t="shared" si="917"/>
        <v/>
      </c>
      <c r="AE424" s="15" t="str">
        <f t="shared" si="917"/>
        <v/>
      </c>
      <c r="AF424" s="15" t="str">
        <f t="shared" si="920"/>
        <v/>
      </c>
      <c r="AG424" s="15" t="str">
        <f t="shared" si="921"/>
        <v/>
      </c>
      <c r="AH424" s="15" t="str">
        <f t="shared" si="922"/>
        <v/>
      </c>
      <c r="AI424" s="15" t="str">
        <f t="shared" si="923"/>
        <v/>
      </c>
      <c r="AJ424" s="15" t="str">
        <f t="shared" si="924"/>
        <v/>
      </c>
      <c r="AK424" s="15" t="str">
        <f t="shared" si="925"/>
        <v/>
      </c>
      <c r="AL424" s="15" t="str">
        <f t="shared" si="926"/>
        <v/>
      </c>
      <c r="AM424" s="15" t="str">
        <f t="shared" si="927"/>
        <v/>
      </c>
      <c r="AQ424" s="14">
        <f t="shared" si="928"/>
        <v>0</v>
      </c>
      <c r="AR424" s="25"/>
      <c r="AS424" s="26"/>
      <c r="AT424" s="30"/>
      <c r="AU424" s="28"/>
      <c r="AV424" s="29"/>
      <c r="AW424" s="29"/>
      <c r="AX424" s="13"/>
      <c r="AY424" s="13"/>
      <c r="AZ424" s="13"/>
      <c r="BA424" s="13"/>
      <c r="BB424" s="13"/>
      <c r="BC424" s="13"/>
      <c r="BD424" s="14">
        <f t="shared" ca="1" si="806"/>
        <v>0</v>
      </c>
      <c r="BE424" s="44"/>
      <c r="BF424" s="13"/>
      <c r="BG424" s="13"/>
      <c r="BH424" s="13"/>
      <c r="BI424" s="13"/>
      <c r="BJ424" s="46"/>
      <c r="BK424" s="46"/>
      <c r="BL424" s="46"/>
      <c r="BM424" s="46"/>
      <c r="BN424" s="46"/>
      <c r="BP424" s="45">
        <v>6</v>
      </c>
      <c r="BQ424" s="42" t="str">
        <f t="shared" si="810"/>
        <v xml:space="preserve"> </v>
      </c>
      <c r="BR424" s="60">
        <f t="shared" si="892"/>
        <v>0</v>
      </c>
      <c r="BS424" s="12">
        <f t="shared" si="893"/>
        <v>1</v>
      </c>
      <c r="BT424" s="12" t="str">
        <f t="shared" si="894"/>
        <v xml:space="preserve"> </v>
      </c>
      <c r="BU424" s="12">
        <f t="shared" si="895"/>
        <v>2</v>
      </c>
      <c r="BV424" s="12" t="str">
        <f t="shared" si="896"/>
        <v xml:space="preserve"> </v>
      </c>
      <c r="BW424" s="12">
        <f t="shared" si="897"/>
        <v>3</v>
      </c>
      <c r="BX424" s="12" t="str">
        <f t="shared" si="898"/>
        <v xml:space="preserve"> </v>
      </c>
      <c r="BY424" s="12">
        <f t="shared" si="899"/>
        <v>4</v>
      </c>
      <c r="BZ424" s="12">
        <f t="shared" si="900"/>
        <v>0</v>
      </c>
      <c r="CA424" s="12">
        <f t="shared" si="901"/>
        <v>5</v>
      </c>
      <c r="CB424" s="12" t="str">
        <f t="shared" si="902"/>
        <v xml:space="preserve"> </v>
      </c>
      <c r="CC424" s="12">
        <f t="shared" si="903"/>
        <v>6</v>
      </c>
      <c r="CD424" s="12" t="str">
        <f t="shared" si="904"/>
        <v xml:space="preserve"> </v>
      </c>
    </row>
    <row r="425" spans="4:82" x14ac:dyDescent="0.25">
      <c r="D425" s="63">
        <v>424</v>
      </c>
      <c r="E425" s="13" t="str">
        <f>IF(COUNTIF($F$2:F424,F425)&gt;0,"R","")</f>
        <v/>
      </c>
      <c r="F425" s="83"/>
      <c r="G425" s="20" t="str">
        <f t="shared" si="778"/>
        <v/>
      </c>
      <c r="AQ425" s="14">
        <f t="shared" si="928"/>
        <v>0</v>
      </c>
      <c r="AR425" s="25"/>
      <c r="AS425" s="26"/>
      <c r="AT425" s="30"/>
      <c r="AU425" s="28"/>
      <c r="AV425" s="29"/>
      <c r="AW425" s="29"/>
      <c r="AX425" s="13"/>
      <c r="AY425" s="13"/>
      <c r="AZ425" s="13"/>
      <c r="BA425" s="13"/>
      <c r="BB425" s="13"/>
      <c r="BC425" s="13"/>
      <c r="BD425" s="14">
        <f t="shared" ca="1" si="806"/>
        <v>0</v>
      </c>
      <c r="BE425" s="44"/>
      <c r="BF425" s="13"/>
      <c r="BG425" s="13"/>
      <c r="BH425" s="13"/>
      <c r="BI425" s="13"/>
      <c r="BJ425" s="46"/>
      <c r="BK425" s="46"/>
      <c r="BL425" s="46"/>
      <c r="BM425" s="46"/>
      <c r="BN425" s="46"/>
      <c r="BP425" s="45">
        <v>6</v>
      </c>
      <c r="BQ425" s="42" t="str">
        <f t="shared" si="810"/>
        <v xml:space="preserve"> </v>
      </c>
      <c r="BR425" s="60">
        <f t="shared" si="892"/>
        <v>0</v>
      </c>
      <c r="BS425" s="12">
        <f t="shared" si="893"/>
        <v>0</v>
      </c>
      <c r="BT425" s="12">
        <f t="shared" si="894"/>
        <v>0</v>
      </c>
      <c r="BU425" s="12">
        <f t="shared" si="895"/>
        <v>0</v>
      </c>
      <c r="BV425" s="12">
        <f t="shared" si="896"/>
        <v>0</v>
      </c>
      <c r="BW425" s="12">
        <f t="shared" si="897"/>
        <v>0</v>
      </c>
      <c r="BX425" s="12">
        <f t="shared" si="898"/>
        <v>0</v>
      </c>
      <c r="BY425" s="12">
        <f t="shared" si="899"/>
        <v>0</v>
      </c>
      <c r="BZ425" s="12">
        <f t="shared" si="900"/>
        <v>0</v>
      </c>
      <c r="CA425" s="12">
        <f t="shared" si="901"/>
        <v>0</v>
      </c>
      <c r="CB425" s="12">
        <f t="shared" si="902"/>
        <v>0</v>
      </c>
      <c r="CC425" s="12">
        <f t="shared" si="903"/>
        <v>6</v>
      </c>
      <c r="CD425" s="12" t="str">
        <f t="shared" si="904"/>
        <v xml:space="preserve"> </v>
      </c>
    </row>
    <row r="426" spans="4:82" x14ac:dyDescent="0.25">
      <c r="D426" s="63">
        <v>425</v>
      </c>
      <c r="E426" s="13" t="str">
        <f>IF(COUNTIF($F$2:F425,F426)&gt;0,"R","")</f>
        <v/>
      </c>
      <c r="F426" s="83"/>
      <c r="G426" s="20" t="str">
        <f t="shared" si="778"/>
        <v/>
      </c>
      <c r="AQ426" s="14">
        <f t="shared" si="928"/>
        <v>0</v>
      </c>
      <c r="AR426" s="25"/>
      <c r="AS426" s="26"/>
      <c r="AT426" s="30"/>
      <c r="AU426" s="28"/>
      <c r="AV426" s="29"/>
      <c r="AW426" s="29"/>
      <c r="AX426" s="13"/>
      <c r="AY426" s="13"/>
      <c r="AZ426" s="13"/>
      <c r="BA426" s="13"/>
      <c r="BB426" s="13"/>
      <c r="BC426" s="13"/>
      <c r="BD426" s="14">
        <f t="shared" ca="1" si="806"/>
        <v>0</v>
      </c>
      <c r="BE426" s="44"/>
      <c r="BF426" s="13"/>
      <c r="BG426" s="13"/>
      <c r="BH426" s="13"/>
      <c r="BI426" s="13"/>
      <c r="BJ426" s="46"/>
      <c r="BK426" s="46"/>
      <c r="BL426" s="46"/>
      <c r="BM426" s="46"/>
      <c r="BN426" s="46"/>
      <c r="BP426" s="45">
        <v>6</v>
      </c>
      <c r="BQ426" s="42" t="str">
        <f t="shared" si="810"/>
        <v xml:space="preserve"> </v>
      </c>
      <c r="BR426" s="60">
        <f t="shared" si="892"/>
        <v>0</v>
      </c>
      <c r="BS426" s="12">
        <f t="shared" si="893"/>
        <v>0</v>
      </c>
      <c r="BT426" s="12">
        <f t="shared" si="894"/>
        <v>0</v>
      </c>
      <c r="BU426" s="12">
        <f t="shared" si="895"/>
        <v>0</v>
      </c>
      <c r="BV426" s="12">
        <f t="shared" si="896"/>
        <v>0</v>
      </c>
      <c r="BW426" s="12">
        <f t="shared" si="897"/>
        <v>0</v>
      </c>
      <c r="BX426" s="12">
        <f t="shared" si="898"/>
        <v>0</v>
      </c>
      <c r="BY426" s="12">
        <f t="shared" si="899"/>
        <v>0</v>
      </c>
      <c r="BZ426" s="12">
        <f t="shared" si="900"/>
        <v>0</v>
      </c>
      <c r="CA426" s="12">
        <f t="shared" si="901"/>
        <v>0</v>
      </c>
      <c r="CB426" s="12">
        <f t="shared" si="902"/>
        <v>0</v>
      </c>
      <c r="CC426" s="12">
        <f t="shared" si="903"/>
        <v>6</v>
      </c>
      <c r="CD426" s="12" t="str">
        <f t="shared" si="904"/>
        <v xml:space="preserve"> </v>
      </c>
    </row>
    <row r="427" spans="4:82" x14ac:dyDescent="0.25">
      <c r="D427" s="63">
        <v>426</v>
      </c>
      <c r="E427" s="13" t="str">
        <f>IF(COUNTIF($F$2:F426,F427)&gt;0,"R","")</f>
        <v/>
      </c>
      <c r="F427" s="83"/>
      <c r="G427" s="20" t="str">
        <f t="shared" si="778"/>
        <v/>
      </c>
      <c r="AQ427" s="14">
        <f t="shared" si="928"/>
        <v>0</v>
      </c>
      <c r="AR427" s="25"/>
      <c r="AS427" s="26"/>
      <c r="AT427" s="30"/>
      <c r="AU427" s="28"/>
      <c r="AV427" s="29"/>
      <c r="AW427" s="29"/>
      <c r="AX427" s="13"/>
      <c r="AY427" s="13"/>
      <c r="AZ427" s="13"/>
      <c r="BA427" s="13"/>
      <c r="BB427" s="13"/>
      <c r="BC427" s="13"/>
      <c r="BD427" s="14">
        <f t="shared" ca="1" si="806"/>
        <v>0</v>
      </c>
      <c r="BE427" s="44"/>
      <c r="BF427" s="13"/>
      <c r="BG427" s="13"/>
      <c r="BH427" s="13"/>
      <c r="BI427" s="13"/>
      <c r="BJ427" s="46"/>
      <c r="BK427" s="46"/>
      <c r="BL427" s="46"/>
      <c r="BM427" s="46"/>
      <c r="BN427" s="46"/>
      <c r="BP427" s="45">
        <v>6</v>
      </c>
      <c r="BQ427" s="42" t="str">
        <f t="shared" si="810"/>
        <v xml:space="preserve"> </v>
      </c>
      <c r="BR427" s="60">
        <f t="shared" si="892"/>
        <v>0</v>
      </c>
      <c r="BS427" s="12">
        <f t="shared" si="893"/>
        <v>0</v>
      </c>
      <c r="BT427" s="12">
        <f t="shared" si="894"/>
        <v>0</v>
      </c>
      <c r="BU427" s="12">
        <f t="shared" si="895"/>
        <v>0</v>
      </c>
      <c r="BV427" s="12">
        <f t="shared" si="896"/>
        <v>0</v>
      </c>
      <c r="BW427" s="12">
        <f t="shared" si="897"/>
        <v>0</v>
      </c>
      <c r="BX427" s="12">
        <f t="shared" si="898"/>
        <v>0</v>
      </c>
      <c r="BY427" s="12">
        <f t="shared" si="899"/>
        <v>0</v>
      </c>
      <c r="BZ427" s="12">
        <f t="shared" si="900"/>
        <v>0</v>
      </c>
      <c r="CA427" s="12">
        <f t="shared" si="901"/>
        <v>0</v>
      </c>
      <c r="CB427" s="12">
        <f t="shared" si="902"/>
        <v>0</v>
      </c>
      <c r="CC427" s="12">
        <f t="shared" si="903"/>
        <v>6</v>
      </c>
      <c r="CD427" s="12" t="str">
        <f t="shared" si="904"/>
        <v xml:space="preserve"> </v>
      </c>
    </row>
    <row r="428" spans="4:82" x14ac:dyDescent="0.25">
      <c r="F428" s="83"/>
      <c r="G428" s="20" t="str">
        <f t="shared" si="778"/>
        <v/>
      </c>
      <c r="AQ428" s="14">
        <f t="shared" si="928"/>
        <v>0</v>
      </c>
      <c r="AR428" s="38"/>
      <c r="AS428" s="39"/>
      <c r="AT428" s="40"/>
      <c r="AU428" s="28"/>
      <c r="AV428" s="35"/>
      <c r="AW428" s="35"/>
      <c r="BD428" s="14">
        <f t="shared" ca="1" si="806"/>
        <v>0</v>
      </c>
      <c r="BP428" s="45">
        <v>6</v>
      </c>
      <c r="BQ428" s="42" t="str">
        <f t="shared" si="810"/>
        <v xml:space="preserve"> </v>
      </c>
      <c r="BR428" s="60">
        <f t="shared" si="892"/>
        <v>0</v>
      </c>
      <c r="BS428" s="12">
        <f t="shared" si="893"/>
        <v>0</v>
      </c>
      <c r="BT428" s="12">
        <f t="shared" si="894"/>
        <v>0</v>
      </c>
      <c r="BU428" s="12">
        <f t="shared" si="895"/>
        <v>0</v>
      </c>
      <c r="BV428" s="12">
        <f t="shared" si="896"/>
        <v>0</v>
      </c>
      <c r="BW428" s="12">
        <f t="shared" si="897"/>
        <v>0</v>
      </c>
      <c r="BX428" s="12">
        <f t="shared" si="898"/>
        <v>0</v>
      </c>
      <c r="BY428" s="12">
        <f t="shared" si="899"/>
        <v>0</v>
      </c>
      <c r="BZ428" s="12">
        <f t="shared" si="900"/>
        <v>0</v>
      </c>
      <c r="CA428" s="12">
        <f t="shared" si="901"/>
        <v>0</v>
      </c>
      <c r="CB428" s="12">
        <f t="shared" si="902"/>
        <v>0</v>
      </c>
      <c r="CC428" s="12">
        <f t="shared" si="903"/>
        <v>6</v>
      </c>
      <c r="CD428" s="12" t="str">
        <f t="shared" si="904"/>
        <v xml:space="preserve"> </v>
      </c>
    </row>
    <row r="429" spans="4:82" x14ac:dyDescent="0.25">
      <c r="F429" s="83"/>
      <c r="G429" s="20" t="str">
        <f t="shared" si="778"/>
        <v/>
      </c>
      <c r="AQ429" s="14">
        <f t="shared" ref="AQ429:AQ430" si="929">COUNT(T429:AC429)</f>
        <v>0</v>
      </c>
      <c r="BD429" s="14">
        <f t="shared" ca="1" si="806"/>
        <v>0</v>
      </c>
      <c r="BP429" s="45">
        <v>6</v>
      </c>
      <c r="BQ429" s="42" t="str">
        <f t="shared" si="810"/>
        <v xml:space="preserve"> </v>
      </c>
      <c r="BR429" s="60">
        <f t="shared" si="892"/>
        <v>0</v>
      </c>
      <c r="BS429" s="12">
        <f t="shared" si="893"/>
        <v>0</v>
      </c>
      <c r="BT429" s="12">
        <f t="shared" si="894"/>
        <v>0</v>
      </c>
      <c r="BU429" s="12">
        <f t="shared" si="895"/>
        <v>0</v>
      </c>
      <c r="BV429" s="12">
        <f t="shared" si="896"/>
        <v>0</v>
      </c>
      <c r="BW429" s="12">
        <f t="shared" si="897"/>
        <v>0</v>
      </c>
      <c r="BX429" s="12">
        <f t="shared" si="898"/>
        <v>0</v>
      </c>
      <c r="BY429" s="12">
        <f t="shared" si="899"/>
        <v>0</v>
      </c>
      <c r="BZ429" s="12">
        <f t="shared" si="900"/>
        <v>0</v>
      </c>
      <c r="CA429" s="12">
        <f t="shared" si="901"/>
        <v>0</v>
      </c>
      <c r="CB429" s="12">
        <f t="shared" si="902"/>
        <v>0</v>
      </c>
      <c r="CC429" s="12">
        <f t="shared" si="903"/>
        <v>6</v>
      </c>
      <c r="CD429" s="12" t="str">
        <f t="shared" si="904"/>
        <v xml:space="preserve"> </v>
      </c>
    </row>
    <row r="430" spans="4:82" x14ac:dyDescent="0.25">
      <c r="F430" s="83"/>
      <c r="G430" s="20" t="str">
        <f t="shared" si="778"/>
        <v/>
      </c>
      <c r="AQ430" s="14">
        <f t="shared" si="929"/>
        <v>0</v>
      </c>
      <c r="BD430" s="14">
        <f t="shared" ca="1" si="806"/>
        <v>0</v>
      </c>
      <c r="BP430" s="45">
        <v>6</v>
      </c>
      <c r="BQ430" s="42" t="str">
        <f t="shared" si="810"/>
        <v xml:space="preserve"> </v>
      </c>
      <c r="BR430" s="60">
        <f t="shared" si="892"/>
        <v>0</v>
      </c>
      <c r="BS430" s="12">
        <f t="shared" si="893"/>
        <v>0</v>
      </c>
      <c r="BT430" s="12">
        <f t="shared" si="894"/>
        <v>0</v>
      </c>
      <c r="BU430" s="12">
        <f t="shared" si="895"/>
        <v>0</v>
      </c>
      <c r="BV430" s="12">
        <f t="shared" si="896"/>
        <v>0</v>
      </c>
      <c r="BW430" s="12">
        <f t="shared" si="897"/>
        <v>0</v>
      </c>
      <c r="BX430" s="12">
        <f t="shared" si="898"/>
        <v>0</v>
      </c>
      <c r="BY430" s="12">
        <f t="shared" si="899"/>
        <v>0</v>
      </c>
      <c r="BZ430" s="12">
        <f t="shared" si="900"/>
        <v>0</v>
      </c>
      <c r="CA430" s="12">
        <f t="shared" si="901"/>
        <v>0</v>
      </c>
      <c r="CB430" s="12">
        <f t="shared" si="902"/>
        <v>0</v>
      </c>
      <c r="CC430" s="12">
        <f t="shared" si="903"/>
        <v>6</v>
      </c>
      <c r="CD430" s="12" t="str">
        <f t="shared" si="904"/>
        <v xml:space="preserve"> </v>
      </c>
    </row>
    <row r="431" spans="4:82" x14ac:dyDescent="0.25">
      <c r="F431" s="83"/>
    </row>
    <row r="432" spans="4:82" x14ac:dyDescent="0.25">
      <c r="F432" s="83"/>
    </row>
    <row r="433" spans="6:6" x14ac:dyDescent="0.25">
      <c r="F433" s="83"/>
    </row>
    <row r="434" spans="6:6" x14ac:dyDescent="0.25">
      <c r="F434" s="83"/>
    </row>
    <row r="435" spans="6:6" x14ac:dyDescent="0.25">
      <c r="F435" s="83"/>
    </row>
    <row r="436" spans="6:6" x14ac:dyDescent="0.25">
      <c r="F436" s="83"/>
    </row>
    <row r="437" spans="6:6" x14ac:dyDescent="0.25">
      <c r="F437" s="83"/>
    </row>
    <row r="438" spans="6:6" x14ac:dyDescent="0.25">
      <c r="F438" s="83"/>
    </row>
    <row r="439" spans="6:6" x14ac:dyDescent="0.25">
      <c r="F439" s="83"/>
    </row>
  </sheetData>
  <autoFilter ref="BS2:CD2" xr:uid="{A2F052A1-5114-4B6B-BD0F-42CFEEABEB9D}"/>
  <pageMargins left="0.7" right="0.7" top="0.75" bottom="0.75" header="0.3" footer="0.3"/>
  <pageSetup paperSize="9" orientation="portrait" r:id="rId1"/>
  <ignoredErrors>
    <ignoredError sqref="U11 H12:Q12 H22:Q22 H32:Q3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</vt:lpstr>
    </vt:vector>
  </TitlesOfParts>
  <Company>Senvion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Scilla, Gaetano 1. (Nokia - PT/Amadora)</cp:lastModifiedBy>
  <cp:lastPrinted>2018-10-18T00:01:09Z</cp:lastPrinted>
  <dcterms:created xsi:type="dcterms:W3CDTF">2018-10-06T17:48:11Z</dcterms:created>
  <dcterms:modified xsi:type="dcterms:W3CDTF">2018-10-19T00:29:27Z</dcterms:modified>
</cp:coreProperties>
</file>