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Nick\Documents\Excel Bots\Straight Numbers\"/>
    </mc:Choice>
  </mc:AlternateContent>
  <xr:revisionPtr revIDLastSave="0" documentId="13_ncr:1_{A2B8DAE6-9BD0-4831-B137-25B9C9EF78C8}" xr6:coauthVersionLast="41" xr6:coauthVersionMax="41" xr10:uidLastSave="{00000000-0000-0000-0000-000000000000}"/>
  <bookViews>
    <workbookView xWindow="-120" yWindow="-120" windowWidth="24240" windowHeight="13140" tabRatio="328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04" i="1" l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DQ6" i="1" l="1"/>
  <c r="AK57" i="1" l="1"/>
  <c r="AC57" i="1"/>
  <c r="U57" i="1"/>
  <c r="M57" i="1"/>
  <c r="AJ57" i="1"/>
  <c r="AB57" i="1"/>
  <c r="T57" i="1"/>
  <c r="L57" i="1"/>
  <c r="AQ57" i="1"/>
  <c r="AI57" i="1"/>
  <c r="AA57" i="1"/>
  <c r="S57" i="1"/>
  <c r="K57" i="1"/>
  <c r="AP57" i="1"/>
  <c r="AH57" i="1"/>
  <c r="Z57" i="1"/>
  <c r="R57" i="1"/>
  <c r="J57" i="1"/>
  <c r="AO57" i="1"/>
  <c r="AG57" i="1"/>
  <c r="Y57" i="1"/>
  <c r="Q57" i="1"/>
  <c r="I57" i="1"/>
  <c r="AM57" i="1"/>
  <c r="AE57" i="1"/>
  <c r="W57" i="1"/>
  <c r="O57" i="1"/>
  <c r="G57" i="1"/>
  <c r="AL57" i="1"/>
  <c r="AD57" i="1"/>
  <c r="V57" i="1"/>
  <c r="N57" i="1"/>
  <c r="AN57" i="1"/>
  <c r="AF57" i="1"/>
  <c r="X57" i="1"/>
  <c r="P57" i="1"/>
  <c r="H57" i="1"/>
  <c r="AM47" i="1"/>
  <c r="AE47" i="1"/>
  <c r="W47" i="1"/>
  <c r="O47" i="1"/>
  <c r="G47" i="1"/>
  <c r="AL47" i="1"/>
  <c r="AD47" i="1"/>
  <c r="V47" i="1"/>
  <c r="N47" i="1"/>
  <c r="AK47" i="1"/>
  <c r="AC47" i="1"/>
  <c r="U47" i="1"/>
  <c r="M47" i="1"/>
  <c r="AJ47" i="1"/>
  <c r="AB47" i="1"/>
  <c r="T47" i="1"/>
  <c r="L47" i="1"/>
  <c r="AQ47" i="1"/>
  <c r="AI47" i="1"/>
  <c r="AA47" i="1"/>
  <c r="S47" i="1"/>
  <c r="K47" i="1"/>
  <c r="AO47" i="1"/>
  <c r="AG47" i="1"/>
  <c r="Y47" i="1"/>
  <c r="Q47" i="1"/>
  <c r="I47" i="1"/>
  <c r="AN47" i="1"/>
  <c r="AF47" i="1"/>
  <c r="X47" i="1"/>
  <c r="P47" i="1"/>
  <c r="H47" i="1"/>
  <c r="AH47" i="1"/>
  <c r="Z47" i="1"/>
  <c r="R47" i="1"/>
  <c r="J47" i="1"/>
  <c r="AP47" i="1"/>
  <c r="AM55" i="1"/>
  <c r="AE55" i="1"/>
  <c r="W55" i="1"/>
  <c r="O55" i="1"/>
  <c r="G55" i="1"/>
  <c r="AL55" i="1"/>
  <c r="AD55" i="1"/>
  <c r="V55" i="1"/>
  <c r="N55" i="1"/>
  <c r="AK55" i="1"/>
  <c r="AC55" i="1"/>
  <c r="U55" i="1"/>
  <c r="M55" i="1"/>
  <c r="AJ55" i="1"/>
  <c r="AB55" i="1"/>
  <c r="T55" i="1"/>
  <c r="L55" i="1"/>
  <c r="AQ55" i="1"/>
  <c r="AI55" i="1"/>
  <c r="AA55" i="1"/>
  <c r="S55" i="1"/>
  <c r="K55" i="1"/>
  <c r="AO55" i="1"/>
  <c r="AG55" i="1"/>
  <c r="Y55" i="1"/>
  <c r="Q55" i="1"/>
  <c r="I55" i="1"/>
  <c r="AN55" i="1"/>
  <c r="AF55" i="1"/>
  <c r="X55" i="1"/>
  <c r="P55" i="1"/>
  <c r="H55" i="1"/>
  <c r="AP55" i="1"/>
  <c r="AH55" i="1"/>
  <c r="Z55" i="1"/>
  <c r="R55" i="1"/>
  <c r="J55" i="1"/>
  <c r="AK63" i="1"/>
  <c r="AC63" i="1"/>
  <c r="U63" i="1"/>
  <c r="M63" i="1"/>
  <c r="AJ63" i="1"/>
  <c r="AB63" i="1"/>
  <c r="T63" i="1"/>
  <c r="L63" i="1"/>
  <c r="AQ63" i="1"/>
  <c r="AI63" i="1"/>
  <c r="AA63" i="1"/>
  <c r="S63" i="1"/>
  <c r="K63" i="1"/>
  <c r="AP63" i="1"/>
  <c r="AH63" i="1"/>
  <c r="Z63" i="1"/>
  <c r="R63" i="1"/>
  <c r="J63" i="1"/>
  <c r="AO63" i="1"/>
  <c r="AG63" i="1"/>
  <c r="Y63" i="1"/>
  <c r="Q63" i="1"/>
  <c r="I63" i="1"/>
  <c r="AM63" i="1"/>
  <c r="AE63" i="1"/>
  <c r="W63" i="1"/>
  <c r="O63" i="1"/>
  <c r="G63" i="1"/>
  <c r="AL63" i="1"/>
  <c r="AD63" i="1"/>
  <c r="V63" i="1"/>
  <c r="N63" i="1"/>
  <c r="AN63" i="1"/>
  <c r="AF63" i="1"/>
  <c r="X63" i="1"/>
  <c r="P63" i="1"/>
  <c r="H63" i="1"/>
  <c r="AK71" i="1"/>
  <c r="AC71" i="1"/>
  <c r="U71" i="1"/>
  <c r="M71" i="1"/>
  <c r="AJ71" i="1"/>
  <c r="AB71" i="1"/>
  <c r="T71" i="1"/>
  <c r="L71" i="1"/>
  <c r="AQ71" i="1"/>
  <c r="AI71" i="1"/>
  <c r="AA71" i="1"/>
  <c r="S71" i="1"/>
  <c r="K71" i="1"/>
  <c r="AP71" i="1"/>
  <c r="AH71" i="1"/>
  <c r="Z71" i="1"/>
  <c r="R71" i="1"/>
  <c r="J71" i="1"/>
  <c r="AO71" i="1"/>
  <c r="AG71" i="1"/>
  <c r="Y71" i="1"/>
  <c r="Q71" i="1"/>
  <c r="I71" i="1"/>
  <c r="AM71" i="1"/>
  <c r="AE71" i="1"/>
  <c r="W71" i="1"/>
  <c r="O71" i="1"/>
  <c r="G71" i="1"/>
  <c r="AL71" i="1"/>
  <c r="AD71" i="1"/>
  <c r="V71" i="1"/>
  <c r="N71" i="1"/>
  <c r="AN71" i="1"/>
  <c r="AF71" i="1"/>
  <c r="P71" i="1"/>
  <c r="H71" i="1"/>
  <c r="X71" i="1"/>
  <c r="AP79" i="1"/>
  <c r="AH79" i="1"/>
  <c r="Z79" i="1"/>
  <c r="R79" i="1"/>
  <c r="J79" i="1"/>
  <c r="AO79" i="1"/>
  <c r="AG79" i="1"/>
  <c r="Y79" i="1"/>
  <c r="Q79" i="1"/>
  <c r="I79" i="1"/>
  <c r="AN79" i="1"/>
  <c r="AF79" i="1"/>
  <c r="X79" i="1"/>
  <c r="P79" i="1"/>
  <c r="AM79" i="1"/>
  <c r="AE79" i="1"/>
  <c r="W79" i="1"/>
  <c r="O79" i="1"/>
  <c r="AL79" i="1"/>
  <c r="AD79" i="1"/>
  <c r="V79" i="1"/>
  <c r="N79" i="1"/>
  <c r="AJ79" i="1"/>
  <c r="AB79" i="1"/>
  <c r="T79" i="1"/>
  <c r="L79" i="1"/>
  <c r="AQ79" i="1"/>
  <c r="AI79" i="1"/>
  <c r="AA79" i="1"/>
  <c r="S79" i="1"/>
  <c r="K79" i="1"/>
  <c r="AK79" i="1"/>
  <c r="AC79" i="1"/>
  <c r="U79" i="1"/>
  <c r="M79" i="1"/>
  <c r="G79" i="1"/>
  <c r="H79" i="1"/>
  <c r="AP87" i="1"/>
  <c r="AH87" i="1"/>
  <c r="Z87" i="1"/>
  <c r="R87" i="1"/>
  <c r="J87" i="1"/>
  <c r="AO87" i="1"/>
  <c r="AG87" i="1"/>
  <c r="Y87" i="1"/>
  <c r="Q87" i="1"/>
  <c r="I87" i="1"/>
  <c r="AN87" i="1"/>
  <c r="AF87" i="1"/>
  <c r="X87" i="1"/>
  <c r="P87" i="1"/>
  <c r="H87" i="1"/>
  <c r="AM87" i="1"/>
  <c r="AE87" i="1"/>
  <c r="W87" i="1"/>
  <c r="O87" i="1"/>
  <c r="G87" i="1"/>
  <c r="AL87" i="1"/>
  <c r="AD87" i="1"/>
  <c r="V87" i="1"/>
  <c r="N87" i="1"/>
  <c r="AJ87" i="1"/>
  <c r="AB87" i="1"/>
  <c r="T87" i="1"/>
  <c r="L87" i="1"/>
  <c r="AQ87" i="1"/>
  <c r="AI87" i="1"/>
  <c r="AA87" i="1"/>
  <c r="S87" i="1"/>
  <c r="K87" i="1"/>
  <c r="AK87" i="1"/>
  <c r="U87" i="1"/>
  <c r="M87" i="1"/>
  <c r="AC87" i="1"/>
  <c r="AP95" i="1"/>
  <c r="AH95" i="1"/>
  <c r="Z95" i="1"/>
  <c r="R95" i="1"/>
  <c r="J95" i="1"/>
  <c r="AO95" i="1"/>
  <c r="AG95" i="1"/>
  <c r="Y95" i="1"/>
  <c r="Q95" i="1"/>
  <c r="I95" i="1"/>
  <c r="AN95" i="1"/>
  <c r="AF95" i="1"/>
  <c r="X95" i="1"/>
  <c r="P95" i="1"/>
  <c r="H95" i="1"/>
  <c r="AM95" i="1"/>
  <c r="AE95" i="1"/>
  <c r="W95" i="1"/>
  <c r="O95" i="1"/>
  <c r="G95" i="1"/>
  <c r="AL95" i="1"/>
  <c r="AD95" i="1"/>
  <c r="V95" i="1"/>
  <c r="N95" i="1"/>
  <c r="AJ95" i="1"/>
  <c r="AB95" i="1"/>
  <c r="T95" i="1"/>
  <c r="L95" i="1"/>
  <c r="AQ95" i="1"/>
  <c r="AI95" i="1"/>
  <c r="AA95" i="1"/>
  <c r="S95" i="1"/>
  <c r="K95" i="1"/>
  <c r="AC95" i="1"/>
  <c r="U95" i="1"/>
  <c r="M95" i="1"/>
  <c r="AK95" i="1"/>
  <c r="AP103" i="1"/>
  <c r="AH103" i="1"/>
  <c r="Z103" i="1"/>
  <c r="R103" i="1"/>
  <c r="J103" i="1"/>
  <c r="AO103" i="1"/>
  <c r="AG103" i="1"/>
  <c r="Y103" i="1"/>
  <c r="Q103" i="1"/>
  <c r="I103" i="1"/>
  <c r="AN103" i="1"/>
  <c r="AF103" i="1"/>
  <c r="X103" i="1"/>
  <c r="P103" i="1"/>
  <c r="H103" i="1"/>
  <c r="AM103" i="1"/>
  <c r="AE103" i="1"/>
  <c r="W103" i="1"/>
  <c r="O103" i="1"/>
  <c r="G103" i="1"/>
  <c r="AL103" i="1"/>
  <c r="AD103" i="1"/>
  <c r="AK103" i="1"/>
  <c r="AC103" i="1"/>
  <c r="U103" i="1"/>
  <c r="M103" i="1"/>
  <c r="AJ103" i="1"/>
  <c r="AB103" i="1"/>
  <c r="T103" i="1"/>
  <c r="L103" i="1"/>
  <c r="AQ103" i="1"/>
  <c r="AI103" i="1"/>
  <c r="AA103" i="1"/>
  <c r="S103" i="1"/>
  <c r="K103" i="1"/>
  <c r="V103" i="1"/>
  <c r="N103" i="1"/>
  <c r="AP111" i="1"/>
  <c r="AH111" i="1"/>
  <c r="Z111" i="1"/>
  <c r="R111" i="1"/>
  <c r="J111" i="1"/>
  <c r="AO111" i="1"/>
  <c r="AG111" i="1"/>
  <c r="Y111" i="1"/>
  <c r="Q111" i="1"/>
  <c r="I111" i="1"/>
  <c r="AN111" i="1"/>
  <c r="AF111" i="1"/>
  <c r="X111" i="1"/>
  <c r="P111" i="1"/>
  <c r="H111" i="1"/>
  <c r="AM111" i="1"/>
  <c r="AE111" i="1"/>
  <c r="W111" i="1"/>
  <c r="O111" i="1"/>
  <c r="G111" i="1"/>
  <c r="AL111" i="1"/>
  <c r="AD111" i="1"/>
  <c r="V111" i="1"/>
  <c r="N111" i="1"/>
  <c r="AK111" i="1"/>
  <c r="AC111" i="1"/>
  <c r="U111" i="1"/>
  <c r="M111" i="1"/>
  <c r="AJ111" i="1"/>
  <c r="AB111" i="1"/>
  <c r="T111" i="1"/>
  <c r="L111" i="1"/>
  <c r="AQ111" i="1"/>
  <c r="AI111" i="1"/>
  <c r="AA111" i="1"/>
  <c r="S111" i="1"/>
  <c r="K111" i="1"/>
  <c r="AQ73" i="1"/>
  <c r="AI73" i="1"/>
  <c r="AA73" i="1"/>
  <c r="S73" i="1"/>
  <c r="K73" i="1"/>
  <c r="AP73" i="1"/>
  <c r="AH73" i="1"/>
  <c r="Z73" i="1"/>
  <c r="R73" i="1"/>
  <c r="J73" i="1"/>
  <c r="AO73" i="1"/>
  <c r="AG73" i="1"/>
  <c r="Y73" i="1"/>
  <c r="Q73" i="1"/>
  <c r="I73" i="1"/>
  <c r="AN73" i="1"/>
  <c r="AF73" i="1"/>
  <c r="X73" i="1"/>
  <c r="P73" i="1"/>
  <c r="H73" i="1"/>
  <c r="AM73" i="1"/>
  <c r="AE73" i="1"/>
  <c r="W73" i="1"/>
  <c r="O73" i="1"/>
  <c r="G73" i="1"/>
  <c r="AK73" i="1"/>
  <c r="AC73" i="1"/>
  <c r="U73" i="1"/>
  <c r="M73" i="1"/>
  <c r="AJ73" i="1"/>
  <c r="AB73" i="1"/>
  <c r="T73" i="1"/>
  <c r="L73" i="1"/>
  <c r="AL73" i="1"/>
  <c r="AD73" i="1"/>
  <c r="V73" i="1"/>
  <c r="N73" i="1"/>
  <c r="AN113" i="1"/>
  <c r="AF113" i="1"/>
  <c r="X113" i="1"/>
  <c r="P113" i="1"/>
  <c r="H113" i="1"/>
  <c r="AM113" i="1"/>
  <c r="AE113" i="1"/>
  <c r="W113" i="1"/>
  <c r="O113" i="1"/>
  <c r="G113" i="1"/>
  <c r="AL113" i="1"/>
  <c r="AD113" i="1"/>
  <c r="V113" i="1"/>
  <c r="N113" i="1"/>
  <c r="AK113" i="1"/>
  <c r="AC113" i="1"/>
  <c r="U113" i="1"/>
  <c r="M113" i="1"/>
  <c r="AJ113" i="1"/>
  <c r="AB113" i="1"/>
  <c r="T113" i="1"/>
  <c r="L113" i="1"/>
  <c r="AQ113" i="1"/>
  <c r="AI113" i="1"/>
  <c r="AA113" i="1"/>
  <c r="S113" i="1"/>
  <c r="K113" i="1"/>
  <c r="AP113" i="1"/>
  <c r="AH113" i="1"/>
  <c r="Z113" i="1"/>
  <c r="R113" i="1"/>
  <c r="J113" i="1"/>
  <c r="AO113" i="1"/>
  <c r="AG113" i="1"/>
  <c r="Y113" i="1"/>
  <c r="Q113" i="1"/>
  <c r="I113" i="1"/>
  <c r="AP48" i="1"/>
  <c r="AH48" i="1"/>
  <c r="Z48" i="1"/>
  <c r="R48" i="1"/>
  <c r="J48" i="1"/>
  <c r="AO48" i="1"/>
  <c r="AG48" i="1"/>
  <c r="Y48" i="1"/>
  <c r="Q48" i="1"/>
  <c r="I48" i="1"/>
  <c r="AN48" i="1"/>
  <c r="AF48" i="1"/>
  <c r="X48" i="1"/>
  <c r="P48" i="1"/>
  <c r="H48" i="1"/>
  <c r="AM48" i="1"/>
  <c r="AE48" i="1"/>
  <c r="W48" i="1"/>
  <c r="O48" i="1"/>
  <c r="G48" i="1"/>
  <c r="AL48" i="1"/>
  <c r="AD48" i="1"/>
  <c r="V48" i="1"/>
  <c r="N48" i="1"/>
  <c r="AJ48" i="1"/>
  <c r="AB48" i="1"/>
  <c r="T48" i="1"/>
  <c r="L48" i="1"/>
  <c r="AQ48" i="1"/>
  <c r="AI48" i="1"/>
  <c r="AA48" i="1"/>
  <c r="S48" i="1"/>
  <c r="K48" i="1"/>
  <c r="AK48" i="1"/>
  <c r="AC48" i="1"/>
  <c r="M48" i="1"/>
  <c r="U48" i="1"/>
  <c r="AP56" i="1"/>
  <c r="AH56" i="1"/>
  <c r="Z56" i="1"/>
  <c r="R56" i="1"/>
  <c r="J56" i="1"/>
  <c r="AO56" i="1"/>
  <c r="AG56" i="1"/>
  <c r="Y56" i="1"/>
  <c r="Q56" i="1"/>
  <c r="I56" i="1"/>
  <c r="AN56" i="1"/>
  <c r="AF56" i="1"/>
  <c r="X56" i="1"/>
  <c r="P56" i="1"/>
  <c r="H56" i="1"/>
  <c r="AM56" i="1"/>
  <c r="AE56" i="1"/>
  <c r="W56" i="1"/>
  <c r="O56" i="1"/>
  <c r="G56" i="1"/>
  <c r="AL56" i="1"/>
  <c r="AD56" i="1"/>
  <c r="V56" i="1"/>
  <c r="N56" i="1"/>
  <c r="AJ56" i="1"/>
  <c r="AB56" i="1"/>
  <c r="T56" i="1"/>
  <c r="L56" i="1"/>
  <c r="AQ56" i="1"/>
  <c r="AI56" i="1"/>
  <c r="AA56" i="1"/>
  <c r="S56" i="1"/>
  <c r="K56" i="1"/>
  <c r="U56" i="1"/>
  <c r="M56" i="1"/>
  <c r="AK56" i="1"/>
  <c r="AC56" i="1"/>
  <c r="AN64" i="1"/>
  <c r="AF64" i="1"/>
  <c r="X64" i="1"/>
  <c r="P64" i="1"/>
  <c r="H64" i="1"/>
  <c r="AM64" i="1"/>
  <c r="AE64" i="1"/>
  <c r="W64" i="1"/>
  <c r="O64" i="1"/>
  <c r="G64" i="1"/>
  <c r="AL64" i="1"/>
  <c r="AD64" i="1"/>
  <c r="V64" i="1"/>
  <c r="N64" i="1"/>
  <c r="AK64" i="1"/>
  <c r="AC64" i="1"/>
  <c r="U64" i="1"/>
  <c r="M64" i="1"/>
  <c r="AJ64" i="1"/>
  <c r="AB64" i="1"/>
  <c r="T64" i="1"/>
  <c r="L64" i="1"/>
  <c r="AP64" i="1"/>
  <c r="AH64" i="1"/>
  <c r="Z64" i="1"/>
  <c r="R64" i="1"/>
  <c r="J64" i="1"/>
  <c r="AO64" i="1"/>
  <c r="AG64" i="1"/>
  <c r="Y64" i="1"/>
  <c r="Q64" i="1"/>
  <c r="I64" i="1"/>
  <c r="AQ64" i="1"/>
  <c r="AI64" i="1"/>
  <c r="S64" i="1"/>
  <c r="K64" i="1"/>
  <c r="AA64" i="1"/>
  <c r="AN72" i="1"/>
  <c r="AF72" i="1"/>
  <c r="X72" i="1"/>
  <c r="P72" i="1"/>
  <c r="H72" i="1"/>
  <c r="AM72" i="1"/>
  <c r="AE72" i="1"/>
  <c r="W72" i="1"/>
  <c r="O72" i="1"/>
  <c r="G72" i="1"/>
  <c r="AL72" i="1"/>
  <c r="AD72" i="1"/>
  <c r="V72" i="1"/>
  <c r="N72" i="1"/>
  <c r="AK72" i="1"/>
  <c r="AC72" i="1"/>
  <c r="U72" i="1"/>
  <c r="M72" i="1"/>
  <c r="AJ72" i="1"/>
  <c r="AB72" i="1"/>
  <c r="T72" i="1"/>
  <c r="L72" i="1"/>
  <c r="AP72" i="1"/>
  <c r="AH72" i="1"/>
  <c r="Z72" i="1"/>
  <c r="R72" i="1"/>
  <c r="J72" i="1"/>
  <c r="AO72" i="1"/>
  <c r="AG72" i="1"/>
  <c r="Y72" i="1"/>
  <c r="Q72" i="1"/>
  <c r="I72" i="1"/>
  <c r="AA72" i="1"/>
  <c r="S72" i="1"/>
  <c r="K72" i="1"/>
  <c r="AQ72" i="1"/>
  <c r="AI72" i="1"/>
  <c r="AK80" i="1"/>
  <c r="AC80" i="1"/>
  <c r="U80" i="1"/>
  <c r="M80" i="1"/>
  <c r="AJ80" i="1"/>
  <c r="AB80" i="1"/>
  <c r="T80" i="1"/>
  <c r="L80" i="1"/>
  <c r="AQ80" i="1"/>
  <c r="AI80" i="1"/>
  <c r="AA80" i="1"/>
  <c r="S80" i="1"/>
  <c r="K80" i="1"/>
  <c r="AP80" i="1"/>
  <c r="AH80" i="1"/>
  <c r="Z80" i="1"/>
  <c r="R80" i="1"/>
  <c r="J80" i="1"/>
  <c r="AO80" i="1"/>
  <c r="AG80" i="1"/>
  <c r="Y80" i="1"/>
  <c r="Q80" i="1"/>
  <c r="I80" i="1"/>
  <c r="AM80" i="1"/>
  <c r="AE80" i="1"/>
  <c r="W80" i="1"/>
  <c r="O80" i="1"/>
  <c r="G80" i="1"/>
  <c r="AL80" i="1"/>
  <c r="AD80" i="1"/>
  <c r="V80" i="1"/>
  <c r="N80" i="1"/>
  <c r="H80" i="1"/>
  <c r="AN80" i="1"/>
  <c r="X80" i="1"/>
  <c r="P80" i="1"/>
  <c r="AF80" i="1"/>
  <c r="AK88" i="1"/>
  <c r="AC88" i="1"/>
  <c r="U88" i="1"/>
  <c r="M88" i="1"/>
  <c r="AJ88" i="1"/>
  <c r="AB88" i="1"/>
  <c r="T88" i="1"/>
  <c r="L88" i="1"/>
  <c r="AQ88" i="1"/>
  <c r="AI88" i="1"/>
  <c r="AA88" i="1"/>
  <c r="S88" i="1"/>
  <c r="K88" i="1"/>
  <c r="AP88" i="1"/>
  <c r="AH88" i="1"/>
  <c r="Z88" i="1"/>
  <c r="R88" i="1"/>
  <c r="J88" i="1"/>
  <c r="AO88" i="1"/>
  <c r="AG88" i="1"/>
  <c r="Y88" i="1"/>
  <c r="Q88" i="1"/>
  <c r="I88" i="1"/>
  <c r="AM88" i="1"/>
  <c r="AE88" i="1"/>
  <c r="W88" i="1"/>
  <c r="O88" i="1"/>
  <c r="G88" i="1"/>
  <c r="AL88" i="1"/>
  <c r="AD88" i="1"/>
  <c r="V88" i="1"/>
  <c r="N88" i="1"/>
  <c r="AF88" i="1"/>
  <c r="X88" i="1"/>
  <c r="P88" i="1"/>
  <c r="H88" i="1"/>
  <c r="AN88" i="1"/>
  <c r="AK96" i="1"/>
  <c r="AJ96" i="1"/>
  <c r="AQ96" i="1"/>
  <c r="AI96" i="1"/>
  <c r="AP96" i="1"/>
  <c r="AH96" i="1"/>
  <c r="AN96" i="1"/>
  <c r="AF96" i="1"/>
  <c r="AM96" i="1"/>
  <c r="AE96" i="1"/>
  <c r="AL96" i="1"/>
  <c r="AD96" i="1"/>
  <c r="AC96" i="1"/>
  <c r="U96" i="1"/>
  <c r="M96" i="1"/>
  <c r="AB96" i="1"/>
  <c r="T96" i="1"/>
  <c r="L96" i="1"/>
  <c r="AA96" i="1"/>
  <c r="S96" i="1"/>
  <c r="K96" i="1"/>
  <c r="Z96" i="1"/>
  <c r="R96" i="1"/>
  <c r="J96" i="1"/>
  <c r="Y96" i="1"/>
  <c r="Q96" i="1"/>
  <c r="I96" i="1"/>
  <c r="AO96" i="1"/>
  <c r="W96" i="1"/>
  <c r="O96" i="1"/>
  <c r="G96" i="1"/>
  <c r="AG96" i="1"/>
  <c r="V96" i="1"/>
  <c r="N96" i="1"/>
  <c r="X96" i="1"/>
  <c r="H96" i="1"/>
  <c r="P96" i="1"/>
  <c r="AK104" i="1"/>
  <c r="AC104" i="1"/>
  <c r="U104" i="1"/>
  <c r="M104" i="1"/>
  <c r="AJ104" i="1"/>
  <c r="AB104" i="1"/>
  <c r="T104" i="1"/>
  <c r="L104" i="1"/>
  <c r="AQ104" i="1"/>
  <c r="AI104" i="1"/>
  <c r="AA104" i="1"/>
  <c r="S104" i="1"/>
  <c r="K104" i="1"/>
  <c r="AP104" i="1"/>
  <c r="AH104" i="1"/>
  <c r="Z104" i="1"/>
  <c r="R104" i="1"/>
  <c r="J104" i="1"/>
  <c r="AO104" i="1"/>
  <c r="AG104" i="1"/>
  <c r="Y104" i="1"/>
  <c r="Q104" i="1"/>
  <c r="I104" i="1"/>
  <c r="AN104" i="1"/>
  <c r="AF104" i="1"/>
  <c r="X104" i="1"/>
  <c r="P104" i="1"/>
  <c r="H104" i="1"/>
  <c r="AM104" i="1"/>
  <c r="AE104" i="1"/>
  <c r="W104" i="1"/>
  <c r="O104" i="1"/>
  <c r="G104" i="1"/>
  <c r="AL104" i="1"/>
  <c r="AD104" i="1"/>
  <c r="V104" i="1"/>
  <c r="N104" i="1"/>
  <c r="AK112" i="1"/>
  <c r="AC112" i="1"/>
  <c r="U112" i="1"/>
  <c r="M112" i="1"/>
  <c r="AJ112" i="1"/>
  <c r="AB112" i="1"/>
  <c r="T112" i="1"/>
  <c r="L112" i="1"/>
  <c r="AQ112" i="1"/>
  <c r="AI112" i="1"/>
  <c r="AA112" i="1"/>
  <c r="S112" i="1"/>
  <c r="K112" i="1"/>
  <c r="AP112" i="1"/>
  <c r="AH112" i="1"/>
  <c r="Z112" i="1"/>
  <c r="R112" i="1"/>
  <c r="J112" i="1"/>
  <c r="AO112" i="1"/>
  <c r="AG112" i="1"/>
  <c r="Y112" i="1"/>
  <c r="Q112" i="1"/>
  <c r="I112" i="1"/>
  <c r="AN112" i="1"/>
  <c r="AF112" i="1"/>
  <c r="X112" i="1"/>
  <c r="P112" i="1"/>
  <c r="H112" i="1"/>
  <c r="AM112" i="1"/>
  <c r="AE112" i="1"/>
  <c r="W112" i="1"/>
  <c r="O112" i="1"/>
  <c r="G112" i="1"/>
  <c r="AL112" i="1"/>
  <c r="AD112" i="1"/>
  <c r="V112" i="1"/>
  <c r="N112" i="1"/>
  <c r="AN81" i="1"/>
  <c r="AF81" i="1"/>
  <c r="X81" i="1"/>
  <c r="P81" i="1"/>
  <c r="H81" i="1"/>
  <c r="AM81" i="1"/>
  <c r="AE81" i="1"/>
  <c r="W81" i="1"/>
  <c r="O81" i="1"/>
  <c r="G81" i="1"/>
  <c r="AL81" i="1"/>
  <c r="AD81" i="1"/>
  <c r="V81" i="1"/>
  <c r="N81" i="1"/>
  <c r="AK81" i="1"/>
  <c r="AC81" i="1"/>
  <c r="U81" i="1"/>
  <c r="M81" i="1"/>
  <c r="AJ81" i="1"/>
  <c r="AB81" i="1"/>
  <c r="T81" i="1"/>
  <c r="L81" i="1"/>
  <c r="AP81" i="1"/>
  <c r="AH81" i="1"/>
  <c r="Z81" i="1"/>
  <c r="R81" i="1"/>
  <c r="J81" i="1"/>
  <c r="AO81" i="1"/>
  <c r="AG81" i="1"/>
  <c r="Y81" i="1"/>
  <c r="Q81" i="1"/>
  <c r="I81" i="1"/>
  <c r="AI81" i="1"/>
  <c r="AA81" i="1"/>
  <c r="S81" i="1"/>
  <c r="K81" i="1"/>
  <c r="AQ81" i="1"/>
  <c r="AN97" i="1"/>
  <c r="AF97" i="1"/>
  <c r="X97" i="1"/>
  <c r="P97" i="1"/>
  <c r="H97" i="1"/>
  <c r="AM97" i="1"/>
  <c r="AE97" i="1"/>
  <c r="W97" i="1"/>
  <c r="O97" i="1"/>
  <c r="G97" i="1"/>
  <c r="AL97" i="1"/>
  <c r="AD97" i="1"/>
  <c r="V97" i="1"/>
  <c r="N97" i="1"/>
  <c r="AK97" i="1"/>
  <c r="AC97" i="1"/>
  <c r="U97" i="1"/>
  <c r="M97" i="1"/>
  <c r="AQ97" i="1"/>
  <c r="AI97" i="1"/>
  <c r="AA97" i="1"/>
  <c r="S97" i="1"/>
  <c r="K97" i="1"/>
  <c r="AP97" i="1"/>
  <c r="AH97" i="1"/>
  <c r="Z97" i="1"/>
  <c r="R97" i="1"/>
  <c r="J97" i="1"/>
  <c r="AO97" i="1"/>
  <c r="AG97" i="1"/>
  <c r="Y97" i="1"/>
  <c r="Q97" i="1"/>
  <c r="I97" i="1"/>
  <c r="AJ97" i="1"/>
  <c r="AB97" i="1"/>
  <c r="T97" i="1"/>
  <c r="L97" i="1"/>
  <c r="AN50" i="1"/>
  <c r="AF50" i="1"/>
  <c r="X50" i="1"/>
  <c r="P50" i="1"/>
  <c r="H50" i="1"/>
  <c r="AM50" i="1"/>
  <c r="AE50" i="1"/>
  <c r="W50" i="1"/>
  <c r="O50" i="1"/>
  <c r="G50" i="1"/>
  <c r="AL50" i="1"/>
  <c r="AD50" i="1"/>
  <c r="V50" i="1"/>
  <c r="N50" i="1"/>
  <c r="AK50" i="1"/>
  <c r="AC50" i="1"/>
  <c r="U50" i="1"/>
  <c r="M50" i="1"/>
  <c r="AJ50" i="1"/>
  <c r="AB50" i="1"/>
  <c r="T50" i="1"/>
  <c r="L50" i="1"/>
  <c r="AP50" i="1"/>
  <c r="AH50" i="1"/>
  <c r="Z50" i="1"/>
  <c r="R50" i="1"/>
  <c r="J50" i="1"/>
  <c r="AO50" i="1"/>
  <c r="AG50" i="1"/>
  <c r="Y50" i="1"/>
  <c r="Q50" i="1"/>
  <c r="I50" i="1"/>
  <c r="AQ50" i="1"/>
  <c r="AI50" i="1"/>
  <c r="AA50" i="1"/>
  <c r="S50" i="1"/>
  <c r="K50" i="1"/>
  <c r="AN58" i="1"/>
  <c r="AF58" i="1"/>
  <c r="X58" i="1"/>
  <c r="P58" i="1"/>
  <c r="H58" i="1"/>
  <c r="AM58" i="1"/>
  <c r="AE58" i="1"/>
  <c r="W58" i="1"/>
  <c r="O58" i="1"/>
  <c r="G58" i="1"/>
  <c r="AL58" i="1"/>
  <c r="AD58" i="1"/>
  <c r="V58" i="1"/>
  <c r="N58" i="1"/>
  <c r="AK58" i="1"/>
  <c r="AC58" i="1"/>
  <c r="U58" i="1"/>
  <c r="M58" i="1"/>
  <c r="AJ58" i="1"/>
  <c r="AB58" i="1"/>
  <c r="T58" i="1"/>
  <c r="L58" i="1"/>
  <c r="AP58" i="1"/>
  <c r="AH58" i="1"/>
  <c r="Z58" i="1"/>
  <c r="R58" i="1"/>
  <c r="J58" i="1"/>
  <c r="AO58" i="1"/>
  <c r="AG58" i="1"/>
  <c r="Y58" i="1"/>
  <c r="Q58" i="1"/>
  <c r="I58" i="1"/>
  <c r="K58" i="1"/>
  <c r="AQ58" i="1"/>
  <c r="AA58" i="1"/>
  <c r="S58" i="1"/>
  <c r="AI58" i="1"/>
  <c r="AL66" i="1"/>
  <c r="AD66" i="1"/>
  <c r="V66" i="1"/>
  <c r="N66" i="1"/>
  <c r="AK66" i="1"/>
  <c r="AC66" i="1"/>
  <c r="U66" i="1"/>
  <c r="M66" i="1"/>
  <c r="AJ66" i="1"/>
  <c r="AB66" i="1"/>
  <c r="T66" i="1"/>
  <c r="L66" i="1"/>
  <c r="AQ66" i="1"/>
  <c r="AI66" i="1"/>
  <c r="AA66" i="1"/>
  <c r="S66" i="1"/>
  <c r="K66" i="1"/>
  <c r="AP66" i="1"/>
  <c r="AH66" i="1"/>
  <c r="Z66" i="1"/>
  <c r="R66" i="1"/>
  <c r="J66" i="1"/>
  <c r="AN66" i="1"/>
  <c r="AF66" i="1"/>
  <c r="X66" i="1"/>
  <c r="P66" i="1"/>
  <c r="H66" i="1"/>
  <c r="AM66" i="1"/>
  <c r="AE66" i="1"/>
  <c r="W66" i="1"/>
  <c r="O66" i="1"/>
  <c r="G66" i="1"/>
  <c r="AO66" i="1"/>
  <c r="AG66" i="1"/>
  <c r="Y66" i="1"/>
  <c r="I66" i="1"/>
  <c r="Q66" i="1"/>
  <c r="AL74" i="1"/>
  <c r="AD74" i="1"/>
  <c r="V74" i="1"/>
  <c r="N74" i="1"/>
  <c r="AK74" i="1"/>
  <c r="AC74" i="1"/>
  <c r="U74" i="1"/>
  <c r="M74" i="1"/>
  <c r="AJ74" i="1"/>
  <c r="AB74" i="1"/>
  <c r="T74" i="1"/>
  <c r="L74" i="1"/>
  <c r="AQ74" i="1"/>
  <c r="AI74" i="1"/>
  <c r="AA74" i="1"/>
  <c r="S74" i="1"/>
  <c r="K74" i="1"/>
  <c r="AP74" i="1"/>
  <c r="AH74" i="1"/>
  <c r="Z74" i="1"/>
  <c r="R74" i="1"/>
  <c r="J74" i="1"/>
  <c r="AN74" i="1"/>
  <c r="AF74" i="1"/>
  <c r="X74" i="1"/>
  <c r="P74" i="1"/>
  <c r="H74" i="1"/>
  <c r="AM74" i="1"/>
  <c r="AE74" i="1"/>
  <c r="W74" i="1"/>
  <c r="O74" i="1"/>
  <c r="G74" i="1"/>
  <c r="Q74" i="1"/>
  <c r="I74" i="1"/>
  <c r="AG74" i="1"/>
  <c r="Y74" i="1"/>
  <c r="AO74" i="1"/>
  <c r="AQ82" i="1"/>
  <c r="AI82" i="1"/>
  <c r="AA82" i="1"/>
  <c r="S82" i="1"/>
  <c r="K82" i="1"/>
  <c r="AP82" i="1"/>
  <c r="AH82" i="1"/>
  <c r="Z82" i="1"/>
  <c r="R82" i="1"/>
  <c r="J82" i="1"/>
  <c r="AO82" i="1"/>
  <c r="AG82" i="1"/>
  <c r="Y82" i="1"/>
  <c r="Q82" i="1"/>
  <c r="I82" i="1"/>
  <c r="AN82" i="1"/>
  <c r="AF82" i="1"/>
  <c r="X82" i="1"/>
  <c r="P82" i="1"/>
  <c r="H82" i="1"/>
  <c r="AM82" i="1"/>
  <c r="AE82" i="1"/>
  <c r="W82" i="1"/>
  <c r="O82" i="1"/>
  <c r="G82" i="1"/>
  <c r="AK82" i="1"/>
  <c r="AC82" i="1"/>
  <c r="U82" i="1"/>
  <c r="M82" i="1"/>
  <c r="AJ82" i="1"/>
  <c r="AB82" i="1"/>
  <c r="T82" i="1"/>
  <c r="L82" i="1"/>
  <c r="AL82" i="1"/>
  <c r="AD82" i="1"/>
  <c r="N82" i="1"/>
  <c r="V82" i="1"/>
  <c r="AQ90" i="1"/>
  <c r="AI90" i="1"/>
  <c r="AA90" i="1"/>
  <c r="S90" i="1"/>
  <c r="K90" i="1"/>
  <c r="AP90" i="1"/>
  <c r="AH90" i="1"/>
  <c r="Z90" i="1"/>
  <c r="R90" i="1"/>
  <c r="J90" i="1"/>
  <c r="AO90" i="1"/>
  <c r="AG90" i="1"/>
  <c r="Y90" i="1"/>
  <c r="Q90" i="1"/>
  <c r="I90" i="1"/>
  <c r="AN90" i="1"/>
  <c r="AF90" i="1"/>
  <c r="X90" i="1"/>
  <c r="P90" i="1"/>
  <c r="H90" i="1"/>
  <c r="AM90" i="1"/>
  <c r="AE90" i="1"/>
  <c r="W90" i="1"/>
  <c r="O90" i="1"/>
  <c r="G90" i="1"/>
  <c r="AK90" i="1"/>
  <c r="AC90" i="1"/>
  <c r="U90" i="1"/>
  <c r="M90" i="1"/>
  <c r="AJ90" i="1"/>
  <c r="AB90" i="1"/>
  <c r="T90" i="1"/>
  <c r="L90" i="1"/>
  <c r="V90" i="1"/>
  <c r="N90" i="1"/>
  <c r="AL90" i="1"/>
  <c r="AD90" i="1"/>
  <c r="AQ98" i="1"/>
  <c r="AI98" i="1"/>
  <c r="AA98" i="1"/>
  <c r="S98" i="1"/>
  <c r="K98" i="1"/>
  <c r="AP98" i="1"/>
  <c r="AH98" i="1"/>
  <c r="Z98" i="1"/>
  <c r="R98" i="1"/>
  <c r="J98" i="1"/>
  <c r="AO98" i="1"/>
  <c r="AG98" i="1"/>
  <c r="Y98" i="1"/>
  <c r="Q98" i="1"/>
  <c r="I98" i="1"/>
  <c r="AN98" i="1"/>
  <c r="AF98" i="1"/>
  <c r="X98" i="1"/>
  <c r="P98" i="1"/>
  <c r="H98" i="1"/>
  <c r="AL98" i="1"/>
  <c r="AD98" i="1"/>
  <c r="V98" i="1"/>
  <c r="N98" i="1"/>
  <c r="AK98" i="1"/>
  <c r="AC98" i="1"/>
  <c r="U98" i="1"/>
  <c r="M98" i="1"/>
  <c r="AJ98" i="1"/>
  <c r="AB98" i="1"/>
  <c r="T98" i="1"/>
  <c r="L98" i="1"/>
  <c r="O98" i="1"/>
  <c r="G98" i="1"/>
  <c r="AE98" i="1"/>
  <c r="W98" i="1"/>
  <c r="AM98" i="1"/>
  <c r="AQ106" i="1"/>
  <c r="AI106" i="1"/>
  <c r="AA106" i="1"/>
  <c r="S106" i="1"/>
  <c r="K106" i="1"/>
  <c r="AP106" i="1"/>
  <c r="AH106" i="1"/>
  <c r="Z106" i="1"/>
  <c r="R106" i="1"/>
  <c r="J106" i="1"/>
  <c r="AO106" i="1"/>
  <c r="AG106" i="1"/>
  <c r="Y106" i="1"/>
  <c r="Q106" i="1"/>
  <c r="I106" i="1"/>
  <c r="AN106" i="1"/>
  <c r="AF106" i="1"/>
  <c r="X106" i="1"/>
  <c r="P106" i="1"/>
  <c r="H106" i="1"/>
  <c r="AM106" i="1"/>
  <c r="AE106" i="1"/>
  <c r="W106" i="1"/>
  <c r="O106" i="1"/>
  <c r="G106" i="1"/>
  <c r="AL106" i="1"/>
  <c r="AD106" i="1"/>
  <c r="V106" i="1"/>
  <c r="N106" i="1"/>
  <c r="AK106" i="1"/>
  <c r="AC106" i="1"/>
  <c r="U106" i="1"/>
  <c r="M106" i="1"/>
  <c r="AJ106" i="1"/>
  <c r="AB106" i="1"/>
  <c r="T106" i="1"/>
  <c r="L106" i="1"/>
  <c r="AQ114" i="1"/>
  <c r="AI114" i="1"/>
  <c r="AA114" i="1"/>
  <c r="S114" i="1"/>
  <c r="K114" i="1"/>
  <c r="AP114" i="1"/>
  <c r="AH114" i="1"/>
  <c r="Z114" i="1"/>
  <c r="R114" i="1"/>
  <c r="J114" i="1"/>
  <c r="AO114" i="1"/>
  <c r="AG114" i="1"/>
  <c r="Y114" i="1"/>
  <c r="Q114" i="1"/>
  <c r="I114" i="1"/>
  <c r="AN114" i="1"/>
  <c r="AF114" i="1"/>
  <c r="X114" i="1"/>
  <c r="P114" i="1"/>
  <c r="H114" i="1"/>
  <c r="AM114" i="1"/>
  <c r="AE114" i="1"/>
  <c r="W114" i="1"/>
  <c r="O114" i="1"/>
  <c r="G114" i="1"/>
  <c r="AL114" i="1"/>
  <c r="AD114" i="1"/>
  <c r="V114" i="1"/>
  <c r="N114" i="1"/>
  <c r="AK114" i="1"/>
  <c r="AC114" i="1"/>
  <c r="U114" i="1"/>
  <c r="M114" i="1"/>
  <c r="AJ114" i="1"/>
  <c r="AB114" i="1"/>
  <c r="T114" i="1"/>
  <c r="L114" i="1"/>
  <c r="AK49" i="1"/>
  <c r="AC49" i="1"/>
  <c r="U49" i="1"/>
  <c r="M49" i="1"/>
  <c r="AJ49" i="1"/>
  <c r="AB49" i="1"/>
  <c r="T49" i="1"/>
  <c r="L49" i="1"/>
  <c r="AQ49" i="1"/>
  <c r="AI49" i="1"/>
  <c r="AA49" i="1"/>
  <c r="S49" i="1"/>
  <c r="K49" i="1"/>
  <c r="AP49" i="1"/>
  <c r="AH49" i="1"/>
  <c r="Z49" i="1"/>
  <c r="R49" i="1"/>
  <c r="J49" i="1"/>
  <c r="AO49" i="1"/>
  <c r="AG49" i="1"/>
  <c r="Y49" i="1"/>
  <c r="Q49" i="1"/>
  <c r="I49" i="1"/>
  <c r="AM49" i="1"/>
  <c r="AE49" i="1"/>
  <c r="W49" i="1"/>
  <c r="O49" i="1"/>
  <c r="G49" i="1"/>
  <c r="AL49" i="1"/>
  <c r="AD49" i="1"/>
  <c r="V49" i="1"/>
  <c r="N49" i="1"/>
  <c r="X49" i="1"/>
  <c r="P49" i="1"/>
  <c r="H49" i="1"/>
  <c r="AN49" i="1"/>
  <c r="AF49" i="1"/>
  <c r="T43" i="1"/>
  <c r="AM43" i="1"/>
  <c r="AQ43" i="1"/>
  <c r="AI43" i="1"/>
  <c r="AA43" i="1"/>
  <c r="S43" i="1"/>
  <c r="K43" i="1"/>
  <c r="X43" i="1"/>
  <c r="G43" i="1"/>
  <c r="AP43" i="1"/>
  <c r="AH43" i="1"/>
  <c r="Z43" i="1"/>
  <c r="R43" i="1"/>
  <c r="J43" i="1"/>
  <c r="AF43" i="1"/>
  <c r="AO43" i="1"/>
  <c r="AG43" i="1"/>
  <c r="Y43" i="1"/>
  <c r="Q43" i="1"/>
  <c r="I43" i="1"/>
  <c r="P43" i="1"/>
  <c r="O43" i="1"/>
  <c r="AN43" i="1"/>
  <c r="H43" i="1"/>
  <c r="AE43" i="1"/>
  <c r="AL43" i="1"/>
  <c r="AD43" i="1"/>
  <c r="V43" i="1"/>
  <c r="N43" i="1"/>
  <c r="AJ43" i="1"/>
  <c r="L43" i="1"/>
  <c r="AK43" i="1"/>
  <c r="AC43" i="1"/>
  <c r="U43" i="1"/>
  <c r="M43" i="1"/>
  <c r="AB43" i="1"/>
  <c r="W43" i="1"/>
  <c r="AQ51" i="1"/>
  <c r="AI51" i="1"/>
  <c r="AA51" i="1"/>
  <c r="S51" i="1"/>
  <c r="K51" i="1"/>
  <c r="AP51" i="1"/>
  <c r="AH51" i="1"/>
  <c r="Z51" i="1"/>
  <c r="R51" i="1"/>
  <c r="J51" i="1"/>
  <c r="AO51" i="1"/>
  <c r="AG51" i="1"/>
  <c r="Y51" i="1"/>
  <c r="Q51" i="1"/>
  <c r="I51" i="1"/>
  <c r="AN51" i="1"/>
  <c r="AF51" i="1"/>
  <c r="X51" i="1"/>
  <c r="P51" i="1"/>
  <c r="H51" i="1"/>
  <c r="AM51" i="1"/>
  <c r="AE51" i="1"/>
  <c r="W51" i="1"/>
  <c r="O51" i="1"/>
  <c r="G51" i="1"/>
  <c r="AK51" i="1"/>
  <c r="AC51" i="1"/>
  <c r="U51" i="1"/>
  <c r="M51" i="1"/>
  <c r="AJ51" i="1"/>
  <c r="AB51" i="1"/>
  <c r="T51" i="1"/>
  <c r="L51" i="1"/>
  <c r="N51" i="1"/>
  <c r="AL51" i="1"/>
  <c r="AD51" i="1"/>
  <c r="V51" i="1"/>
  <c r="AQ59" i="1"/>
  <c r="AI59" i="1"/>
  <c r="AA59" i="1"/>
  <c r="S59" i="1"/>
  <c r="K59" i="1"/>
  <c r="AP59" i="1"/>
  <c r="AH59" i="1"/>
  <c r="Z59" i="1"/>
  <c r="R59" i="1"/>
  <c r="J59" i="1"/>
  <c r="AO59" i="1"/>
  <c r="AG59" i="1"/>
  <c r="Y59" i="1"/>
  <c r="Q59" i="1"/>
  <c r="I59" i="1"/>
  <c r="AN59" i="1"/>
  <c r="AF59" i="1"/>
  <c r="X59" i="1"/>
  <c r="P59" i="1"/>
  <c r="H59" i="1"/>
  <c r="AM59" i="1"/>
  <c r="AE59" i="1"/>
  <c r="W59" i="1"/>
  <c r="O59" i="1"/>
  <c r="G59" i="1"/>
  <c r="AK59" i="1"/>
  <c r="AC59" i="1"/>
  <c r="U59" i="1"/>
  <c r="M59" i="1"/>
  <c r="AJ59" i="1"/>
  <c r="AB59" i="1"/>
  <c r="T59" i="1"/>
  <c r="L59" i="1"/>
  <c r="AL59" i="1"/>
  <c r="AD59" i="1"/>
  <c r="V59" i="1"/>
  <c r="N59" i="1"/>
  <c r="AO67" i="1"/>
  <c r="AG67" i="1"/>
  <c r="Y67" i="1"/>
  <c r="Q67" i="1"/>
  <c r="I67" i="1"/>
  <c r="AN67" i="1"/>
  <c r="AF67" i="1"/>
  <c r="X67" i="1"/>
  <c r="P67" i="1"/>
  <c r="H67" i="1"/>
  <c r="AM67" i="1"/>
  <c r="AE67" i="1"/>
  <c r="W67" i="1"/>
  <c r="O67" i="1"/>
  <c r="G67" i="1"/>
  <c r="AL67" i="1"/>
  <c r="AD67" i="1"/>
  <c r="V67" i="1"/>
  <c r="N67" i="1"/>
  <c r="AK67" i="1"/>
  <c r="AC67" i="1"/>
  <c r="U67" i="1"/>
  <c r="M67" i="1"/>
  <c r="AQ67" i="1"/>
  <c r="AI67" i="1"/>
  <c r="AA67" i="1"/>
  <c r="S67" i="1"/>
  <c r="K67" i="1"/>
  <c r="AP67" i="1"/>
  <c r="AH67" i="1"/>
  <c r="Z67" i="1"/>
  <c r="R67" i="1"/>
  <c r="J67" i="1"/>
  <c r="T67" i="1"/>
  <c r="L67" i="1"/>
  <c r="AJ67" i="1"/>
  <c r="AB67" i="1"/>
  <c r="AO75" i="1"/>
  <c r="AG75" i="1"/>
  <c r="Y75" i="1"/>
  <c r="Q75" i="1"/>
  <c r="I75" i="1"/>
  <c r="AN75" i="1"/>
  <c r="AF75" i="1"/>
  <c r="X75" i="1"/>
  <c r="P75" i="1"/>
  <c r="H75" i="1"/>
  <c r="AM75" i="1"/>
  <c r="AE75" i="1"/>
  <c r="W75" i="1"/>
  <c r="O75" i="1"/>
  <c r="G75" i="1"/>
  <c r="AL75" i="1"/>
  <c r="AD75" i="1"/>
  <c r="V75" i="1"/>
  <c r="N75" i="1"/>
  <c r="AK75" i="1"/>
  <c r="AC75" i="1"/>
  <c r="U75" i="1"/>
  <c r="M75" i="1"/>
  <c r="AQ75" i="1"/>
  <c r="AI75" i="1"/>
  <c r="AA75" i="1"/>
  <c r="S75" i="1"/>
  <c r="K75" i="1"/>
  <c r="AP75" i="1"/>
  <c r="AH75" i="1"/>
  <c r="Z75" i="1"/>
  <c r="R75" i="1"/>
  <c r="J75" i="1"/>
  <c r="AJ75" i="1"/>
  <c r="AB75" i="1"/>
  <c r="T75" i="1"/>
  <c r="L75" i="1"/>
  <c r="AL83" i="1"/>
  <c r="AD83" i="1"/>
  <c r="V83" i="1"/>
  <c r="N83" i="1"/>
  <c r="AK83" i="1"/>
  <c r="AC83" i="1"/>
  <c r="U83" i="1"/>
  <c r="M83" i="1"/>
  <c r="AJ83" i="1"/>
  <c r="AB83" i="1"/>
  <c r="T83" i="1"/>
  <c r="L83" i="1"/>
  <c r="AQ83" i="1"/>
  <c r="AI83" i="1"/>
  <c r="AA83" i="1"/>
  <c r="S83" i="1"/>
  <c r="K83" i="1"/>
  <c r="AP83" i="1"/>
  <c r="AH83" i="1"/>
  <c r="Z83" i="1"/>
  <c r="R83" i="1"/>
  <c r="J83" i="1"/>
  <c r="AN83" i="1"/>
  <c r="AF83" i="1"/>
  <c r="X83" i="1"/>
  <c r="P83" i="1"/>
  <c r="H83" i="1"/>
  <c r="AM83" i="1"/>
  <c r="AE83" i="1"/>
  <c r="W83" i="1"/>
  <c r="O83" i="1"/>
  <c r="G83" i="1"/>
  <c r="Y83" i="1"/>
  <c r="Q83" i="1"/>
  <c r="I83" i="1"/>
  <c r="AO83" i="1"/>
  <c r="AG83" i="1"/>
  <c r="AL91" i="1"/>
  <c r="AD91" i="1"/>
  <c r="V91" i="1"/>
  <c r="N91" i="1"/>
  <c r="AK91" i="1"/>
  <c r="AC91" i="1"/>
  <c r="U91" i="1"/>
  <c r="M91" i="1"/>
  <c r="AJ91" i="1"/>
  <c r="AB91" i="1"/>
  <c r="T91" i="1"/>
  <c r="L91" i="1"/>
  <c r="AQ91" i="1"/>
  <c r="AI91" i="1"/>
  <c r="AA91" i="1"/>
  <c r="S91" i="1"/>
  <c r="K91" i="1"/>
  <c r="AP91" i="1"/>
  <c r="AH91" i="1"/>
  <c r="Z91" i="1"/>
  <c r="R91" i="1"/>
  <c r="J91" i="1"/>
  <c r="AN91" i="1"/>
  <c r="AF91" i="1"/>
  <c r="X91" i="1"/>
  <c r="P91" i="1"/>
  <c r="H91" i="1"/>
  <c r="AM91" i="1"/>
  <c r="AE91" i="1"/>
  <c r="W91" i="1"/>
  <c r="O91" i="1"/>
  <c r="G91" i="1"/>
  <c r="AO91" i="1"/>
  <c r="AG91" i="1"/>
  <c r="Y91" i="1"/>
  <c r="Q91" i="1"/>
  <c r="I91" i="1"/>
  <c r="AL99" i="1"/>
  <c r="AD99" i="1"/>
  <c r="V99" i="1"/>
  <c r="N99" i="1"/>
  <c r="AK99" i="1"/>
  <c r="AC99" i="1"/>
  <c r="U99" i="1"/>
  <c r="M99" i="1"/>
  <c r="AJ99" i="1"/>
  <c r="AB99" i="1"/>
  <c r="T99" i="1"/>
  <c r="L99" i="1"/>
  <c r="AQ99" i="1"/>
  <c r="AI99" i="1"/>
  <c r="AA99" i="1"/>
  <c r="S99" i="1"/>
  <c r="K99" i="1"/>
  <c r="AO99" i="1"/>
  <c r="AG99" i="1"/>
  <c r="Y99" i="1"/>
  <c r="Q99" i="1"/>
  <c r="I99" i="1"/>
  <c r="AN99" i="1"/>
  <c r="AF99" i="1"/>
  <c r="X99" i="1"/>
  <c r="P99" i="1"/>
  <c r="H99" i="1"/>
  <c r="AM99" i="1"/>
  <c r="AE99" i="1"/>
  <c r="W99" i="1"/>
  <c r="O99" i="1"/>
  <c r="G99" i="1"/>
  <c r="AP99" i="1"/>
  <c r="AH99" i="1"/>
  <c r="Z99" i="1"/>
  <c r="R99" i="1"/>
  <c r="J99" i="1"/>
  <c r="AL107" i="1"/>
  <c r="AD107" i="1"/>
  <c r="V107" i="1"/>
  <c r="N107" i="1"/>
  <c r="AK107" i="1"/>
  <c r="AC107" i="1"/>
  <c r="U107" i="1"/>
  <c r="M107" i="1"/>
  <c r="AJ107" i="1"/>
  <c r="AB107" i="1"/>
  <c r="T107" i="1"/>
  <c r="L107" i="1"/>
  <c r="AQ107" i="1"/>
  <c r="AI107" i="1"/>
  <c r="AA107" i="1"/>
  <c r="S107" i="1"/>
  <c r="K107" i="1"/>
  <c r="AP107" i="1"/>
  <c r="AH107" i="1"/>
  <c r="Z107" i="1"/>
  <c r="R107" i="1"/>
  <c r="J107" i="1"/>
  <c r="AO107" i="1"/>
  <c r="AG107" i="1"/>
  <c r="Y107" i="1"/>
  <c r="Q107" i="1"/>
  <c r="I107" i="1"/>
  <c r="AN107" i="1"/>
  <c r="AF107" i="1"/>
  <c r="X107" i="1"/>
  <c r="P107" i="1"/>
  <c r="H107" i="1"/>
  <c r="AM107" i="1"/>
  <c r="AE107" i="1"/>
  <c r="W107" i="1"/>
  <c r="O107" i="1"/>
  <c r="G107" i="1"/>
  <c r="AM44" i="1"/>
  <c r="AE44" i="1"/>
  <c r="G44" i="1"/>
  <c r="AP44" i="1"/>
  <c r="AL44" i="1"/>
  <c r="AD44" i="1"/>
  <c r="V44" i="1"/>
  <c r="N44" i="1"/>
  <c r="S44" i="1"/>
  <c r="Z44" i="1"/>
  <c r="AK44" i="1"/>
  <c r="AC44" i="1"/>
  <c r="U44" i="1"/>
  <c r="M44" i="1"/>
  <c r="K44" i="1"/>
  <c r="R44" i="1"/>
  <c r="AJ44" i="1"/>
  <c r="AB44" i="1"/>
  <c r="T44" i="1"/>
  <c r="L44" i="1"/>
  <c r="AA44" i="1"/>
  <c r="AQ44" i="1"/>
  <c r="AI44" i="1"/>
  <c r="AH44" i="1"/>
  <c r="AO44" i="1"/>
  <c r="AG44" i="1"/>
  <c r="Y44" i="1"/>
  <c r="Q44" i="1"/>
  <c r="I44" i="1"/>
  <c r="O44" i="1"/>
  <c r="J44" i="1"/>
  <c r="AN44" i="1"/>
  <c r="AF44" i="1"/>
  <c r="X44" i="1"/>
  <c r="P44" i="1"/>
  <c r="H44" i="1"/>
  <c r="W44" i="1"/>
  <c r="AL52" i="1"/>
  <c r="AD52" i="1"/>
  <c r="V52" i="1"/>
  <c r="N52" i="1"/>
  <c r="AK52" i="1"/>
  <c r="AC52" i="1"/>
  <c r="U52" i="1"/>
  <c r="M52" i="1"/>
  <c r="AJ52" i="1"/>
  <c r="AB52" i="1"/>
  <c r="T52" i="1"/>
  <c r="L52" i="1"/>
  <c r="AQ52" i="1"/>
  <c r="AI52" i="1"/>
  <c r="AA52" i="1"/>
  <c r="S52" i="1"/>
  <c r="K52" i="1"/>
  <c r="AP52" i="1"/>
  <c r="AH52" i="1"/>
  <c r="Z52" i="1"/>
  <c r="R52" i="1"/>
  <c r="J52" i="1"/>
  <c r="AN52" i="1"/>
  <c r="AF52" i="1"/>
  <c r="X52" i="1"/>
  <c r="P52" i="1"/>
  <c r="H52" i="1"/>
  <c r="AM52" i="1"/>
  <c r="AE52" i="1"/>
  <c r="W52" i="1"/>
  <c r="O52" i="1"/>
  <c r="G52" i="1"/>
  <c r="AO52" i="1"/>
  <c r="AG52" i="1"/>
  <c r="Y52" i="1"/>
  <c r="Q52" i="1"/>
  <c r="I52" i="1"/>
  <c r="AL60" i="1"/>
  <c r="AD60" i="1"/>
  <c r="V60" i="1"/>
  <c r="N60" i="1"/>
  <c r="AK60" i="1"/>
  <c r="AC60" i="1"/>
  <c r="U60" i="1"/>
  <c r="M60" i="1"/>
  <c r="AJ60" i="1"/>
  <c r="AB60" i="1"/>
  <c r="T60" i="1"/>
  <c r="L60" i="1"/>
  <c r="AQ60" i="1"/>
  <c r="AI60" i="1"/>
  <c r="AA60" i="1"/>
  <c r="S60" i="1"/>
  <c r="K60" i="1"/>
  <c r="AP60" i="1"/>
  <c r="AH60" i="1"/>
  <c r="Z60" i="1"/>
  <c r="R60" i="1"/>
  <c r="J60" i="1"/>
  <c r="AN60" i="1"/>
  <c r="AF60" i="1"/>
  <c r="X60" i="1"/>
  <c r="P60" i="1"/>
  <c r="H60" i="1"/>
  <c r="AM60" i="1"/>
  <c r="AE60" i="1"/>
  <c r="W60" i="1"/>
  <c r="O60" i="1"/>
  <c r="G60" i="1"/>
  <c r="Y60" i="1"/>
  <c r="AO60" i="1"/>
  <c r="AG60" i="1"/>
  <c r="Q60" i="1"/>
  <c r="I60" i="1"/>
  <c r="AJ68" i="1"/>
  <c r="AB68" i="1"/>
  <c r="T68" i="1"/>
  <c r="L68" i="1"/>
  <c r="AQ68" i="1"/>
  <c r="AI68" i="1"/>
  <c r="AA68" i="1"/>
  <c r="S68" i="1"/>
  <c r="K68" i="1"/>
  <c r="AP68" i="1"/>
  <c r="AH68" i="1"/>
  <c r="Z68" i="1"/>
  <c r="R68" i="1"/>
  <c r="J68" i="1"/>
  <c r="AO68" i="1"/>
  <c r="AG68" i="1"/>
  <c r="Y68" i="1"/>
  <c r="Q68" i="1"/>
  <c r="I68" i="1"/>
  <c r="AN68" i="1"/>
  <c r="AF68" i="1"/>
  <c r="X68" i="1"/>
  <c r="P68" i="1"/>
  <c r="H68" i="1"/>
  <c r="AL68" i="1"/>
  <c r="AD68" i="1"/>
  <c r="V68" i="1"/>
  <c r="N68" i="1"/>
  <c r="AK68" i="1"/>
  <c r="AC68" i="1"/>
  <c r="U68" i="1"/>
  <c r="M68" i="1"/>
  <c r="AM68" i="1"/>
  <c r="AE68" i="1"/>
  <c r="W68" i="1"/>
  <c r="O68" i="1"/>
  <c r="G68" i="1"/>
  <c r="AJ76" i="1"/>
  <c r="AB76" i="1"/>
  <c r="T76" i="1"/>
  <c r="L76" i="1"/>
  <c r="AQ76" i="1"/>
  <c r="AI76" i="1"/>
  <c r="AA76" i="1"/>
  <c r="S76" i="1"/>
  <c r="K76" i="1"/>
  <c r="AP76" i="1"/>
  <c r="AH76" i="1"/>
  <c r="Z76" i="1"/>
  <c r="R76" i="1"/>
  <c r="J76" i="1"/>
  <c r="AO76" i="1"/>
  <c r="AG76" i="1"/>
  <c r="Y76" i="1"/>
  <c r="Q76" i="1"/>
  <c r="I76" i="1"/>
  <c r="AN76" i="1"/>
  <c r="AF76" i="1"/>
  <c r="X76" i="1"/>
  <c r="P76" i="1"/>
  <c r="H76" i="1"/>
  <c r="AL76" i="1"/>
  <c r="AD76" i="1"/>
  <c r="V76" i="1"/>
  <c r="N76" i="1"/>
  <c r="AK76" i="1"/>
  <c r="AC76" i="1"/>
  <c r="U76" i="1"/>
  <c r="M76" i="1"/>
  <c r="G76" i="1"/>
  <c r="AM76" i="1"/>
  <c r="W76" i="1"/>
  <c r="O76" i="1"/>
  <c r="AE76" i="1"/>
  <c r="AO84" i="1"/>
  <c r="AG84" i="1"/>
  <c r="Y84" i="1"/>
  <c r="Q84" i="1"/>
  <c r="I84" i="1"/>
  <c r="AN84" i="1"/>
  <c r="AF84" i="1"/>
  <c r="X84" i="1"/>
  <c r="P84" i="1"/>
  <c r="H84" i="1"/>
  <c r="AM84" i="1"/>
  <c r="AE84" i="1"/>
  <c r="W84" i="1"/>
  <c r="O84" i="1"/>
  <c r="G84" i="1"/>
  <c r="AL84" i="1"/>
  <c r="AD84" i="1"/>
  <c r="V84" i="1"/>
  <c r="N84" i="1"/>
  <c r="AK84" i="1"/>
  <c r="AC84" i="1"/>
  <c r="U84" i="1"/>
  <c r="M84" i="1"/>
  <c r="AQ84" i="1"/>
  <c r="AI84" i="1"/>
  <c r="AA84" i="1"/>
  <c r="S84" i="1"/>
  <c r="K84" i="1"/>
  <c r="AP84" i="1"/>
  <c r="AH84" i="1"/>
  <c r="Z84" i="1"/>
  <c r="R84" i="1"/>
  <c r="J84" i="1"/>
  <c r="AJ84" i="1"/>
  <c r="AB84" i="1"/>
  <c r="T84" i="1"/>
  <c r="L84" i="1"/>
  <c r="AO92" i="1"/>
  <c r="AG92" i="1"/>
  <c r="Y92" i="1"/>
  <c r="Q92" i="1"/>
  <c r="I92" i="1"/>
  <c r="AN92" i="1"/>
  <c r="AF92" i="1"/>
  <c r="X92" i="1"/>
  <c r="P92" i="1"/>
  <c r="H92" i="1"/>
  <c r="AM92" i="1"/>
  <c r="AE92" i="1"/>
  <c r="W92" i="1"/>
  <c r="O92" i="1"/>
  <c r="G92" i="1"/>
  <c r="AL92" i="1"/>
  <c r="AD92" i="1"/>
  <c r="V92" i="1"/>
  <c r="N92" i="1"/>
  <c r="AK92" i="1"/>
  <c r="AC92" i="1"/>
  <c r="U92" i="1"/>
  <c r="M92" i="1"/>
  <c r="AQ92" i="1"/>
  <c r="AI92" i="1"/>
  <c r="AA92" i="1"/>
  <c r="S92" i="1"/>
  <c r="K92" i="1"/>
  <c r="AP92" i="1"/>
  <c r="AH92" i="1"/>
  <c r="Z92" i="1"/>
  <c r="R92" i="1"/>
  <c r="J92" i="1"/>
  <c r="L92" i="1"/>
  <c r="AB92" i="1"/>
  <c r="T92" i="1"/>
  <c r="AJ92" i="1"/>
  <c r="AO100" i="1"/>
  <c r="AG100" i="1"/>
  <c r="Y100" i="1"/>
  <c r="Q100" i="1"/>
  <c r="I100" i="1"/>
  <c r="AN100" i="1"/>
  <c r="AF100" i="1"/>
  <c r="X100" i="1"/>
  <c r="P100" i="1"/>
  <c r="H100" i="1"/>
  <c r="AM100" i="1"/>
  <c r="AE100" i="1"/>
  <c r="W100" i="1"/>
  <c r="O100" i="1"/>
  <c r="G100" i="1"/>
  <c r="AL100" i="1"/>
  <c r="AD100" i="1"/>
  <c r="V100" i="1"/>
  <c r="N100" i="1"/>
  <c r="AJ100" i="1"/>
  <c r="AB100" i="1"/>
  <c r="T100" i="1"/>
  <c r="L100" i="1"/>
  <c r="AQ100" i="1"/>
  <c r="AI100" i="1"/>
  <c r="AA100" i="1"/>
  <c r="S100" i="1"/>
  <c r="K100" i="1"/>
  <c r="AP100" i="1"/>
  <c r="AH100" i="1"/>
  <c r="Z100" i="1"/>
  <c r="R100" i="1"/>
  <c r="J100" i="1"/>
  <c r="AK100" i="1"/>
  <c r="U100" i="1"/>
  <c r="M100" i="1"/>
  <c r="AC100" i="1"/>
  <c r="AO108" i="1"/>
  <c r="AG108" i="1"/>
  <c r="Y108" i="1"/>
  <c r="Q108" i="1"/>
  <c r="I108" i="1"/>
  <c r="AN108" i="1"/>
  <c r="AF108" i="1"/>
  <c r="X108" i="1"/>
  <c r="P108" i="1"/>
  <c r="H108" i="1"/>
  <c r="AM108" i="1"/>
  <c r="AE108" i="1"/>
  <c r="W108" i="1"/>
  <c r="O108" i="1"/>
  <c r="G108" i="1"/>
  <c r="AL108" i="1"/>
  <c r="AD108" i="1"/>
  <c r="V108" i="1"/>
  <c r="N108" i="1"/>
  <c r="AK108" i="1"/>
  <c r="AC108" i="1"/>
  <c r="U108" i="1"/>
  <c r="M108" i="1"/>
  <c r="AJ108" i="1"/>
  <c r="AB108" i="1"/>
  <c r="T108" i="1"/>
  <c r="L108" i="1"/>
  <c r="AQ108" i="1"/>
  <c r="AI108" i="1"/>
  <c r="AA108" i="1"/>
  <c r="S108" i="1"/>
  <c r="K108" i="1"/>
  <c r="AP108" i="1"/>
  <c r="AH108" i="1"/>
  <c r="Z108" i="1"/>
  <c r="R108" i="1"/>
  <c r="J108" i="1"/>
  <c r="AN89" i="1"/>
  <c r="AF89" i="1"/>
  <c r="X89" i="1"/>
  <c r="P89" i="1"/>
  <c r="H89" i="1"/>
  <c r="AM89" i="1"/>
  <c r="AE89" i="1"/>
  <c r="W89" i="1"/>
  <c r="O89" i="1"/>
  <c r="G89" i="1"/>
  <c r="AL89" i="1"/>
  <c r="AD89" i="1"/>
  <c r="V89" i="1"/>
  <c r="N89" i="1"/>
  <c r="AK89" i="1"/>
  <c r="AC89" i="1"/>
  <c r="U89" i="1"/>
  <c r="M89" i="1"/>
  <c r="AJ89" i="1"/>
  <c r="AB89" i="1"/>
  <c r="T89" i="1"/>
  <c r="L89" i="1"/>
  <c r="AP89" i="1"/>
  <c r="AH89" i="1"/>
  <c r="Z89" i="1"/>
  <c r="R89" i="1"/>
  <c r="J89" i="1"/>
  <c r="AO89" i="1"/>
  <c r="AG89" i="1"/>
  <c r="Y89" i="1"/>
  <c r="Q89" i="1"/>
  <c r="I89" i="1"/>
  <c r="AQ89" i="1"/>
  <c r="AI89" i="1"/>
  <c r="AA89" i="1"/>
  <c r="K89" i="1"/>
  <c r="S89" i="1"/>
  <c r="AN105" i="1"/>
  <c r="AF105" i="1"/>
  <c r="X105" i="1"/>
  <c r="P105" i="1"/>
  <c r="H105" i="1"/>
  <c r="AM105" i="1"/>
  <c r="AE105" i="1"/>
  <c r="W105" i="1"/>
  <c r="O105" i="1"/>
  <c r="G105" i="1"/>
  <c r="AL105" i="1"/>
  <c r="AD105" i="1"/>
  <c r="V105" i="1"/>
  <c r="N105" i="1"/>
  <c r="AK105" i="1"/>
  <c r="AC105" i="1"/>
  <c r="U105" i="1"/>
  <c r="M105" i="1"/>
  <c r="AJ105" i="1"/>
  <c r="AB105" i="1"/>
  <c r="T105" i="1"/>
  <c r="L105" i="1"/>
  <c r="AQ105" i="1"/>
  <c r="AI105" i="1"/>
  <c r="AA105" i="1"/>
  <c r="S105" i="1"/>
  <c r="K105" i="1"/>
  <c r="AP105" i="1"/>
  <c r="AH105" i="1"/>
  <c r="Z105" i="1"/>
  <c r="R105" i="1"/>
  <c r="J105" i="1"/>
  <c r="AO105" i="1"/>
  <c r="AG105" i="1"/>
  <c r="Y105" i="1"/>
  <c r="Q105" i="1"/>
  <c r="I105" i="1"/>
  <c r="AP45" i="1"/>
  <c r="AH45" i="1"/>
  <c r="Z45" i="1"/>
  <c r="R45" i="1"/>
  <c r="J45" i="1"/>
  <c r="AO45" i="1"/>
  <c r="AG45" i="1"/>
  <c r="Y45" i="1"/>
  <c r="Q45" i="1"/>
  <c r="I45" i="1"/>
  <c r="AN45" i="1"/>
  <c r="AF45" i="1"/>
  <c r="X45" i="1"/>
  <c r="P45" i="1"/>
  <c r="H45" i="1"/>
  <c r="AM45" i="1"/>
  <c r="AE45" i="1"/>
  <c r="W45" i="1"/>
  <c r="O45" i="1"/>
  <c r="G45" i="1"/>
  <c r="AC45" i="1"/>
  <c r="AL45" i="1"/>
  <c r="AD45" i="1"/>
  <c r="V45" i="1"/>
  <c r="N45" i="1"/>
  <c r="AK45" i="1"/>
  <c r="AJ45" i="1"/>
  <c r="AB45" i="1"/>
  <c r="T45" i="1"/>
  <c r="L45" i="1"/>
  <c r="U45" i="1"/>
  <c r="AQ45" i="1"/>
  <c r="AI45" i="1"/>
  <c r="AA45" i="1"/>
  <c r="S45" i="1"/>
  <c r="K45" i="1"/>
  <c r="M45" i="1"/>
  <c r="AO53" i="1"/>
  <c r="AG53" i="1"/>
  <c r="Y53" i="1"/>
  <c r="Q53" i="1"/>
  <c r="I53" i="1"/>
  <c r="AN53" i="1"/>
  <c r="AF53" i="1"/>
  <c r="X53" i="1"/>
  <c r="P53" i="1"/>
  <c r="H53" i="1"/>
  <c r="AM53" i="1"/>
  <c r="AE53" i="1"/>
  <c r="W53" i="1"/>
  <c r="O53" i="1"/>
  <c r="G53" i="1"/>
  <c r="AL53" i="1"/>
  <c r="AD53" i="1"/>
  <c r="V53" i="1"/>
  <c r="N53" i="1"/>
  <c r="AK53" i="1"/>
  <c r="AC53" i="1"/>
  <c r="U53" i="1"/>
  <c r="M53" i="1"/>
  <c r="AQ53" i="1"/>
  <c r="AI53" i="1"/>
  <c r="AA53" i="1"/>
  <c r="S53" i="1"/>
  <c r="K53" i="1"/>
  <c r="AP53" i="1"/>
  <c r="AH53" i="1"/>
  <c r="Z53" i="1"/>
  <c r="R53" i="1"/>
  <c r="J53" i="1"/>
  <c r="AB53" i="1"/>
  <c r="AJ53" i="1"/>
  <c r="T53" i="1"/>
  <c r="L53" i="1"/>
  <c r="AO61" i="1"/>
  <c r="AG61" i="1"/>
  <c r="Y61" i="1"/>
  <c r="Q61" i="1"/>
  <c r="I61" i="1"/>
  <c r="AN61" i="1"/>
  <c r="AF61" i="1"/>
  <c r="X61" i="1"/>
  <c r="P61" i="1"/>
  <c r="H61" i="1"/>
  <c r="AM61" i="1"/>
  <c r="AE61" i="1"/>
  <c r="W61" i="1"/>
  <c r="O61" i="1"/>
  <c r="G61" i="1"/>
  <c r="AL61" i="1"/>
  <c r="AD61" i="1"/>
  <c r="V61" i="1"/>
  <c r="N61" i="1"/>
  <c r="AK61" i="1"/>
  <c r="AC61" i="1"/>
  <c r="U61" i="1"/>
  <c r="M61" i="1"/>
  <c r="AQ61" i="1"/>
  <c r="AI61" i="1"/>
  <c r="AA61" i="1"/>
  <c r="S61" i="1"/>
  <c r="K61" i="1"/>
  <c r="AP61" i="1"/>
  <c r="AH61" i="1"/>
  <c r="Z61" i="1"/>
  <c r="R61" i="1"/>
  <c r="J61" i="1"/>
  <c r="AB61" i="1"/>
  <c r="T61" i="1"/>
  <c r="L61" i="1"/>
  <c r="AJ61" i="1"/>
  <c r="AM69" i="1"/>
  <c r="AE69" i="1"/>
  <c r="W69" i="1"/>
  <c r="O69" i="1"/>
  <c r="G69" i="1"/>
  <c r="AL69" i="1"/>
  <c r="AD69" i="1"/>
  <c r="V69" i="1"/>
  <c r="N69" i="1"/>
  <c r="AK69" i="1"/>
  <c r="AC69" i="1"/>
  <c r="U69" i="1"/>
  <c r="M69" i="1"/>
  <c r="AJ69" i="1"/>
  <c r="AB69" i="1"/>
  <c r="T69" i="1"/>
  <c r="L69" i="1"/>
  <c r="AQ69" i="1"/>
  <c r="AI69" i="1"/>
  <c r="AA69" i="1"/>
  <c r="S69" i="1"/>
  <c r="K69" i="1"/>
  <c r="AO69" i="1"/>
  <c r="AG69" i="1"/>
  <c r="Y69" i="1"/>
  <c r="Q69" i="1"/>
  <c r="I69" i="1"/>
  <c r="AN69" i="1"/>
  <c r="AF69" i="1"/>
  <c r="X69" i="1"/>
  <c r="P69" i="1"/>
  <c r="H69" i="1"/>
  <c r="J69" i="1"/>
  <c r="AP69" i="1"/>
  <c r="Z69" i="1"/>
  <c r="R69" i="1"/>
  <c r="AH69" i="1"/>
  <c r="AM77" i="1"/>
  <c r="AE77" i="1"/>
  <c r="W77" i="1"/>
  <c r="O77" i="1"/>
  <c r="G77" i="1"/>
  <c r="AL77" i="1"/>
  <c r="AD77" i="1"/>
  <c r="V77" i="1"/>
  <c r="N77" i="1"/>
  <c r="AK77" i="1"/>
  <c r="AC77" i="1"/>
  <c r="U77" i="1"/>
  <c r="M77" i="1"/>
  <c r="AJ77" i="1"/>
  <c r="AB77" i="1"/>
  <c r="T77" i="1"/>
  <c r="L77" i="1"/>
  <c r="AQ77" i="1"/>
  <c r="AI77" i="1"/>
  <c r="AA77" i="1"/>
  <c r="S77" i="1"/>
  <c r="K77" i="1"/>
  <c r="AO77" i="1"/>
  <c r="AG77" i="1"/>
  <c r="Y77" i="1"/>
  <c r="Q77" i="1"/>
  <c r="I77" i="1"/>
  <c r="AN77" i="1"/>
  <c r="AF77" i="1"/>
  <c r="X77" i="1"/>
  <c r="P77" i="1"/>
  <c r="H77" i="1"/>
  <c r="AH77" i="1"/>
  <c r="Z77" i="1"/>
  <c r="R77" i="1"/>
  <c r="J77" i="1"/>
  <c r="AP77" i="1"/>
  <c r="AJ85" i="1"/>
  <c r="AB85" i="1"/>
  <c r="T85" i="1"/>
  <c r="L85" i="1"/>
  <c r="AQ85" i="1"/>
  <c r="AI85" i="1"/>
  <c r="AA85" i="1"/>
  <c r="S85" i="1"/>
  <c r="K85" i="1"/>
  <c r="AP85" i="1"/>
  <c r="AH85" i="1"/>
  <c r="Z85" i="1"/>
  <c r="R85" i="1"/>
  <c r="J85" i="1"/>
  <c r="AO85" i="1"/>
  <c r="AG85" i="1"/>
  <c r="Y85" i="1"/>
  <c r="Q85" i="1"/>
  <c r="I85" i="1"/>
  <c r="AN85" i="1"/>
  <c r="AF85" i="1"/>
  <c r="X85" i="1"/>
  <c r="P85" i="1"/>
  <c r="H85" i="1"/>
  <c r="AL85" i="1"/>
  <c r="AD85" i="1"/>
  <c r="V85" i="1"/>
  <c r="N85" i="1"/>
  <c r="AK85" i="1"/>
  <c r="AC85" i="1"/>
  <c r="U85" i="1"/>
  <c r="M85" i="1"/>
  <c r="O85" i="1"/>
  <c r="G85" i="1"/>
  <c r="AE85" i="1"/>
  <c r="W85" i="1"/>
  <c r="AM85" i="1"/>
  <c r="AJ93" i="1"/>
  <c r="AB93" i="1"/>
  <c r="T93" i="1"/>
  <c r="L93" i="1"/>
  <c r="AQ93" i="1"/>
  <c r="AI93" i="1"/>
  <c r="AA93" i="1"/>
  <c r="S93" i="1"/>
  <c r="K93" i="1"/>
  <c r="AP93" i="1"/>
  <c r="AH93" i="1"/>
  <c r="Z93" i="1"/>
  <c r="R93" i="1"/>
  <c r="J93" i="1"/>
  <c r="AO93" i="1"/>
  <c r="AG93" i="1"/>
  <c r="Y93" i="1"/>
  <c r="Q93" i="1"/>
  <c r="I93" i="1"/>
  <c r="AN93" i="1"/>
  <c r="AF93" i="1"/>
  <c r="X93" i="1"/>
  <c r="P93" i="1"/>
  <c r="H93" i="1"/>
  <c r="AL93" i="1"/>
  <c r="AD93" i="1"/>
  <c r="V93" i="1"/>
  <c r="N93" i="1"/>
  <c r="AK93" i="1"/>
  <c r="AC93" i="1"/>
  <c r="U93" i="1"/>
  <c r="M93" i="1"/>
  <c r="AM93" i="1"/>
  <c r="AE93" i="1"/>
  <c r="W93" i="1"/>
  <c r="O93" i="1"/>
  <c r="G93" i="1"/>
  <c r="AJ101" i="1"/>
  <c r="AB101" i="1"/>
  <c r="T101" i="1"/>
  <c r="L101" i="1"/>
  <c r="AQ101" i="1"/>
  <c r="AI101" i="1"/>
  <c r="AA101" i="1"/>
  <c r="S101" i="1"/>
  <c r="K101" i="1"/>
  <c r="AP101" i="1"/>
  <c r="AH101" i="1"/>
  <c r="Z101" i="1"/>
  <c r="R101" i="1"/>
  <c r="J101" i="1"/>
  <c r="AO101" i="1"/>
  <c r="AG101" i="1"/>
  <c r="Y101" i="1"/>
  <c r="Q101" i="1"/>
  <c r="I101" i="1"/>
  <c r="AM101" i="1"/>
  <c r="AE101" i="1"/>
  <c r="W101" i="1"/>
  <c r="O101" i="1"/>
  <c r="G101" i="1"/>
  <c r="AL101" i="1"/>
  <c r="AD101" i="1"/>
  <c r="V101" i="1"/>
  <c r="N101" i="1"/>
  <c r="AK101" i="1"/>
  <c r="AC101" i="1"/>
  <c r="U101" i="1"/>
  <c r="M101" i="1"/>
  <c r="AF101" i="1"/>
  <c r="X101" i="1"/>
  <c r="P101" i="1"/>
  <c r="H101" i="1"/>
  <c r="AN101" i="1"/>
  <c r="AJ109" i="1"/>
  <c r="AB109" i="1"/>
  <c r="T109" i="1"/>
  <c r="L109" i="1"/>
  <c r="AQ109" i="1"/>
  <c r="AI109" i="1"/>
  <c r="AA109" i="1"/>
  <c r="S109" i="1"/>
  <c r="K109" i="1"/>
  <c r="AP109" i="1"/>
  <c r="AH109" i="1"/>
  <c r="Z109" i="1"/>
  <c r="R109" i="1"/>
  <c r="J109" i="1"/>
  <c r="AO109" i="1"/>
  <c r="AG109" i="1"/>
  <c r="Y109" i="1"/>
  <c r="Q109" i="1"/>
  <c r="I109" i="1"/>
  <c r="AN109" i="1"/>
  <c r="AF109" i="1"/>
  <c r="X109" i="1"/>
  <c r="P109" i="1"/>
  <c r="H109" i="1"/>
  <c r="AM109" i="1"/>
  <c r="AE109" i="1"/>
  <c r="W109" i="1"/>
  <c r="O109" i="1"/>
  <c r="G109" i="1"/>
  <c r="AL109" i="1"/>
  <c r="AD109" i="1"/>
  <c r="V109" i="1"/>
  <c r="N109" i="1"/>
  <c r="AK109" i="1"/>
  <c r="AC109" i="1"/>
  <c r="U109" i="1"/>
  <c r="M109" i="1"/>
  <c r="AQ65" i="1"/>
  <c r="AI65" i="1"/>
  <c r="AA65" i="1"/>
  <c r="S65" i="1"/>
  <c r="K65" i="1"/>
  <c r="AP65" i="1"/>
  <c r="AH65" i="1"/>
  <c r="Z65" i="1"/>
  <c r="R65" i="1"/>
  <c r="J65" i="1"/>
  <c r="AO65" i="1"/>
  <c r="AG65" i="1"/>
  <c r="Y65" i="1"/>
  <c r="Q65" i="1"/>
  <c r="I65" i="1"/>
  <c r="AN65" i="1"/>
  <c r="AF65" i="1"/>
  <c r="X65" i="1"/>
  <c r="P65" i="1"/>
  <c r="H65" i="1"/>
  <c r="AM65" i="1"/>
  <c r="AE65" i="1"/>
  <c r="W65" i="1"/>
  <c r="O65" i="1"/>
  <c r="G65" i="1"/>
  <c r="AK65" i="1"/>
  <c r="AC65" i="1"/>
  <c r="U65" i="1"/>
  <c r="M65" i="1"/>
  <c r="AJ65" i="1"/>
  <c r="AB65" i="1"/>
  <c r="T65" i="1"/>
  <c r="L65" i="1"/>
  <c r="AD65" i="1"/>
  <c r="V65" i="1"/>
  <c r="N65" i="1"/>
  <c r="AL65" i="1"/>
  <c r="AJ46" i="1"/>
  <c r="AQ46" i="1"/>
  <c r="AI46" i="1"/>
  <c r="AP46" i="1"/>
  <c r="AH46" i="1"/>
  <c r="AO46" i="1"/>
  <c r="AG46" i="1"/>
  <c r="AN46" i="1"/>
  <c r="AL46" i="1"/>
  <c r="AK46" i="1"/>
  <c r="AC46" i="1"/>
  <c r="U46" i="1"/>
  <c r="M46" i="1"/>
  <c r="P46" i="1"/>
  <c r="AB46" i="1"/>
  <c r="T46" i="1"/>
  <c r="L46" i="1"/>
  <c r="X46" i="1"/>
  <c r="AA46" i="1"/>
  <c r="S46" i="1"/>
  <c r="K46" i="1"/>
  <c r="H46" i="1"/>
  <c r="Z46" i="1"/>
  <c r="R46" i="1"/>
  <c r="J46" i="1"/>
  <c r="AM46" i="1"/>
  <c r="Y46" i="1"/>
  <c r="Q46" i="1"/>
  <c r="I46" i="1"/>
  <c r="AE46" i="1"/>
  <c r="W46" i="1"/>
  <c r="O46" i="1"/>
  <c r="G46" i="1"/>
  <c r="AD46" i="1"/>
  <c r="V46" i="1"/>
  <c r="N46" i="1"/>
  <c r="AF46" i="1"/>
  <c r="AJ54" i="1"/>
  <c r="AB54" i="1"/>
  <c r="T54" i="1"/>
  <c r="L54" i="1"/>
  <c r="AQ54" i="1"/>
  <c r="AI54" i="1"/>
  <c r="AA54" i="1"/>
  <c r="S54" i="1"/>
  <c r="K54" i="1"/>
  <c r="AP54" i="1"/>
  <c r="AH54" i="1"/>
  <c r="Z54" i="1"/>
  <c r="R54" i="1"/>
  <c r="J54" i="1"/>
  <c r="AO54" i="1"/>
  <c r="AG54" i="1"/>
  <c r="Y54" i="1"/>
  <c r="Q54" i="1"/>
  <c r="I54" i="1"/>
  <c r="AN54" i="1"/>
  <c r="AF54" i="1"/>
  <c r="X54" i="1"/>
  <c r="P54" i="1"/>
  <c r="H54" i="1"/>
  <c r="AL54" i="1"/>
  <c r="AD54" i="1"/>
  <c r="V54" i="1"/>
  <c r="N54" i="1"/>
  <c r="AK54" i="1"/>
  <c r="AC54" i="1"/>
  <c r="U54" i="1"/>
  <c r="M54" i="1"/>
  <c r="AE54" i="1"/>
  <c r="W54" i="1"/>
  <c r="O54" i="1"/>
  <c r="G54" i="1"/>
  <c r="AM54" i="1"/>
  <c r="AP62" i="1"/>
  <c r="AO62" i="1"/>
  <c r="AN62" i="1"/>
  <c r="AQ62" i="1"/>
  <c r="AJ62" i="1"/>
  <c r="AB62" i="1"/>
  <c r="T62" i="1"/>
  <c r="L62" i="1"/>
  <c r="AI62" i="1"/>
  <c r="AA62" i="1"/>
  <c r="S62" i="1"/>
  <c r="K62" i="1"/>
  <c r="AH62" i="1"/>
  <c r="Z62" i="1"/>
  <c r="R62" i="1"/>
  <c r="J62" i="1"/>
  <c r="AG62" i="1"/>
  <c r="Y62" i="1"/>
  <c r="Q62" i="1"/>
  <c r="I62" i="1"/>
  <c r="AF62" i="1"/>
  <c r="X62" i="1"/>
  <c r="P62" i="1"/>
  <c r="H62" i="1"/>
  <c r="AL62" i="1"/>
  <c r="AD62" i="1"/>
  <c r="V62" i="1"/>
  <c r="N62" i="1"/>
  <c r="AK62" i="1"/>
  <c r="AC62" i="1"/>
  <c r="U62" i="1"/>
  <c r="M62" i="1"/>
  <c r="AM62" i="1"/>
  <c r="O62" i="1"/>
  <c r="AE62" i="1"/>
  <c r="W62" i="1"/>
  <c r="G62" i="1"/>
  <c r="AP70" i="1"/>
  <c r="AH70" i="1"/>
  <c r="Z70" i="1"/>
  <c r="R70" i="1"/>
  <c r="J70" i="1"/>
  <c r="AO70" i="1"/>
  <c r="AG70" i="1"/>
  <c r="Y70" i="1"/>
  <c r="Q70" i="1"/>
  <c r="I70" i="1"/>
  <c r="AN70" i="1"/>
  <c r="AF70" i="1"/>
  <c r="X70" i="1"/>
  <c r="P70" i="1"/>
  <c r="H70" i="1"/>
  <c r="AM70" i="1"/>
  <c r="AE70" i="1"/>
  <c r="W70" i="1"/>
  <c r="O70" i="1"/>
  <c r="G70" i="1"/>
  <c r="AL70" i="1"/>
  <c r="AD70" i="1"/>
  <c r="V70" i="1"/>
  <c r="N70" i="1"/>
  <c r="AJ70" i="1"/>
  <c r="AB70" i="1"/>
  <c r="T70" i="1"/>
  <c r="L70" i="1"/>
  <c r="AQ70" i="1"/>
  <c r="AI70" i="1"/>
  <c r="AA70" i="1"/>
  <c r="S70" i="1"/>
  <c r="K70" i="1"/>
  <c r="AK70" i="1"/>
  <c r="AC70" i="1"/>
  <c r="U70" i="1"/>
  <c r="M70" i="1"/>
  <c r="AP78" i="1"/>
  <c r="AH78" i="1"/>
  <c r="Z78" i="1"/>
  <c r="R78" i="1"/>
  <c r="J78" i="1"/>
  <c r="AO78" i="1"/>
  <c r="AG78" i="1"/>
  <c r="Y78" i="1"/>
  <c r="Q78" i="1"/>
  <c r="I78" i="1"/>
  <c r="AN78" i="1"/>
  <c r="AF78" i="1"/>
  <c r="X78" i="1"/>
  <c r="P78" i="1"/>
  <c r="H78" i="1"/>
  <c r="AM78" i="1"/>
  <c r="AE78" i="1"/>
  <c r="W78" i="1"/>
  <c r="O78" i="1"/>
  <c r="G78" i="1"/>
  <c r="AL78" i="1"/>
  <c r="AD78" i="1"/>
  <c r="V78" i="1"/>
  <c r="N78" i="1"/>
  <c r="AJ78" i="1"/>
  <c r="AB78" i="1"/>
  <c r="T78" i="1"/>
  <c r="L78" i="1"/>
  <c r="AQ78" i="1"/>
  <c r="AI78" i="1"/>
  <c r="AA78" i="1"/>
  <c r="S78" i="1"/>
  <c r="K78" i="1"/>
  <c r="AK78" i="1"/>
  <c r="AC78" i="1"/>
  <c r="M78" i="1"/>
  <c r="U78" i="1"/>
  <c r="AM86" i="1"/>
  <c r="AE86" i="1"/>
  <c r="W86" i="1"/>
  <c r="O86" i="1"/>
  <c r="G86" i="1"/>
  <c r="AL86" i="1"/>
  <c r="AD86" i="1"/>
  <c r="V86" i="1"/>
  <c r="N86" i="1"/>
  <c r="AK86" i="1"/>
  <c r="AC86" i="1"/>
  <c r="U86" i="1"/>
  <c r="M86" i="1"/>
  <c r="AJ86" i="1"/>
  <c r="AB86" i="1"/>
  <c r="T86" i="1"/>
  <c r="L86" i="1"/>
  <c r="AQ86" i="1"/>
  <c r="AI86" i="1"/>
  <c r="AA86" i="1"/>
  <c r="S86" i="1"/>
  <c r="K86" i="1"/>
  <c r="AO86" i="1"/>
  <c r="AG86" i="1"/>
  <c r="Y86" i="1"/>
  <c r="Q86" i="1"/>
  <c r="I86" i="1"/>
  <c r="AN86" i="1"/>
  <c r="AF86" i="1"/>
  <c r="X86" i="1"/>
  <c r="P86" i="1"/>
  <c r="H86" i="1"/>
  <c r="AP86" i="1"/>
  <c r="AH86" i="1"/>
  <c r="Z86" i="1"/>
  <c r="R86" i="1"/>
  <c r="J86" i="1"/>
  <c r="AM94" i="1"/>
  <c r="AE94" i="1"/>
  <c r="W94" i="1"/>
  <c r="O94" i="1"/>
  <c r="G94" i="1"/>
  <c r="AL94" i="1"/>
  <c r="AD94" i="1"/>
  <c r="V94" i="1"/>
  <c r="N94" i="1"/>
  <c r="AK94" i="1"/>
  <c r="AC94" i="1"/>
  <c r="U94" i="1"/>
  <c r="M94" i="1"/>
  <c r="AJ94" i="1"/>
  <c r="AB94" i="1"/>
  <c r="T94" i="1"/>
  <c r="L94" i="1"/>
  <c r="AQ94" i="1"/>
  <c r="AI94" i="1"/>
  <c r="AA94" i="1"/>
  <c r="S94" i="1"/>
  <c r="K94" i="1"/>
  <c r="AO94" i="1"/>
  <c r="AG94" i="1"/>
  <c r="Y94" i="1"/>
  <c r="Q94" i="1"/>
  <c r="I94" i="1"/>
  <c r="AN94" i="1"/>
  <c r="AF94" i="1"/>
  <c r="X94" i="1"/>
  <c r="P94" i="1"/>
  <c r="H94" i="1"/>
  <c r="AP94" i="1"/>
  <c r="AH94" i="1"/>
  <c r="R94" i="1"/>
  <c r="J94" i="1"/>
  <c r="Z94" i="1"/>
  <c r="AM102" i="1"/>
  <c r="AE102" i="1"/>
  <c r="W102" i="1"/>
  <c r="O102" i="1"/>
  <c r="G102" i="1"/>
  <c r="AL102" i="1"/>
  <c r="AD102" i="1"/>
  <c r="V102" i="1"/>
  <c r="N102" i="1"/>
  <c r="AK102" i="1"/>
  <c r="AC102" i="1"/>
  <c r="U102" i="1"/>
  <c r="M102" i="1"/>
  <c r="AJ102" i="1"/>
  <c r="AB102" i="1"/>
  <c r="T102" i="1"/>
  <c r="L102" i="1"/>
  <c r="AP102" i="1"/>
  <c r="AH102" i="1"/>
  <c r="Z102" i="1"/>
  <c r="R102" i="1"/>
  <c r="J102" i="1"/>
  <c r="AO102" i="1"/>
  <c r="AG102" i="1"/>
  <c r="Y102" i="1"/>
  <c r="Q102" i="1"/>
  <c r="I102" i="1"/>
  <c r="AN102" i="1"/>
  <c r="AF102" i="1"/>
  <c r="X102" i="1"/>
  <c r="P102" i="1"/>
  <c r="H102" i="1"/>
  <c r="AQ102" i="1"/>
  <c r="AI102" i="1"/>
  <c r="AA102" i="1"/>
  <c r="K102" i="1"/>
  <c r="S102" i="1"/>
  <c r="AM110" i="1"/>
  <c r="AE110" i="1"/>
  <c r="W110" i="1"/>
  <c r="O110" i="1"/>
  <c r="G110" i="1"/>
  <c r="AL110" i="1"/>
  <c r="AD110" i="1"/>
  <c r="V110" i="1"/>
  <c r="N110" i="1"/>
  <c r="AK110" i="1"/>
  <c r="AC110" i="1"/>
  <c r="U110" i="1"/>
  <c r="M110" i="1"/>
  <c r="AJ110" i="1"/>
  <c r="AB110" i="1"/>
  <c r="T110" i="1"/>
  <c r="L110" i="1"/>
  <c r="AQ110" i="1"/>
  <c r="AI110" i="1"/>
  <c r="AA110" i="1"/>
  <c r="S110" i="1"/>
  <c r="K110" i="1"/>
  <c r="AP110" i="1"/>
  <c r="AH110" i="1"/>
  <c r="Z110" i="1"/>
  <c r="R110" i="1"/>
  <c r="J110" i="1"/>
  <c r="AO110" i="1"/>
  <c r="AG110" i="1"/>
  <c r="Y110" i="1"/>
  <c r="Q110" i="1"/>
  <c r="I110" i="1"/>
  <c r="AN110" i="1"/>
  <c r="AF110" i="1"/>
  <c r="X110" i="1"/>
  <c r="P110" i="1"/>
  <c r="H110" i="1"/>
  <c r="AQ42" i="1"/>
  <c r="AI42" i="1"/>
  <c r="AA42" i="1"/>
  <c r="S42" i="1"/>
  <c r="K42" i="1"/>
  <c r="AP42" i="1"/>
  <c r="AH42" i="1"/>
  <c r="Z42" i="1"/>
  <c r="R42" i="1"/>
  <c r="J42" i="1"/>
  <c r="AO42" i="1"/>
  <c r="AG42" i="1"/>
  <c r="Y42" i="1"/>
  <c r="Q42" i="1"/>
  <c r="I42" i="1"/>
  <c r="AN42" i="1"/>
  <c r="AF42" i="1"/>
  <c r="X42" i="1"/>
  <c r="P42" i="1"/>
  <c r="H42" i="1"/>
  <c r="AM42" i="1"/>
  <c r="AE42" i="1"/>
  <c r="W42" i="1"/>
  <c r="O42" i="1"/>
  <c r="AL42" i="1"/>
  <c r="AD42" i="1"/>
  <c r="V42" i="1"/>
  <c r="N42" i="1"/>
  <c r="AK42" i="1"/>
  <c r="AC42" i="1"/>
  <c r="U42" i="1"/>
  <c r="M42" i="1"/>
  <c r="AJ42" i="1"/>
  <c r="AB42" i="1"/>
  <c r="T42" i="1"/>
  <c r="L42" i="1"/>
  <c r="G42" i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FO1004" i="1" l="1"/>
  <c r="FO1003" i="1"/>
  <c r="FO1002" i="1"/>
  <c r="FO1001" i="1"/>
  <c r="FO1000" i="1"/>
  <c r="FO999" i="1"/>
  <c r="FO998" i="1"/>
  <c r="FO997" i="1"/>
  <c r="FO996" i="1"/>
  <c r="FO995" i="1"/>
  <c r="FO994" i="1"/>
  <c r="FO993" i="1"/>
  <c r="FO992" i="1"/>
  <c r="FO991" i="1"/>
  <c r="FO990" i="1"/>
  <c r="FO989" i="1"/>
  <c r="FO988" i="1"/>
  <c r="FO987" i="1"/>
  <c r="FO986" i="1"/>
  <c r="FO985" i="1"/>
  <c r="FO984" i="1"/>
  <c r="FO983" i="1"/>
  <c r="FO982" i="1"/>
  <c r="FO981" i="1"/>
  <c r="FO980" i="1"/>
  <c r="FO979" i="1"/>
  <c r="FO978" i="1"/>
  <c r="FO977" i="1"/>
  <c r="FO976" i="1"/>
  <c r="FO975" i="1"/>
  <c r="FO974" i="1"/>
  <c r="FO973" i="1"/>
  <c r="FO972" i="1"/>
  <c r="FO971" i="1"/>
  <c r="FO970" i="1"/>
  <c r="FO969" i="1"/>
  <c r="FO968" i="1"/>
  <c r="FO967" i="1"/>
  <c r="FO966" i="1"/>
  <c r="FO965" i="1"/>
  <c r="FO964" i="1"/>
  <c r="FO963" i="1"/>
  <c r="FO962" i="1"/>
  <c r="FO961" i="1"/>
  <c r="FO960" i="1"/>
  <c r="FO959" i="1"/>
  <c r="FO958" i="1"/>
  <c r="FO957" i="1"/>
  <c r="FO956" i="1"/>
  <c r="FO955" i="1"/>
  <c r="FO954" i="1"/>
  <c r="FO953" i="1"/>
  <c r="FO952" i="1"/>
  <c r="FO951" i="1"/>
  <c r="FO950" i="1"/>
  <c r="FO949" i="1"/>
  <c r="FO948" i="1"/>
  <c r="FO947" i="1"/>
  <c r="FO946" i="1"/>
  <c r="FO945" i="1"/>
  <c r="FO944" i="1"/>
  <c r="FO943" i="1"/>
  <c r="FO942" i="1"/>
  <c r="FO941" i="1"/>
  <c r="FO940" i="1"/>
  <c r="FO939" i="1"/>
  <c r="FO938" i="1"/>
  <c r="FO937" i="1"/>
  <c r="FO936" i="1"/>
  <c r="FO935" i="1"/>
  <c r="FO934" i="1"/>
  <c r="FO933" i="1"/>
  <c r="FO932" i="1"/>
  <c r="FO931" i="1"/>
  <c r="FO930" i="1"/>
  <c r="FO929" i="1"/>
  <c r="FO928" i="1"/>
  <c r="FO927" i="1"/>
  <c r="FO926" i="1"/>
  <c r="FO925" i="1"/>
  <c r="FO924" i="1"/>
  <c r="FO923" i="1"/>
  <c r="FO922" i="1"/>
  <c r="FO921" i="1"/>
  <c r="FO920" i="1"/>
  <c r="FO919" i="1"/>
  <c r="FO918" i="1"/>
  <c r="FO917" i="1"/>
  <c r="FO916" i="1"/>
  <c r="FO915" i="1"/>
  <c r="FO914" i="1"/>
  <c r="FO913" i="1"/>
  <c r="FO912" i="1"/>
  <c r="FO911" i="1"/>
  <c r="FO910" i="1"/>
  <c r="FO909" i="1"/>
  <c r="FO908" i="1"/>
  <c r="FO907" i="1"/>
  <c r="FO906" i="1"/>
  <c r="FO905" i="1"/>
  <c r="FO904" i="1"/>
  <c r="FO903" i="1"/>
  <c r="FO902" i="1"/>
  <c r="FO901" i="1"/>
  <c r="FO900" i="1"/>
  <c r="FO899" i="1"/>
  <c r="FO898" i="1"/>
  <c r="FO897" i="1"/>
  <c r="FO896" i="1"/>
  <c r="FO895" i="1"/>
  <c r="FO894" i="1"/>
  <c r="FO893" i="1"/>
  <c r="FO892" i="1"/>
  <c r="FO891" i="1"/>
  <c r="FO890" i="1"/>
  <c r="FO889" i="1"/>
  <c r="FO888" i="1"/>
  <c r="FO887" i="1"/>
  <c r="FO886" i="1"/>
  <c r="FO885" i="1"/>
  <c r="FO884" i="1"/>
  <c r="FO883" i="1"/>
  <c r="FO882" i="1"/>
  <c r="FO881" i="1"/>
  <c r="FO880" i="1"/>
  <c r="FO879" i="1"/>
  <c r="FO878" i="1"/>
  <c r="FO877" i="1"/>
  <c r="FO876" i="1"/>
  <c r="FO875" i="1"/>
  <c r="FO874" i="1"/>
  <c r="FO873" i="1"/>
  <c r="FO872" i="1"/>
  <c r="FO871" i="1"/>
  <c r="FO870" i="1"/>
  <c r="FO869" i="1"/>
  <c r="FO868" i="1"/>
  <c r="FO867" i="1"/>
  <c r="FO866" i="1"/>
  <c r="FO865" i="1"/>
  <c r="FO864" i="1"/>
  <c r="FO863" i="1"/>
  <c r="FO862" i="1"/>
  <c r="FO861" i="1"/>
  <c r="FO860" i="1"/>
  <c r="FO859" i="1"/>
  <c r="FO858" i="1"/>
  <c r="FO857" i="1"/>
  <c r="FO856" i="1"/>
  <c r="FO855" i="1"/>
  <c r="FO854" i="1"/>
  <c r="FO853" i="1"/>
  <c r="FO852" i="1"/>
  <c r="FO851" i="1"/>
  <c r="FO850" i="1"/>
  <c r="FO849" i="1"/>
  <c r="FO848" i="1"/>
  <c r="FO847" i="1"/>
  <c r="FO846" i="1"/>
  <c r="FO845" i="1"/>
  <c r="FO844" i="1"/>
  <c r="FO843" i="1"/>
  <c r="FO842" i="1"/>
  <c r="FO841" i="1"/>
  <c r="FO840" i="1"/>
  <c r="FO839" i="1"/>
  <c r="FO838" i="1"/>
  <c r="FO837" i="1"/>
  <c r="FO836" i="1"/>
  <c r="FO835" i="1"/>
  <c r="FO834" i="1"/>
  <c r="FO833" i="1"/>
  <c r="FO832" i="1"/>
  <c r="FO831" i="1"/>
  <c r="FO830" i="1"/>
  <c r="FO829" i="1"/>
  <c r="FO828" i="1"/>
  <c r="FO827" i="1"/>
  <c r="FO826" i="1"/>
  <c r="FO825" i="1"/>
  <c r="FO824" i="1"/>
  <c r="FO823" i="1"/>
  <c r="FO822" i="1"/>
  <c r="FO821" i="1"/>
  <c r="FO820" i="1"/>
  <c r="FO819" i="1"/>
  <c r="FO818" i="1"/>
  <c r="FO817" i="1"/>
  <c r="FO816" i="1"/>
  <c r="FO815" i="1"/>
  <c r="FO814" i="1"/>
  <c r="FO813" i="1"/>
  <c r="FO812" i="1"/>
  <c r="FO811" i="1"/>
  <c r="FO810" i="1"/>
  <c r="FO809" i="1"/>
  <c r="FO808" i="1"/>
  <c r="FO807" i="1"/>
  <c r="FO806" i="1"/>
  <c r="FO805" i="1"/>
  <c r="FO804" i="1"/>
  <c r="FO803" i="1"/>
  <c r="FO802" i="1"/>
  <c r="FO801" i="1"/>
  <c r="FO800" i="1"/>
  <c r="FO799" i="1"/>
  <c r="FO798" i="1"/>
  <c r="FO797" i="1"/>
  <c r="FO796" i="1"/>
  <c r="FO795" i="1"/>
  <c r="FO794" i="1"/>
  <c r="FO793" i="1"/>
  <c r="FO792" i="1"/>
  <c r="FO791" i="1"/>
  <c r="FO790" i="1"/>
  <c r="FO789" i="1"/>
  <c r="FO788" i="1"/>
  <c r="FO787" i="1"/>
  <c r="FO786" i="1"/>
  <c r="FO785" i="1"/>
  <c r="FO784" i="1"/>
  <c r="FO783" i="1"/>
  <c r="FO782" i="1"/>
  <c r="FO781" i="1"/>
  <c r="FO780" i="1"/>
  <c r="FO779" i="1"/>
  <c r="FO778" i="1"/>
  <c r="FO777" i="1"/>
  <c r="FO776" i="1"/>
  <c r="FO775" i="1"/>
  <c r="FO774" i="1"/>
  <c r="FO773" i="1"/>
  <c r="FO772" i="1"/>
  <c r="FO771" i="1"/>
  <c r="FO770" i="1"/>
  <c r="FO769" i="1"/>
  <c r="FO768" i="1"/>
  <c r="FO767" i="1"/>
  <c r="FO766" i="1"/>
  <c r="FO765" i="1"/>
  <c r="FO764" i="1"/>
  <c r="FO763" i="1"/>
  <c r="FO762" i="1"/>
  <c r="FO761" i="1"/>
  <c r="FO760" i="1"/>
  <c r="FO759" i="1"/>
  <c r="FO758" i="1"/>
  <c r="FO757" i="1"/>
  <c r="FO756" i="1"/>
  <c r="FO755" i="1"/>
  <c r="FO754" i="1"/>
  <c r="FO753" i="1"/>
  <c r="FO752" i="1"/>
  <c r="FO751" i="1"/>
  <c r="FO750" i="1"/>
  <c r="FO749" i="1"/>
  <c r="FO748" i="1"/>
  <c r="FO747" i="1"/>
  <c r="FO746" i="1"/>
  <c r="FO745" i="1"/>
  <c r="FO744" i="1"/>
  <c r="FO743" i="1"/>
  <c r="FO742" i="1"/>
  <c r="FO741" i="1"/>
  <c r="FO740" i="1"/>
  <c r="FO739" i="1"/>
  <c r="FO738" i="1"/>
  <c r="FO737" i="1"/>
  <c r="FO736" i="1"/>
  <c r="FO735" i="1"/>
  <c r="FO734" i="1"/>
  <c r="FO733" i="1"/>
  <c r="FO732" i="1"/>
  <c r="FO731" i="1"/>
  <c r="FO730" i="1"/>
  <c r="FO729" i="1"/>
  <c r="FO728" i="1"/>
  <c r="FO727" i="1"/>
  <c r="FO726" i="1"/>
  <c r="FO725" i="1"/>
  <c r="FO724" i="1"/>
  <c r="FO723" i="1"/>
  <c r="FO722" i="1"/>
  <c r="FO721" i="1"/>
  <c r="FO720" i="1"/>
  <c r="FO719" i="1"/>
  <c r="FO718" i="1"/>
  <c r="FO717" i="1"/>
  <c r="FO716" i="1"/>
  <c r="FO715" i="1"/>
  <c r="FO714" i="1"/>
  <c r="FO713" i="1"/>
  <c r="FO712" i="1"/>
  <c r="FO711" i="1"/>
  <c r="FO710" i="1"/>
  <c r="FO709" i="1"/>
  <c r="FO708" i="1"/>
  <c r="FO707" i="1"/>
  <c r="FO706" i="1"/>
  <c r="FO705" i="1"/>
  <c r="FO704" i="1"/>
  <c r="FO703" i="1"/>
  <c r="FO702" i="1"/>
  <c r="FO701" i="1"/>
  <c r="FO700" i="1"/>
  <c r="FO699" i="1"/>
  <c r="FO698" i="1"/>
  <c r="FO697" i="1"/>
  <c r="FO696" i="1"/>
  <c r="FO695" i="1"/>
  <c r="FO694" i="1"/>
  <c r="FO693" i="1"/>
  <c r="FO692" i="1"/>
  <c r="FO691" i="1"/>
  <c r="FO690" i="1"/>
  <c r="FO689" i="1"/>
  <c r="FO688" i="1"/>
  <c r="FO687" i="1"/>
  <c r="FO686" i="1"/>
  <c r="FO685" i="1"/>
  <c r="FO684" i="1"/>
  <c r="FO683" i="1"/>
  <c r="FO682" i="1"/>
  <c r="FO681" i="1"/>
  <c r="FO680" i="1"/>
  <c r="FO679" i="1"/>
  <c r="FO678" i="1"/>
  <c r="FO677" i="1"/>
  <c r="FO676" i="1"/>
  <c r="FO675" i="1"/>
  <c r="FO674" i="1"/>
  <c r="FO673" i="1"/>
  <c r="FO672" i="1"/>
  <c r="FO671" i="1"/>
  <c r="FO670" i="1"/>
  <c r="FO669" i="1"/>
  <c r="FO668" i="1"/>
  <c r="FO667" i="1"/>
  <c r="FO666" i="1"/>
  <c r="FO665" i="1"/>
  <c r="FO664" i="1"/>
  <c r="FO663" i="1"/>
  <c r="FO662" i="1"/>
  <c r="FO661" i="1"/>
  <c r="FO660" i="1"/>
  <c r="FO659" i="1"/>
  <c r="FO658" i="1"/>
  <c r="FO657" i="1"/>
  <c r="FO656" i="1"/>
  <c r="FO655" i="1"/>
  <c r="FO654" i="1"/>
  <c r="FO653" i="1"/>
  <c r="FO652" i="1"/>
  <c r="FO651" i="1"/>
  <c r="FO650" i="1"/>
  <c r="FO649" i="1"/>
  <c r="FO648" i="1"/>
  <c r="FO647" i="1"/>
  <c r="FO646" i="1"/>
  <c r="FO645" i="1"/>
  <c r="FO644" i="1"/>
  <c r="FO643" i="1"/>
  <c r="FO642" i="1"/>
  <c r="FO641" i="1"/>
  <c r="FO640" i="1"/>
  <c r="FO639" i="1"/>
  <c r="FO638" i="1"/>
  <c r="FO637" i="1"/>
  <c r="FO636" i="1"/>
  <c r="FO635" i="1"/>
  <c r="FO634" i="1"/>
  <c r="FO633" i="1"/>
  <c r="FO632" i="1"/>
  <c r="FO631" i="1"/>
  <c r="FO630" i="1"/>
  <c r="FO629" i="1"/>
  <c r="FO628" i="1"/>
  <c r="FO627" i="1"/>
  <c r="FO626" i="1"/>
  <c r="FO625" i="1"/>
  <c r="FO624" i="1"/>
  <c r="FO623" i="1"/>
  <c r="FO622" i="1"/>
  <c r="FO621" i="1"/>
  <c r="FO620" i="1"/>
  <c r="FO619" i="1"/>
  <c r="FO618" i="1"/>
  <c r="FO617" i="1"/>
  <c r="FO616" i="1"/>
  <c r="FO615" i="1"/>
  <c r="FO614" i="1"/>
  <c r="FO613" i="1"/>
  <c r="FO612" i="1"/>
  <c r="FO611" i="1"/>
  <c r="FO610" i="1"/>
  <c r="FO609" i="1"/>
  <c r="FO608" i="1"/>
  <c r="FO607" i="1"/>
  <c r="FO606" i="1"/>
  <c r="FO605" i="1"/>
  <c r="FO604" i="1"/>
  <c r="FO603" i="1"/>
  <c r="FO602" i="1"/>
  <c r="FO601" i="1"/>
  <c r="FO600" i="1"/>
  <c r="FO599" i="1"/>
  <c r="FO598" i="1"/>
  <c r="FO597" i="1"/>
  <c r="FO596" i="1"/>
  <c r="FO595" i="1"/>
  <c r="FO594" i="1"/>
  <c r="FO593" i="1"/>
  <c r="FO592" i="1"/>
  <c r="FO591" i="1"/>
  <c r="FO590" i="1"/>
  <c r="FO589" i="1"/>
  <c r="FO588" i="1"/>
  <c r="FO587" i="1"/>
  <c r="FO586" i="1"/>
  <c r="FO585" i="1"/>
  <c r="FO584" i="1"/>
  <c r="FO583" i="1"/>
  <c r="FO582" i="1"/>
  <c r="FO581" i="1"/>
  <c r="FO580" i="1"/>
  <c r="FO579" i="1"/>
  <c r="FO578" i="1"/>
  <c r="FO577" i="1"/>
  <c r="FO576" i="1"/>
  <c r="FO575" i="1"/>
  <c r="FO574" i="1"/>
  <c r="FO573" i="1"/>
  <c r="FO572" i="1"/>
  <c r="FO571" i="1"/>
  <c r="FO570" i="1"/>
  <c r="FO569" i="1"/>
  <c r="FO568" i="1"/>
  <c r="FO567" i="1"/>
  <c r="FO566" i="1"/>
  <c r="FO565" i="1"/>
  <c r="FO564" i="1"/>
  <c r="FO563" i="1"/>
  <c r="FO562" i="1"/>
  <c r="FO561" i="1"/>
  <c r="FO560" i="1"/>
  <c r="FO559" i="1"/>
  <c r="FO558" i="1"/>
  <c r="FO557" i="1"/>
  <c r="FO556" i="1"/>
  <c r="FO555" i="1"/>
  <c r="FO554" i="1"/>
  <c r="FO553" i="1"/>
  <c r="FO552" i="1"/>
  <c r="FO551" i="1"/>
  <c r="FO550" i="1"/>
  <c r="FO549" i="1"/>
  <c r="FO548" i="1"/>
  <c r="FO547" i="1"/>
  <c r="FO546" i="1"/>
  <c r="FO545" i="1"/>
  <c r="FO544" i="1"/>
  <c r="FO543" i="1"/>
  <c r="FO542" i="1"/>
  <c r="FO541" i="1"/>
  <c r="FO540" i="1"/>
  <c r="FO539" i="1"/>
  <c r="FO538" i="1"/>
  <c r="FO537" i="1"/>
  <c r="FO536" i="1"/>
  <c r="FO535" i="1"/>
  <c r="FO534" i="1"/>
  <c r="FO533" i="1"/>
  <c r="FO532" i="1"/>
  <c r="FO531" i="1"/>
  <c r="FO530" i="1"/>
  <c r="FO529" i="1"/>
  <c r="FO528" i="1"/>
  <c r="FO527" i="1"/>
  <c r="FO526" i="1"/>
  <c r="FO525" i="1"/>
  <c r="FO524" i="1"/>
  <c r="FO523" i="1"/>
  <c r="FO522" i="1"/>
  <c r="FO521" i="1"/>
  <c r="FO520" i="1"/>
  <c r="FO519" i="1"/>
  <c r="FO518" i="1"/>
  <c r="FO517" i="1"/>
  <c r="FO516" i="1"/>
  <c r="FO515" i="1"/>
  <c r="FO514" i="1"/>
  <c r="FO513" i="1"/>
  <c r="FO512" i="1"/>
  <c r="FO511" i="1"/>
  <c r="FO510" i="1"/>
  <c r="FO509" i="1"/>
  <c r="FO508" i="1"/>
  <c r="FO507" i="1"/>
  <c r="FO506" i="1"/>
  <c r="FO505" i="1"/>
  <c r="FO504" i="1"/>
  <c r="FO503" i="1"/>
  <c r="FO502" i="1"/>
  <c r="FO501" i="1"/>
  <c r="FO500" i="1"/>
  <c r="FO499" i="1"/>
  <c r="FO498" i="1"/>
  <c r="FO497" i="1"/>
  <c r="FO496" i="1"/>
  <c r="FO495" i="1"/>
  <c r="FO494" i="1"/>
  <c r="FO493" i="1"/>
  <c r="FO492" i="1"/>
  <c r="FO491" i="1"/>
  <c r="FO490" i="1"/>
  <c r="FO489" i="1"/>
  <c r="FO488" i="1"/>
  <c r="FO487" i="1"/>
  <c r="FO486" i="1"/>
  <c r="FO485" i="1"/>
  <c r="FO484" i="1"/>
  <c r="FO483" i="1"/>
  <c r="FO482" i="1"/>
  <c r="FO481" i="1"/>
  <c r="FO480" i="1"/>
  <c r="FO479" i="1"/>
  <c r="FO478" i="1"/>
  <c r="FO477" i="1"/>
  <c r="FO476" i="1"/>
  <c r="FO475" i="1"/>
  <c r="FO474" i="1"/>
  <c r="FO473" i="1"/>
  <c r="FO472" i="1"/>
  <c r="FO471" i="1"/>
  <c r="FO470" i="1"/>
  <c r="FO469" i="1"/>
  <c r="FO468" i="1"/>
  <c r="FO467" i="1"/>
  <c r="FO466" i="1"/>
  <c r="FO465" i="1"/>
  <c r="FO464" i="1"/>
  <c r="FO463" i="1"/>
  <c r="FO462" i="1"/>
  <c r="FO461" i="1"/>
  <c r="FO460" i="1"/>
  <c r="FO459" i="1"/>
  <c r="FO458" i="1"/>
  <c r="FO457" i="1"/>
  <c r="FO456" i="1"/>
  <c r="FO455" i="1"/>
  <c r="FO454" i="1"/>
  <c r="FO453" i="1"/>
  <c r="FO452" i="1"/>
  <c r="FO451" i="1"/>
  <c r="FO450" i="1"/>
  <c r="FO449" i="1"/>
  <c r="FO448" i="1"/>
  <c r="FO447" i="1"/>
  <c r="FO446" i="1"/>
  <c r="FO445" i="1"/>
  <c r="FO444" i="1"/>
  <c r="FO443" i="1"/>
  <c r="FO442" i="1"/>
  <c r="FO441" i="1"/>
  <c r="FO440" i="1"/>
  <c r="FO439" i="1"/>
  <c r="FO438" i="1"/>
  <c r="FO437" i="1"/>
  <c r="FO436" i="1"/>
  <c r="FO435" i="1"/>
  <c r="FO434" i="1"/>
  <c r="FO433" i="1"/>
  <c r="FO432" i="1"/>
  <c r="FO431" i="1"/>
  <c r="FO430" i="1"/>
  <c r="FO429" i="1"/>
  <c r="FO428" i="1"/>
  <c r="FO427" i="1"/>
  <c r="FO426" i="1"/>
  <c r="FO425" i="1"/>
  <c r="FO424" i="1"/>
  <c r="FO423" i="1"/>
  <c r="FO422" i="1"/>
  <c r="FO421" i="1"/>
  <c r="FO420" i="1"/>
  <c r="FO419" i="1"/>
  <c r="FO418" i="1"/>
  <c r="FO417" i="1"/>
  <c r="FO416" i="1"/>
  <c r="FO415" i="1"/>
  <c r="FO414" i="1"/>
  <c r="FO413" i="1"/>
  <c r="FO412" i="1"/>
  <c r="FO411" i="1"/>
  <c r="FO410" i="1"/>
  <c r="FO409" i="1"/>
  <c r="FO408" i="1"/>
  <c r="FO407" i="1"/>
  <c r="FO406" i="1"/>
  <c r="FO405" i="1"/>
  <c r="FO404" i="1"/>
  <c r="FO403" i="1"/>
  <c r="FO402" i="1"/>
  <c r="FO401" i="1"/>
  <c r="FO400" i="1"/>
  <c r="FO399" i="1"/>
  <c r="FO398" i="1"/>
  <c r="FO397" i="1"/>
  <c r="FO396" i="1"/>
  <c r="FO395" i="1"/>
  <c r="FO394" i="1"/>
  <c r="FO393" i="1"/>
  <c r="FO392" i="1"/>
  <c r="FO391" i="1"/>
  <c r="FO390" i="1"/>
  <c r="FO389" i="1"/>
  <c r="FO388" i="1"/>
  <c r="FO387" i="1"/>
  <c r="FO386" i="1"/>
  <c r="FO385" i="1"/>
  <c r="FO384" i="1"/>
  <c r="FO383" i="1"/>
  <c r="FO382" i="1"/>
  <c r="FO381" i="1"/>
  <c r="FO380" i="1"/>
  <c r="FO379" i="1"/>
  <c r="FO378" i="1"/>
  <c r="FO377" i="1"/>
  <c r="FO376" i="1"/>
  <c r="FO375" i="1"/>
  <c r="FO374" i="1"/>
  <c r="FO373" i="1"/>
  <c r="FO372" i="1"/>
  <c r="FO371" i="1"/>
  <c r="FO370" i="1"/>
  <c r="FO369" i="1"/>
  <c r="FO368" i="1"/>
  <c r="FO367" i="1"/>
  <c r="FO366" i="1"/>
  <c r="FO365" i="1"/>
  <c r="FO364" i="1"/>
  <c r="FO363" i="1"/>
  <c r="FO362" i="1"/>
  <c r="FO361" i="1"/>
  <c r="FO360" i="1"/>
  <c r="FO359" i="1"/>
  <c r="FO358" i="1"/>
  <c r="FO357" i="1"/>
  <c r="FO356" i="1"/>
  <c r="FO355" i="1"/>
  <c r="FO354" i="1"/>
  <c r="FO353" i="1"/>
  <c r="FO352" i="1"/>
  <c r="FO351" i="1"/>
  <c r="FO350" i="1"/>
  <c r="FO349" i="1"/>
  <c r="FO348" i="1"/>
  <c r="FO347" i="1"/>
  <c r="FO346" i="1"/>
  <c r="FO345" i="1"/>
  <c r="FO344" i="1"/>
  <c r="FO343" i="1"/>
  <c r="FO342" i="1"/>
  <c r="FO341" i="1"/>
  <c r="FO340" i="1"/>
  <c r="FO339" i="1"/>
  <c r="FO338" i="1"/>
  <c r="FO337" i="1"/>
  <c r="FO336" i="1"/>
  <c r="FO335" i="1"/>
  <c r="FO334" i="1"/>
  <c r="FO333" i="1"/>
  <c r="FO332" i="1"/>
  <c r="FO331" i="1"/>
  <c r="FO330" i="1"/>
  <c r="FO329" i="1"/>
  <c r="FO328" i="1"/>
  <c r="FO327" i="1"/>
  <c r="FO326" i="1"/>
  <c r="FO325" i="1"/>
  <c r="FO324" i="1"/>
  <c r="FO323" i="1"/>
  <c r="FO322" i="1"/>
  <c r="FO321" i="1"/>
  <c r="FO320" i="1"/>
  <c r="FO319" i="1"/>
  <c r="FO318" i="1"/>
  <c r="FO317" i="1"/>
  <c r="FO316" i="1"/>
  <c r="FO315" i="1"/>
  <c r="FO314" i="1"/>
  <c r="FO313" i="1"/>
  <c r="FO312" i="1"/>
  <c r="FO311" i="1"/>
  <c r="FO310" i="1"/>
  <c r="FO309" i="1"/>
  <c r="FO308" i="1"/>
  <c r="FO307" i="1"/>
  <c r="FO306" i="1"/>
  <c r="FO305" i="1"/>
  <c r="FO304" i="1"/>
  <c r="FO303" i="1"/>
  <c r="FO302" i="1"/>
  <c r="FO301" i="1"/>
  <c r="FO300" i="1"/>
  <c r="FO299" i="1"/>
  <c r="FO298" i="1"/>
  <c r="FO297" i="1"/>
  <c r="FO296" i="1"/>
  <c r="FO295" i="1"/>
  <c r="FO294" i="1"/>
  <c r="FO293" i="1"/>
  <c r="FO292" i="1"/>
  <c r="FO291" i="1"/>
  <c r="FO290" i="1"/>
  <c r="FO289" i="1"/>
  <c r="FO288" i="1"/>
  <c r="FO287" i="1"/>
  <c r="FO286" i="1"/>
  <c r="FO285" i="1"/>
  <c r="FO284" i="1"/>
  <c r="FO283" i="1"/>
  <c r="FO282" i="1"/>
  <c r="FO281" i="1"/>
  <c r="FO280" i="1"/>
  <c r="FO279" i="1"/>
  <c r="FO278" i="1"/>
  <c r="FO277" i="1"/>
  <c r="FO276" i="1"/>
  <c r="FO275" i="1"/>
  <c r="FO274" i="1"/>
  <c r="FO273" i="1"/>
  <c r="FO272" i="1"/>
  <c r="FO271" i="1"/>
  <c r="FO270" i="1"/>
  <c r="FO269" i="1"/>
  <c r="FO268" i="1"/>
  <c r="FO267" i="1"/>
  <c r="FO266" i="1"/>
  <c r="FO265" i="1"/>
  <c r="FO264" i="1"/>
  <c r="FO263" i="1"/>
  <c r="FO262" i="1"/>
  <c r="FO261" i="1"/>
  <c r="FO260" i="1"/>
  <c r="FO259" i="1"/>
  <c r="FO258" i="1"/>
  <c r="FO257" i="1"/>
  <c r="FO256" i="1"/>
  <c r="FO255" i="1"/>
  <c r="FO254" i="1"/>
  <c r="FO253" i="1"/>
  <c r="FO252" i="1"/>
  <c r="FO251" i="1"/>
  <c r="FO250" i="1"/>
  <c r="FO249" i="1"/>
  <c r="FO248" i="1"/>
  <c r="FO247" i="1"/>
  <c r="FO246" i="1"/>
  <c r="FO245" i="1"/>
  <c r="FO244" i="1"/>
  <c r="FO243" i="1"/>
  <c r="FO242" i="1"/>
  <c r="FO241" i="1"/>
  <c r="FO240" i="1"/>
  <c r="FO239" i="1"/>
  <c r="FO238" i="1"/>
  <c r="FO237" i="1"/>
  <c r="FO236" i="1"/>
  <c r="FO235" i="1"/>
  <c r="FO234" i="1"/>
  <c r="FO233" i="1"/>
  <c r="FO232" i="1"/>
  <c r="FO231" i="1"/>
  <c r="FO230" i="1"/>
  <c r="FO229" i="1"/>
  <c r="FO228" i="1"/>
  <c r="FO227" i="1"/>
  <c r="FO226" i="1"/>
  <c r="FO225" i="1"/>
  <c r="FO224" i="1"/>
  <c r="FO223" i="1"/>
  <c r="FO222" i="1"/>
  <c r="FO221" i="1"/>
  <c r="FO220" i="1"/>
  <c r="FO219" i="1"/>
  <c r="FO218" i="1"/>
  <c r="FO217" i="1"/>
  <c r="FO216" i="1"/>
  <c r="FO215" i="1"/>
  <c r="FO214" i="1"/>
  <c r="FO213" i="1"/>
  <c r="FO212" i="1"/>
  <c r="FO211" i="1"/>
  <c r="FO210" i="1"/>
  <c r="FO209" i="1"/>
  <c r="FO208" i="1"/>
  <c r="FO207" i="1"/>
  <c r="FO206" i="1"/>
  <c r="FO205" i="1"/>
  <c r="FO204" i="1"/>
  <c r="FO203" i="1"/>
  <c r="FO202" i="1"/>
  <c r="FO201" i="1"/>
  <c r="FO200" i="1"/>
  <c r="FO199" i="1"/>
  <c r="FO198" i="1"/>
  <c r="FO197" i="1"/>
  <c r="FO196" i="1"/>
  <c r="FO195" i="1"/>
  <c r="FO194" i="1"/>
  <c r="FO193" i="1"/>
  <c r="FO192" i="1"/>
  <c r="FO191" i="1"/>
  <c r="FO190" i="1"/>
  <c r="FO189" i="1"/>
  <c r="FO188" i="1"/>
  <c r="FO187" i="1"/>
  <c r="FO186" i="1"/>
  <c r="FO185" i="1"/>
  <c r="FO184" i="1"/>
  <c r="FO183" i="1"/>
  <c r="FO182" i="1"/>
  <c r="FO181" i="1"/>
  <c r="FO180" i="1"/>
  <c r="FO179" i="1"/>
  <c r="FO178" i="1"/>
  <c r="FO177" i="1"/>
  <c r="FO176" i="1"/>
  <c r="FO175" i="1"/>
  <c r="FO174" i="1"/>
  <c r="FO173" i="1"/>
  <c r="FO172" i="1"/>
  <c r="FO171" i="1"/>
  <c r="FO170" i="1"/>
  <c r="FO169" i="1"/>
  <c r="FO168" i="1"/>
  <c r="FO167" i="1"/>
  <c r="FO166" i="1"/>
  <c r="FO165" i="1"/>
  <c r="FO164" i="1"/>
  <c r="FO163" i="1"/>
  <c r="FO162" i="1"/>
  <c r="FO161" i="1"/>
  <c r="FO160" i="1"/>
  <c r="FO159" i="1"/>
  <c r="FO158" i="1"/>
  <c r="FO157" i="1"/>
  <c r="FO156" i="1"/>
  <c r="FO155" i="1"/>
  <c r="FO154" i="1"/>
  <c r="FO153" i="1"/>
  <c r="FO152" i="1"/>
  <c r="FO151" i="1"/>
  <c r="FO150" i="1"/>
  <c r="FO149" i="1"/>
  <c r="FO148" i="1"/>
  <c r="FO147" i="1"/>
  <c r="FO146" i="1"/>
  <c r="FO145" i="1"/>
  <c r="FO144" i="1"/>
  <c r="FO143" i="1"/>
  <c r="FO142" i="1"/>
  <c r="FO141" i="1"/>
  <c r="FO140" i="1"/>
  <c r="FO139" i="1"/>
  <c r="FO138" i="1"/>
  <c r="FO137" i="1"/>
  <c r="FO136" i="1"/>
  <c r="FO135" i="1"/>
  <c r="FO134" i="1"/>
  <c r="FO133" i="1"/>
  <c r="FO132" i="1"/>
  <c r="FO131" i="1"/>
  <c r="FO130" i="1"/>
  <c r="FO129" i="1"/>
  <c r="FO128" i="1"/>
  <c r="FO127" i="1"/>
  <c r="FO126" i="1"/>
  <c r="FO125" i="1"/>
  <c r="FO124" i="1"/>
  <c r="FO123" i="1"/>
  <c r="FO122" i="1"/>
  <c r="FO121" i="1"/>
  <c r="FO120" i="1"/>
  <c r="FO119" i="1"/>
  <c r="FO118" i="1"/>
  <c r="FO117" i="1"/>
  <c r="FO116" i="1"/>
  <c r="FO115" i="1"/>
  <c r="FO114" i="1"/>
  <c r="FO113" i="1"/>
  <c r="FO112" i="1"/>
  <c r="FO111" i="1"/>
  <c r="FO110" i="1"/>
  <c r="FO109" i="1"/>
  <c r="FO108" i="1"/>
  <c r="FO107" i="1"/>
  <c r="FO106" i="1"/>
  <c r="FO105" i="1"/>
  <c r="FO104" i="1"/>
  <c r="FO103" i="1"/>
  <c r="FO102" i="1"/>
  <c r="FO101" i="1"/>
  <c r="FO100" i="1"/>
  <c r="FO99" i="1"/>
  <c r="FO98" i="1"/>
  <c r="FO97" i="1"/>
  <c r="FO96" i="1"/>
  <c r="FO95" i="1"/>
  <c r="FO94" i="1"/>
  <c r="FO93" i="1"/>
  <c r="FO92" i="1"/>
  <c r="FO91" i="1"/>
  <c r="FO90" i="1"/>
  <c r="FO89" i="1"/>
  <c r="FO88" i="1"/>
  <c r="FO87" i="1"/>
  <c r="FO86" i="1"/>
  <c r="FO85" i="1"/>
  <c r="FO84" i="1"/>
  <c r="FO83" i="1"/>
  <c r="FO82" i="1"/>
  <c r="FO81" i="1"/>
  <c r="FO80" i="1"/>
  <c r="FO79" i="1"/>
  <c r="FO78" i="1"/>
  <c r="FO77" i="1"/>
  <c r="FO76" i="1"/>
  <c r="FO75" i="1"/>
  <c r="FO74" i="1"/>
  <c r="FO73" i="1"/>
  <c r="FO72" i="1"/>
  <c r="FO71" i="1"/>
  <c r="FO70" i="1"/>
  <c r="FO69" i="1"/>
  <c r="FO68" i="1"/>
  <c r="FO67" i="1"/>
  <c r="FO66" i="1"/>
  <c r="FO65" i="1"/>
  <c r="FO64" i="1"/>
  <c r="FO63" i="1"/>
  <c r="FO62" i="1"/>
  <c r="FO61" i="1"/>
  <c r="FO60" i="1"/>
  <c r="FO59" i="1"/>
  <c r="FO58" i="1"/>
  <c r="FO57" i="1"/>
  <c r="FO56" i="1"/>
  <c r="FO55" i="1"/>
  <c r="FO54" i="1"/>
  <c r="FO53" i="1"/>
  <c r="FO52" i="1"/>
  <c r="FO51" i="1"/>
  <c r="FO50" i="1"/>
  <c r="FO49" i="1"/>
  <c r="FO48" i="1"/>
  <c r="FO47" i="1"/>
  <c r="FO46" i="1"/>
  <c r="FO45" i="1"/>
  <c r="FO44" i="1"/>
  <c r="FO43" i="1"/>
  <c r="FO42" i="1"/>
  <c r="FO41" i="1"/>
  <c r="FO40" i="1"/>
  <c r="FO39" i="1"/>
  <c r="FO38" i="1"/>
  <c r="FO37" i="1"/>
  <c r="FO36" i="1"/>
  <c r="FO35" i="1"/>
  <c r="FO34" i="1"/>
  <c r="FO33" i="1"/>
  <c r="FO32" i="1"/>
  <c r="FO31" i="1"/>
  <c r="FO30" i="1"/>
  <c r="FO29" i="1"/>
  <c r="FO28" i="1"/>
  <c r="FO27" i="1"/>
  <c r="FO26" i="1"/>
  <c r="FO25" i="1"/>
  <c r="FO24" i="1"/>
  <c r="FO23" i="1"/>
  <c r="FO22" i="1"/>
  <c r="FO21" i="1"/>
  <c r="FO20" i="1"/>
  <c r="FO19" i="1"/>
  <c r="FO18" i="1"/>
  <c r="FO17" i="1"/>
  <c r="FO16" i="1"/>
  <c r="FO15" i="1"/>
  <c r="FO14" i="1"/>
  <c r="FO13" i="1"/>
  <c r="FO12" i="1"/>
  <c r="FO11" i="1"/>
  <c r="FO10" i="1"/>
  <c r="FO9" i="1"/>
  <c r="FO8" i="1"/>
  <c r="FO7" i="1"/>
  <c r="FO6" i="1"/>
  <c r="FO5" i="1"/>
  <c r="B7" i="1" l="1"/>
  <c r="AQ41" i="1"/>
  <c r="AQ39" i="1"/>
  <c r="AQ37" i="1"/>
  <c r="AQ35" i="1"/>
  <c r="AQ33" i="1"/>
  <c r="AQ29" i="1"/>
  <c r="AQ27" i="1"/>
  <c r="AQ23" i="1"/>
  <c r="AQ19" i="1"/>
  <c r="AQ15" i="1"/>
  <c r="AQ11" i="1"/>
  <c r="AQ40" i="1"/>
  <c r="AQ38" i="1"/>
  <c r="AQ36" i="1"/>
  <c r="AQ34" i="1"/>
  <c r="AQ32" i="1"/>
  <c r="AQ30" i="1"/>
  <c r="AQ28" i="1"/>
  <c r="AQ26" i="1"/>
  <c r="AQ24" i="1"/>
  <c r="AQ22" i="1"/>
  <c r="AQ20" i="1"/>
  <c r="AQ18" i="1"/>
  <c r="AQ16" i="1"/>
  <c r="AQ14" i="1"/>
  <c r="AQ12" i="1"/>
  <c r="AQ10" i="1"/>
  <c r="AQ8" i="1"/>
  <c r="AQ31" i="1"/>
  <c r="AQ25" i="1"/>
  <c r="AQ21" i="1"/>
  <c r="AQ17" i="1"/>
  <c r="AQ13" i="1"/>
  <c r="AQ9" i="1"/>
  <c r="AP41" i="1"/>
  <c r="AN41" i="1"/>
  <c r="AL41" i="1"/>
  <c r="AJ41" i="1"/>
  <c r="AH41" i="1"/>
  <c r="AF41" i="1"/>
  <c r="AP40" i="1"/>
  <c r="AN40" i="1"/>
  <c r="AL40" i="1"/>
  <c r="AJ40" i="1"/>
  <c r="AH40" i="1"/>
  <c r="AF40" i="1"/>
  <c r="AP39" i="1"/>
  <c r="AN39" i="1"/>
  <c r="AL39" i="1"/>
  <c r="AJ39" i="1"/>
  <c r="AH39" i="1"/>
  <c r="AF39" i="1"/>
  <c r="AP38" i="1"/>
  <c r="AN38" i="1"/>
  <c r="AL38" i="1"/>
  <c r="AJ38" i="1"/>
  <c r="AH38" i="1"/>
  <c r="AF38" i="1"/>
  <c r="AP37" i="1"/>
  <c r="AN37" i="1"/>
  <c r="AL37" i="1"/>
  <c r="AJ37" i="1"/>
  <c r="AH37" i="1"/>
  <c r="AF37" i="1"/>
  <c r="AP36" i="1"/>
  <c r="AN36" i="1"/>
  <c r="AL36" i="1"/>
  <c r="AJ36" i="1"/>
  <c r="AH36" i="1"/>
  <c r="AF36" i="1"/>
  <c r="AP35" i="1"/>
  <c r="AN35" i="1"/>
  <c r="AL35" i="1"/>
  <c r="AJ35" i="1"/>
  <c r="AH35" i="1"/>
  <c r="AF35" i="1"/>
  <c r="AP34" i="1"/>
  <c r="AN34" i="1"/>
  <c r="AL34" i="1"/>
  <c r="AJ34" i="1"/>
  <c r="AH34" i="1"/>
  <c r="AF34" i="1"/>
  <c r="AP33" i="1"/>
  <c r="AN33" i="1"/>
  <c r="AL33" i="1"/>
  <c r="AJ33" i="1"/>
  <c r="AH33" i="1"/>
  <c r="AF33" i="1"/>
  <c r="AP32" i="1"/>
  <c r="AN32" i="1"/>
  <c r="AL32" i="1"/>
  <c r="AJ32" i="1"/>
  <c r="AH32" i="1"/>
  <c r="AF32" i="1"/>
  <c r="AP31" i="1"/>
  <c r="AN31" i="1"/>
  <c r="AL31" i="1"/>
  <c r="AJ31" i="1"/>
  <c r="AH31" i="1"/>
  <c r="AF31" i="1"/>
  <c r="AP30" i="1"/>
  <c r="AN30" i="1"/>
  <c r="AL30" i="1"/>
  <c r="AJ30" i="1"/>
  <c r="AH30" i="1"/>
  <c r="AF30" i="1"/>
  <c r="AP29" i="1"/>
  <c r="AN29" i="1"/>
  <c r="AL29" i="1"/>
  <c r="AJ29" i="1"/>
  <c r="AH29" i="1"/>
  <c r="AF29" i="1"/>
  <c r="AP28" i="1"/>
  <c r="AN28" i="1"/>
  <c r="AL28" i="1"/>
  <c r="AJ28" i="1"/>
  <c r="AH28" i="1"/>
  <c r="AF28" i="1"/>
  <c r="AP27" i="1"/>
  <c r="AN27" i="1"/>
  <c r="AL27" i="1"/>
  <c r="AJ27" i="1"/>
  <c r="AH27" i="1"/>
  <c r="AF27" i="1"/>
  <c r="AP26" i="1"/>
  <c r="AN26" i="1"/>
  <c r="AL26" i="1"/>
  <c r="AJ26" i="1"/>
  <c r="AH26" i="1"/>
  <c r="AF26" i="1"/>
  <c r="AP25" i="1"/>
  <c r="AN25" i="1"/>
  <c r="AL25" i="1"/>
  <c r="AJ25" i="1"/>
  <c r="AH25" i="1"/>
  <c r="AF25" i="1"/>
  <c r="AP24" i="1"/>
  <c r="AN24" i="1"/>
  <c r="AL24" i="1"/>
  <c r="AJ24" i="1"/>
  <c r="AH24" i="1"/>
  <c r="AF24" i="1"/>
  <c r="AP23" i="1"/>
  <c r="AN23" i="1"/>
  <c r="AL23" i="1"/>
  <c r="AJ23" i="1"/>
  <c r="AH23" i="1"/>
  <c r="AF23" i="1"/>
  <c r="AP22" i="1"/>
  <c r="AN22" i="1"/>
  <c r="AL22" i="1"/>
  <c r="AJ22" i="1"/>
  <c r="AH22" i="1"/>
  <c r="AF22" i="1"/>
  <c r="AP21" i="1"/>
  <c r="AN21" i="1"/>
  <c r="AL21" i="1"/>
  <c r="AJ21" i="1"/>
  <c r="AH21" i="1"/>
  <c r="AF21" i="1"/>
  <c r="AP20" i="1"/>
  <c r="AN20" i="1"/>
  <c r="AL20" i="1"/>
  <c r="AJ20" i="1"/>
  <c r="AH20" i="1"/>
  <c r="AF20" i="1"/>
  <c r="AP19" i="1"/>
  <c r="AN19" i="1"/>
  <c r="AL19" i="1"/>
  <c r="AJ19" i="1"/>
  <c r="AH19" i="1"/>
  <c r="AF19" i="1"/>
  <c r="AP18" i="1"/>
  <c r="AO41" i="1"/>
  <c r="AM41" i="1"/>
  <c r="AK41" i="1"/>
  <c r="AI41" i="1"/>
  <c r="AG41" i="1"/>
  <c r="AE41" i="1"/>
  <c r="AO40" i="1"/>
  <c r="AM40" i="1"/>
  <c r="AK40" i="1"/>
  <c r="AI40" i="1"/>
  <c r="AG40" i="1"/>
  <c r="AE40" i="1"/>
  <c r="AO39" i="1"/>
  <c r="AM39" i="1"/>
  <c r="AK39" i="1"/>
  <c r="AI39" i="1"/>
  <c r="AG39" i="1"/>
  <c r="AE39" i="1"/>
  <c r="AO38" i="1"/>
  <c r="AM38" i="1"/>
  <c r="AK38" i="1"/>
  <c r="AI38" i="1"/>
  <c r="AG38" i="1"/>
  <c r="AE38" i="1"/>
  <c r="AO37" i="1"/>
  <c r="AM37" i="1"/>
  <c r="AK37" i="1"/>
  <c r="AI37" i="1"/>
  <c r="AG37" i="1"/>
  <c r="AE37" i="1"/>
  <c r="AO36" i="1"/>
  <c r="AM36" i="1"/>
  <c r="AK36" i="1"/>
  <c r="AI36" i="1"/>
  <c r="AG36" i="1"/>
  <c r="AE36" i="1"/>
  <c r="AO35" i="1"/>
  <c r="AM35" i="1"/>
  <c r="AK35" i="1"/>
  <c r="AI35" i="1"/>
  <c r="AG35" i="1"/>
  <c r="AE35" i="1"/>
  <c r="AO34" i="1"/>
  <c r="AM34" i="1"/>
  <c r="AK34" i="1"/>
  <c r="AI34" i="1"/>
  <c r="AG34" i="1"/>
  <c r="AE34" i="1"/>
  <c r="AO33" i="1"/>
  <c r="AM33" i="1"/>
  <c r="AK33" i="1"/>
  <c r="AI33" i="1"/>
  <c r="AG33" i="1"/>
  <c r="AE33" i="1"/>
  <c r="AO32" i="1"/>
  <c r="AM32" i="1"/>
  <c r="AK32" i="1"/>
  <c r="AI32" i="1"/>
  <c r="AG32" i="1"/>
  <c r="AE32" i="1"/>
  <c r="AO31" i="1"/>
  <c r="AM31" i="1"/>
  <c r="AK31" i="1"/>
  <c r="AI31" i="1"/>
  <c r="AG31" i="1"/>
  <c r="AE31" i="1"/>
  <c r="AO30" i="1"/>
  <c r="AM30" i="1"/>
  <c r="AK30" i="1"/>
  <c r="AI30" i="1"/>
  <c r="AG30" i="1"/>
  <c r="AE30" i="1"/>
  <c r="AO29" i="1"/>
  <c r="AM29" i="1"/>
  <c r="AK29" i="1"/>
  <c r="AI29" i="1"/>
  <c r="AG29" i="1"/>
  <c r="AE29" i="1"/>
  <c r="AO28" i="1"/>
  <c r="AM28" i="1"/>
  <c r="AK28" i="1"/>
  <c r="AI28" i="1"/>
  <c r="AG28" i="1"/>
  <c r="AE28" i="1"/>
  <c r="AO27" i="1"/>
  <c r="AM27" i="1"/>
  <c r="AK27" i="1"/>
  <c r="AI27" i="1"/>
  <c r="AG27" i="1"/>
  <c r="AE27" i="1"/>
  <c r="AO26" i="1"/>
  <c r="AM26" i="1"/>
  <c r="AK26" i="1"/>
  <c r="AI26" i="1"/>
  <c r="AG26" i="1"/>
  <c r="AE26" i="1"/>
  <c r="AO25" i="1"/>
  <c r="AM25" i="1"/>
  <c r="AK25" i="1"/>
  <c r="AI25" i="1"/>
  <c r="AG25" i="1"/>
  <c r="AE25" i="1"/>
  <c r="AO24" i="1"/>
  <c r="AM24" i="1"/>
  <c r="AK24" i="1"/>
  <c r="AI24" i="1"/>
  <c r="AG24" i="1"/>
  <c r="AE24" i="1"/>
  <c r="AO23" i="1"/>
  <c r="AM23" i="1"/>
  <c r="AK23" i="1"/>
  <c r="AI23" i="1"/>
  <c r="AG23" i="1"/>
  <c r="AO22" i="1"/>
  <c r="AK22" i="1"/>
  <c r="AG22" i="1"/>
  <c r="AO21" i="1"/>
  <c r="AK21" i="1"/>
  <c r="AG21" i="1"/>
  <c r="AO20" i="1"/>
  <c r="AK20" i="1"/>
  <c r="AG20" i="1"/>
  <c r="AO19" i="1"/>
  <c r="AK19" i="1"/>
  <c r="AG19" i="1"/>
  <c r="AO18" i="1"/>
  <c r="AM18" i="1"/>
  <c r="AK18" i="1"/>
  <c r="AI18" i="1"/>
  <c r="AG18" i="1"/>
  <c r="AE18" i="1"/>
  <c r="AO17" i="1"/>
  <c r="AM17" i="1"/>
  <c r="AK17" i="1"/>
  <c r="AI17" i="1"/>
  <c r="AG17" i="1"/>
  <c r="AE17" i="1"/>
  <c r="AO16" i="1"/>
  <c r="AM16" i="1"/>
  <c r="AK16" i="1"/>
  <c r="AI16" i="1"/>
  <c r="AG16" i="1"/>
  <c r="AE16" i="1"/>
  <c r="AO15" i="1"/>
  <c r="AM15" i="1"/>
  <c r="AK15" i="1"/>
  <c r="AI15" i="1"/>
  <c r="AG15" i="1"/>
  <c r="AE15" i="1"/>
  <c r="AO14" i="1"/>
  <c r="AM14" i="1"/>
  <c r="AK14" i="1"/>
  <c r="AI14" i="1"/>
  <c r="AG14" i="1"/>
  <c r="AE14" i="1"/>
  <c r="AO13" i="1"/>
  <c r="AM13" i="1"/>
  <c r="AK13" i="1"/>
  <c r="AI13" i="1"/>
  <c r="AG13" i="1"/>
  <c r="AE13" i="1"/>
  <c r="AO12" i="1"/>
  <c r="AM12" i="1"/>
  <c r="AK12" i="1"/>
  <c r="AI12" i="1"/>
  <c r="AG12" i="1"/>
  <c r="AE12" i="1"/>
  <c r="AO11" i="1"/>
  <c r="AM11" i="1"/>
  <c r="AK11" i="1"/>
  <c r="AI11" i="1"/>
  <c r="AG11" i="1"/>
  <c r="AE11" i="1"/>
  <c r="AO10" i="1"/>
  <c r="AM10" i="1"/>
  <c r="AK10" i="1"/>
  <c r="AI10" i="1"/>
  <c r="AG10" i="1"/>
  <c r="AE10" i="1"/>
  <c r="AH11" i="1"/>
  <c r="AP10" i="1"/>
  <c r="AJ10" i="1"/>
  <c r="AF10" i="1"/>
  <c r="AE23" i="1"/>
  <c r="AM22" i="1"/>
  <c r="AI22" i="1"/>
  <c r="AE22" i="1"/>
  <c r="AM21" i="1"/>
  <c r="AI21" i="1"/>
  <c r="AE21" i="1"/>
  <c r="AM20" i="1"/>
  <c r="AI20" i="1"/>
  <c r="AE20" i="1"/>
  <c r="AM19" i="1"/>
  <c r="AI19" i="1"/>
  <c r="AE19" i="1"/>
  <c r="AN18" i="1"/>
  <c r="AL18" i="1"/>
  <c r="AJ18" i="1"/>
  <c r="AH18" i="1"/>
  <c r="AF18" i="1"/>
  <c r="AP17" i="1"/>
  <c r="AN17" i="1"/>
  <c r="AL17" i="1"/>
  <c r="AJ17" i="1"/>
  <c r="AH17" i="1"/>
  <c r="AF17" i="1"/>
  <c r="AP16" i="1"/>
  <c r="AN16" i="1"/>
  <c r="AL16" i="1"/>
  <c r="AJ16" i="1"/>
  <c r="AH16" i="1"/>
  <c r="AF16" i="1"/>
  <c r="AP15" i="1"/>
  <c r="AN15" i="1"/>
  <c r="AL15" i="1"/>
  <c r="AJ15" i="1"/>
  <c r="AH15" i="1"/>
  <c r="AF15" i="1"/>
  <c r="AP14" i="1"/>
  <c r="AN14" i="1"/>
  <c r="AL14" i="1"/>
  <c r="AJ14" i="1"/>
  <c r="AH14" i="1"/>
  <c r="AF14" i="1"/>
  <c r="AP13" i="1"/>
  <c r="AN13" i="1"/>
  <c r="AL13" i="1"/>
  <c r="AJ13" i="1"/>
  <c r="AH13" i="1"/>
  <c r="AF13" i="1"/>
  <c r="AP12" i="1"/>
  <c r="AN12" i="1"/>
  <c r="AL12" i="1"/>
  <c r="AJ12" i="1"/>
  <c r="AH12" i="1"/>
  <c r="AF12" i="1"/>
  <c r="AP11" i="1"/>
  <c r="AN11" i="1"/>
  <c r="AL11" i="1"/>
  <c r="AJ11" i="1"/>
  <c r="AF11" i="1"/>
  <c r="AN10" i="1"/>
  <c r="AL10" i="1"/>
  <c r="AH10" i="1"/>
  <c r="AC41" i="1"/>
  <c r="AA41" i="1"/>
  <c r="Y41" i="1"/>
  <c r="W41" i="1"/>
  <c r="U41" i="1"/>
  <c r="S41" i="1"/>
  <c r="AC40" i="1"/>
  <c r="AA40" i="1"/>
  <c r="Y40" i="1"/>
  <c r="W40" i="1"/>
  <c r="U40" i="1"/>
  <c r="S40" i="1"/>
  <c r="AC39" i="1"/>
  <c r="AA39" i="1"/>
  <c r="Y39" i="1"/>
  <c r="W39" i="1"/>
  <c r="U39" i="1"/>
  <c r="S39" i="1"/>
  <c r="AC38" i="1"/>
  <c r="AA38" i="1"/>
  <c r="Y38" i="1"/>
  <c r="W38" i="1"/>
  <c r="U38" i="1"/>
  <c r="S38" i="1"/>
  <c r="AC37" i="1"/>
  <c r="AA37" i="1"/>
  <c r="Y37" i="1"/>
  <c r="W37" i="1"/>
  <c r="U37" i="1"/>
  <c r="S37" i="1"/>
  <c r="AC36" i="1"/>
  <c r="AA36" i="1"/>
  <c r="Y36" i="1"/>
  <c r="W36" i="1"/>
  <c r="U36" i="1"/>
  <c r="S36" i="1"/>
  <c r="AC35" i="1"/>
  <c r="AA35" i="1"/>
  <c r="Y35" i="1"/>
  <c r="W35" i="1"/>
  <c r="U35" i="1"/>
  <c r="S35" i="1"/>
  <c r="AC34" i="1"/>
  <c r="AA34" i="1"/>
  <c r="Y34" i="1"/>
  <c r="W34" i="1"/>
  <c r="U34" i="1"/>
  <c r="S34" i="1"/>
  <c r="AC33" i="1"/>
  <c r="AA33" i="1"/>
  <c r="Y33" i="1"/>
  <c r="W33" i="1"/>
  <c r="U33" i="1"/>
  <c r="S33" i="1"/>
  <c r="AC32" i="1"/>
  <c r="AA32" i="1"/>
  <c r="Y32" i="1"/>
  <c r="W32" i="1"/>
  <c r="U32" i="1"/>
  <c r="S32" i="1"/>
  <c r="AC31" i="1"/>
  <c r="AA31" i="1"/>
  <c r="Y31" i="1"/>
  <c r="W31" i="1"/>
  <c r="U31" i="1"/>
  <c r="S31" i="1"/>
  <c r="AC30" i="1"/>
  <c r="AA30" i="1"/>
  <c r="Y30" i="1"/>
  <c r="W30" i="1"/>
  <c r="U30" i="1"/>
  <c r="S30" i="1"/>
  <c r="AC29" i="1"/>
  <c r="AA29" i="1"/>
  <c r="Y29" i="1"/>
  <c r="W29" i="1"/>
  <c r="U29" i="1"/>
  <c r="S29" i="1"/>
  <c r="AC28" i="1"/>
  <c r="AA28" i="1"/>
  <c r="Y28" i="1"/>
  <c r="W28" i="1"/>
  <c r="U28" i="1"/>
  <c r="S28" i="1"/>
  <c r="AC27" i="1"/>
  <c r="AA27" i="1"/>
  <c r="Y27" i="1"/>
  <c r="W27" i="1"/>
  <c r="U27" i="1"/>
  <c r="S27" i="1"/>
  <c r="AC26" i="1"/>
  <c r="AA26" i="1"/>
  <c r="Y26" i="1"/>
  <c r="W26" i="1"/>
  <c r="U26" i="1"/>
  <c r="S26" i="1"/>
  <c r="AC25" i="1"/>
  <c r="AA25" i="1"/>
  <c r="Y25" i="1"/>
  <c r="W25" i="1"/>
  <c r="U25" i="1"/>
  <c r="S25" i="1"/>
  <c r="AC24" i="1"/>
  <c r="AA24" i="1"/>
  <c r="Y24" i="1"/>
  <c r="W24" i="1"/>
  <c r="U24" i="1"/>
  <c r="S24" i="1"/>
  <c r="AC23" i="1"/>
  <c r="AA23" i="1"/>
  <c r="Y23" i="1"/>
  <c r="W23" i="1"/>
  <c r="U23" i="1"/>
  <c r="S23" i="1"/>
  <c r="AC22" i="1"/>
  <c r="AA22" i="1"/>
  <c r="Y22" i="1"/>
  <c r="W22" i="1"/>
  <c r="U22" i="1"/>
  <c r="AD41" i="1"/>
  <c r="AB41" i="1"/>
  <c r="Z41" i="1"/>
  <c r="X41" i="1"/>
  <c r="V41" i="1"/>
  <c r="T41" i="1"/>
  <c r="AD40" i="1"/>
  <c r="AB40" i="1"/>
  <c r="Z40" i="1"/>
  <c r="X40" i="1"/>
  <c r="V40" i="1"/>
  <c r="T40" i="1"/>
  <c r="AD39" i="1"/>
  <c r="AB39" i="1"/>
  <c r="Z39" i="1"/>
  <c r="X39" i="1"/>
  <c r="V39" i="1"/>
  <c r="T39" i="1"/>
  <c r="AD38" i="1"/>
  <c r="AB38" i="1"/>
  <c r="Z38" i="1"/>
  <c r="X38" i="1"/>
  <c r="V38" i="1"/>
  <c r="T38" i="1"/>
  <c r="AD37" i="1"/>
  <c r="AB37" i="1"/>
  <c r="Z37" i="1"/>
  <c r="X37" i="1"/>
  <c r="V37" i="1"/>
  <c r="T37" i="1"/>
  <c r="AD36" i="1"/>
  <c r="AB36" i="1"/>
  <c r="Z36" i="1"/>
  <c r="X36" i="1"/>
  <c r="V36" i="1"/>
  <c r="T36" i="1"/>
  <c r="AD35" i="1"/>
  <c r="AB35" i="1"/>
  <c r="Z35" i="1"/>
  <c r="X35" i="1"/>
  <c r="V35" i="1"/>
  <c r="T35" i="1"/>
  <c r="AD34" i="1"/>
  <c r="AB34" i="1"/>
  <c r="Z34" i="1"/>
  <c r="X34" i="1"/>
  <c r="V34" i="1"/>
  <c r="T34" i="1"/>
  <c r="AD33" i="1"/>
  <c r="AB33" i="1"/>
  <c r="Z33" i="1"/>
  <c r="X33" i="1"/>
  <c r="V33" i="1"/>
  <c r="T33" i="1"/>
  <c r="AD32" i="1"/>
  <c r="AB32" i="1"/>
  <c r="Z32" i="1"/>
  <c r="X32" i="1"/>
  <c r="V32" i="1"/>
  <c r="T32" i="1"/>
  <c r="AD31" i="1"/>
  <c r="AB31" i="1"/>
  <c r="Z31" i="1"/>
  <c r="X31" i="1"/>
  <c r="V31" i="1"/>
  <c r="T31" i="1"/>
  <c r="AD30" i="1"/>
  <c r="AB30" i="1"/>
  <c r="Z30" i="1"/>
  <c r="X30" i="1"/>
  <c r="V30" i="1"/>
  <c r="T30" i="1"/>
  <c r="AD29" i="1"/>
  <c r="AB29" i="1"/>
  <c r="Z29" i="1"/>
  <c r="X29" i="1"/>
  <c r="V29" i="1"/>
  <c r="T29" i="1"/>
  <c r="AD28" i="1"/>
  <c r="AB28" i="1"/>
  <c r="Z28" i="1"/>
  <c r="X28" i="1"/>
  <c r="V28" i="1"/>
  <c r="T28" i="1"/>
  <c r="AD27" i="1"/>
  <c r="AB27" i="1"/>
  <c r="Z27" i="1"/>
  <c r="X27" i="1"/>
  <c r="V27" i="1"/>
  <c r="T27" i="1"/>
  <c r="AD26" i="1"/>
  <c r="AB26" i="1"/>
  <c r="Z26" i="1"/>
  <c r="X26" i="1"/>
  <c r="V26" i="1"/>
  <c r="T26" i="1"/>
  <c r="AD25" i="1"/>
  <c r="AB25" i="1"/>
  <c r="Z25" i="1"/>
  <c r="X25" i="1"/>
  <c r="V25" i="1"/>
  <c r="T25" i="1"/>
  <c r="AD24" i="1"/>
  <c r="AB24" i="1"/>
  <c r="Z24" i="1"/>
  <c r="X24" i="1"/>
  <c r="V24" i="1"/>
  <c r="T24" i="1"/>
  <c r="AB23" i="1"/>
  <c r="X23" i="1"/>
  <c r="T23" i="1"/>
  <c r="AB22" i="1"/>
  <c r="X22" i="1"/>
  <c r="T22" i="1"/>
  <c r="AD21" i="1"/>
  <c r="AB21" i="1"/>
  <c r="Z21" i="1"/>
  <c r="X21" i="1"/>
  <c r="V21" i="1"/>
  <c r="T21" i="1"/>
  <c r="AD20" i="1"/>
  <c r="AB20" i="1"/>
  <c r="Z20" i="1"/>
  <c r="X20" i="1"/>
  <c r="V20" i="1"/>
  <c r="T20" i="1"/>
  <c r="AD19" i="1"/>
  <c r="AB19" i="1"/>
  <c r="Z19" i="1"/>
  <c r="X19" i="1"/>
  <c r="V19" i="1"/>
  <c r="T19" i="1"/>
  <c r="AD18" i="1"/>
  <c r="AB18" i="1"/>
  <c r="Z18" i="1"/>
  <c r="X18" i="1"/>
  <c r="V18" i="1"/>
  <c r="T18" i="1"/>
  <c r="AD17" i="1"/>
  <c r="AB17" i="1"/>
  <c r="Z17" i="1"/>
  <c r="X17" i="1"/>
  <c r="V17" i="1"/>
  <c r="T17" i="1"/>
  <c r="AD16" i="1"/>
  <c r="AB16" i="1"/>
  <c r="Z16" i="1"/>
  <c r="X16" i="1"/>
  <c r="V16" i="1"/>
  <c r="T16" i="1"/>
  <c r="AD15" i="1"/>
  <c r="AB15" i="1"/>
  <c r="Z15" i="1"/>
  <c r="X15" i="1"/>
  <c r="V15" i="1"/>
  <c r="T15" i="1"/>
  <c r="AD14" i="1"/>
  <c r="AB14" i="1"/>
  <c r="Z14" i="1"/>
  <c r="X14" i="1"/>
  <c r="V14" i="1"/>
  <c r="T14" i="1"/>
  <c r="AD13" i="1"/>
  <c r="AB13" i="1"/>
  <c r="Z13" i="1"/>
  <c r="X13" i="1"/>
  <c r="V13" i="1"/>
  <c r="T13" i="1"/>
  <c r="AD12" i="1"/>
  <c r="AB12" i="1"/>
  <c r="Z12" i="1"/>
  <c r="X12" i="1"/>
  <c r="T12" i="1"/>
  <c r="AD11" i="1"/>
  <c r="Z11" i="1"/>
  <c r="V11" i="1"/>
  <c r="AD10" i="1"/>
  <c r="Z10" i="1"/>
  <c r="V10" i="1"/>
  <c r="AD23" i="1"/>
  <c r="Z23" i="1"/>
  <c r="V23" i="1"/>
  <c r="AD22" i="1"/>
  <c r="Z22" i="1"/>
  <c r="V22" i="1"/>
  <c r="S22" i="1"/>
  <c r="AC21" i="1"/>
  <c r="AA21" i="1"/>
  <c r="Y21" i="1"/>
  <c r="W21" i="1"/>
  <c r="U21" i="1"/>
  <c r="S21" i="1"/>
  <c r="AC20" i="1"/>
  <c r="AA20" i="1"/>
  <c r="Y20" i="1"/>
  <c r="W20" i="1"/>
  <c r="U20" i="1"/>
  <c r="S20" i="1"/>
  <c r="AC19" i="1"/>
  <c r="AA19" i="1"/>
  <c r="Y19" i="1"/>
  <c r="W19" i="1"/>
  <c r="U19" i="1"/>
  <c r="S19" i="1"/>
  <c r="AC18" i="1"/>
  <c r="AA18" i="1"/>
  <c r="Y18" i="1"/>
  <c r="W18" i="1"/>
  <c r="U18" i="1"/>
  <c r="S18" i="1"/>
  <c r="AC17" i="1"/>
  <c r="AA17" i="1"/>
  <c r="Y17" i="1"/>
  <c r="W17" i="1"/>
  <c r="U17" i="1"/>
  <c r="S17" i="1"/>
  <c r="AC16" i="1"/>
  <c r="AA16" i="1"/>
  <c r="Y16" i="1"/>
  <c r="W16" i="1"/>
  <c r="U16" i="1"/>
  <c r="S16" i="1"/>
  <c r="AC15" i="1"/>
  <c r="AA15" i="1"/>
  <c r="Y15" i="1"/>
  <c r="W15" i="1"/>
  <c r="U15" i="1"/>
  <c r="S15" i="1"/>
  <c r="AC14" i="1"/>
  <c r="AA14" i="1"/>
  <c r="Y14" i="1"/>
  <c r="W14" i="1"/>
  <c r="U14" i="1"/>
  <c r="S14" i="1"/>
  <c r="AC13" i="1"/>
  <c r="AA13" i="1"/>
  <c r="Y13" i="1"/>
  <c r="W13" i="1"/>
  <c r="U13" i="1"/>
  <c r="S13" i="1"/>
  <c r="AC12" i="1"/>
  <c r="AA12" i="1"/>
  <c r="Y12" i="1"/>
  <c r="W12" i="1"/>
  <c r="U12" i="1"/>
  <c r="S12" i="1"/>
  <c r="AC11" i="1"/>
  <c r="AA11" i="1"/>
  <c r="Y11" i="1"/>
  <c r="W11" i="1"/>
  <c r="U11" i="1"/>
  <c r="S11" i="1"/>
  <c r="AC10" i="1"/>
  <c r="AA10" i="1"/>
  <c r="Y10" i="1"/>
  <c r="W10" i="1"/>
  <c r="U10" i="1"/>
  <c r="S10" i="1"/>
  <c r="V12" i="1"/>
  <c r="AB11" i="1"/>
  <c r="X11" i="1"/>
  <c r="T11" i="1"/>
  <c r="AB10" i="1"/>
  <c r="X10" i="1"/>
  <c r="T10" i="1"/>
  <c r="AP8" i="1"/>
  <c r="AN8" i="1"/>
  <c r="AL8" i="1"/>
  <c r="AJ8" i="1"/>
  <c r="AH8" i="1"/>
  <c r="AF8" i="1"/>
  <c r="AD8" i="1"/>
  <c r="AB8" i="1"/>
  <c r="Z8" i="1"/>
  <c r="X8" i="1"/>
  <c r="V8" i="1"/>
  <c r="T8" i="1"/>
  <c r="AO8" i="1"/>
  <c r="AM8" i="1"/>
  <c r="AK8" i="1"/>
  <c r="AI8" i="1"/>
  <c r="AG8" i="1"/>
  <c r="AE8" i="1"/>
  <c r="AC8" i="1"/>
  <c r="AA8" i="1"/>
  <c r="Y8" i="1"/>
  <c r="W8" i="1"/>
  <c r="U8" i="1"/>
  <c r="S8" i="1"/>
  <c r="R41" i="1"/>
  <c r="P41" i="1"/>
  <c r="N41" i="1"/>
  <c r="L41" i="1"/>
  <c r="J41" i="1"/>
  <c r="Q40" i="1"/>
  <c r="O40" i="1"/>
  <c r="M40" i="1"/>
  <c r="K40" i="1"/>
  <c r="R39" i="1"/>
  <c r="P39" i="1"/>
  <c r="N39" i="1"/>
  <c r="L39" i="1"/>
  <c r="J39" i="1"/>
  <c r="Q38" i="1"/>
  <c r="O38" i="1"/>
  <c r="M38" i="1"/>
  <c r="K38" i="1"/>
  <c r="R37" i="1"/>
  <c r="P37" i="1"/>
  <c r="N37" i="1"/>
  <c r="L37" i="1"/>
  <c r="J37" i="1"/>
  <c r="Q36" i="1"/>
  <c r="O36" i="1"/>
  <c r="M36" i="1"/>
  <c r="K36" i="1"/>
  <c r="R35" i="1"/>
  <c r="P35" i="1"/>
  <c r="N35" i="1"/>
  <c r="L35" i="1"/>
  <c r="J35" i="1"/>
  <c r="Q34" i="1"/>
  <c r="O34" i="1"/>
  <c r="M34" i="1"/>
  <c r="K34" i="1"/>
  <c r="R33" i="1"/>
  <c r="P33" i="1"/>
  <c r="N33" i="1"/>
  <c r="L33" i="1"/>
  <c r="J33" i="1"/>
  <c r="Q32" i="1"/>
  <c r="O32" i="1"/>
  <c r="M32" i="1"/>
  <c r="K32" i="1"/>
  <c r="R31" i="1"/>
  <c r="P31" i="1"/>
  <c r="N31" i="1"/>
  <c r="L31" i="1"/>
  <c r="J31" i="1"/>
  <c r="Q30" i="1"/>
  <c r="O30" i="1"/>
  <c r="M30" i="1"/>
  <c r="K30" i="1"/>
  <c r="R29" i="1"/>
  <c r="P29" i="1"/>
  <c r="N29" i="1"/>
  <c r="L29" i="1"/>
  <c r="J29" i="1"/>
  <c r="Q28" i="1"/>
  <c r="O28" i="1"/>
  <c r="M28" i="1"/>
  <c r="K28" i="1"/>
  <c r="R27" i="1"/>
  <c r="P27" i="1"/>
  <c r="N27" i="1"/>
  <c r="L27" i="1"/>
  <c r="J27" i="1"/>
  <c r="Q26" i="1"/>
  <c r="O26" i="1"/>
  <c r="M26" i="1"/>
  <c r="K26" i="1"/>
  <c r="R25" i="1"/>
  <c r="N25" i="1"/>
  <c r="L25" i="1"/>
  <c r="J25" i="1"/>
  <c r="O24" i="1"/>
  <c r="K24" i="1"/>
  <c r="P23" i="1"/>
  <c r="L23" i="1"/>
  <c r="Q22" i="1"/>
  <c r="M22" i="1"/>
  <c r="R21" i="1"/>
  <c r="N21" i="1"/>
  <c r="Q20" i="1"/>
  <c r="M20" i="1"/>
  <c r="K20" i="1"/>
  <c r="P19" i="1"/>
  <c r="L19" i="1"/>
  <c r="Q18" i="1"/>
  <c r="M18" i="1"/>
  <c r="R17" i="1"/>
  <c r="N17" i="1"/>
  <c r="J17" i="1"/>
  <c r="O16" i="1"/>
  <c r="R15" i="1"/>
  <c r="N15" i="1"/>
  <c r="J15" i="1"/>
  <c r="O14" i="1"/>
  <c r="K14" i="1"/>
  <c r="P13" i="1"/>
  <c r="L13" i="1"/>
  <c r="O12" i="1"/>
  <c r="K12" i="1"/>
  <c r="P11" i="1"/>
  <c r="L11" i="1"/>
  <c r="Q10" i="1"/>
  <c r="M10" i="1"/>
  <c r="R9" i="1"/>
  <c r="N9" i="1"/>
  <c r="J9" i="1"/>
  <c r="O8" i="1"/>
  <c r="K8" i="1"/>
  <c r="Q41" i="1"/>
  <c r="O41" i="1"/>
  <c r="M41" i="1"/>
  <c r="K41" i="1"/>
  <c r="R40" i="1"/>
  <c r="P40" i="1"/>
  <c r="N40" i="1"/>
  <c r="L40" i="1"/>
  <c r="J40" i="1"/>
  <c r="Q39" i="1"/>
  <c r="O39" i="1"/>
  <c r="M39" i="1"/>
  <c r="K39" i="1"/>
  <c r="R38" i="1"/>
  <c r="P38" i="1"/>
  <c r="N38" i="1"/>
  <c r="L38" i="1"/>
  <c r="J38" i="1"/>
  <c r="Q37" i="1"/>
  <c r="O37" i="1"/>
  <c r="M37" i="1"/>
  <c r="K37" i="1"/>
  <c r="R36" i="1"/>
  <c r="P36" i="1"/>
  <c r="N36" i="1"/>
  <c r="L36" i="1"/>
  <c r="J36" i="1"/>
  <c r="Q35" i="1"/>
  <c r="O35" i="1"/>
  <c r="M35" i="1"/>
  <c r="K35" i="1"/>
  <c r="R34" i="1"/>
  <c r="P34" i="1"/>
  <c r="N34" i="1"/>
  <c r="L34" i="1"/>
  <c r="J34" i="1"/>
  <c r="Q33" i="1"/>
  <c r="O33" i="1"/>
  <c r="M33" i="1"/>
  <c r="K33" i="1"/>
  <c r="R32" i="1"/>
  <c r="P32" i="1"/>
  <c r="N32" i="1"/>
  <c r="L32" i="1"/>
  <c r="J32" i="1"/>
  <c r="Q31" i="1"/>
  <c r="O31" i="1"/>
  <c r="M31" i="1"/>
  <c r="K31" i="1"/>
  <c r="R30" i="1"/>
  <c r="P30" i="1"/>
  <c r="N30" i="1"/>
  <c r="L30" i="1"/>
  <c r="J30" i="1"/>
  <c r="Q29" i="1"/>
  <c r="O29" i="1"/>
  <c r="M29" i="1"/>
  <c r="K29" i="1"/>
  <c r="R28" i="1"/>
  <c r="P28" i="1"/>
  <c r="N28" i="1"/>
  <c r="L28" i="1"/>
  <c r="J28" i="1"/>
  <c r="Q27" i="1"/>
  <c r="O27" i="1"/>
  <c r="M27" i="1"/>
  <c r="K27" i="1"/>
  <c r="R26" i="1"/>
  <c r="P26" i="1"/>
  <c r="N26" i="1"/>
  <c r="L26" i="1"/>
  <c r="J26" i="1"/>
  <c r="Q25" i="1"/>
  <c r="O25" i="1"/>
  <c r="M25" i="1"/>
  <c r="K25" i="1"/>
  <c r="R24" i="1"/>
  <c r="P24" i="1"/>
  <c r="N24" i="1"/>
  <c r="L24" i="1"/>
  <c r="J24" i="1"/>
  <c r="Q23" i="1"/>
  <c r="O23" i="1"/>
  <c r="M23" i="1"/>
  <c r="K23" i="1"/>
  <c r="R22" i="1"/>
  <c r="P22" i="1"/>
  <c r="N22" i="1"/>
  <c r="L22" i="1"/>
  <c r="J22" i="1"/>
  <c r="Q21" i="1"/>
  <c r="O21" i="1"/>
  <c r="M21" i="1"/>
  <c r="K21" i="1"/>
  <c r="R20" i="1"/>
  <c r="P20" i="1"/>
  <c r="N20" i="1"/>
  <c r="L20" i="1"/>
  <c r="J20" i="1"/>
  <c r="Q19" i="1"/>
  <c r="O19" i="1"/>
  <c r="M19" i="1"/>
  <c r="K19" i="1"/>
  <c r="R18" i="1"/>
  <c r="P18" i="1"/>
  <c r="N18" i="1"/>
  <c r="L18" i="1"/>
  <c r="J18" i="1"/>
  <c r="Q17" i="1"/>
  <c r="O17" i="1"/>
  <c r="M17" i="1"/>
  <c r="K17" i="1"/>
  <c r="R16" i="1"/>
  <c r="P16" i="1"/>
  <c r="N16" i="1"/>
  <c r="L16" i="1"/>
  <c r="J16" i="1"/>
  <c r="Q15" i="1"/>
  <c r="O15" i="1"/>
  <c r="M15" i="1"/>
  <c r="K15" i="1"/>
  <c r="R14" i="1"/>
  <c r="P14" i="1"/>
  <c r="N14" i="1"/>
  <c r="L14" i="1"/>
  <c r="J14" i="1"/>
  <c r="Q13" i="1"/>
  <c r="O13" i="1"/>
  <c r="M13" i="1"/>
  <c r="K13" i="1"/>
  <c r="R12" i="1"/>
  <c r="P12" i="1"/>
  <c r="N12" i="1"/>
  <c r="L12" i="1"/>
  <c r="J12" i="1"/>
  <c r="Q11" i="1"/>
  <c r="O11" i="1"/>
  <c r="M11" i="1"/>
  <c r="K11" i="1"/>
  <c r="R10" i="1"/>
  <c r="P10" i="1"/>
  <c r="N10" i="1"/>
  <c r="L10" i="1"/>
  <c r="J10" i="1"/>
  <c r="Q9" i="1"/>
  <c r="O9" i="1"/>
  <c r="M9" i="1"/>
  <c r="K9" i="1"/>
  <c r="R8" i="1"/>
  <c r="P8" i="1"/>
  <c r="N8" i="1"/>
  <c r="L8" i="1"/>
  <c r="J8" i="1"/>
  <c r="P25" i="1"/>
  <c r="Q24" i="1"/>
  <c r="M24" i="1"/>
  <c r="R23" i="1"/>
  <c r="N23" i="1"/>
  <c r="J23" i="1"/>
  <c r="O22" i="1"/>
  <c r="K22" i="1"/>
  <c r="P21" i="1"/>
  <c r="L21" i="1"/>
  <c r="J21" i="1"/>
  <c r="O20" i="1"/>
  <c r="R19" i="1"/>
  <c r="N19" i="1"/>
  <c r="J19" i="1"/>
  <c r="O18" i="1"/>
  <c r="K18" i="1"/>
  <c r="P17" i="1"/>
  <c r="L17" i="1"/>
  <c r="Q16" i="1"/>
  <c r="M16" i="1"/>
  <c r="K16" i="1"/>
  <c r="P15" i="1"/>
  <c r="L15" i="1"/>
  <c r="Q14" i="1"/>
  <c r="M14" i="1"/>
  <c r="R13" i="1"/>
  <c r="N13" i="1"/>
  <c r="J13" i="1"/>
  <c r="Q12" i="1"/>
  <c r="M12" i="1"/>
  <c r="R11" i="1"/>
  <c r="N11" i="1"/>
  <c r="J11" i="1"/>
  <c r="O10" i="1"/>
  <c r="K10" i="1"/>
  <c r="P9" i="1"/>
  <c r="L9" i="1"/>
  <c r="Q8" i="1"/>
  <c r="M8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I41" i="1"/>
  <c r="I40" i="1"/>
  <c r="I38" i="1"/>
  <c r="I36" i="1"/>
  <c r="I34" i="1"/>
  <c r="I32" i="1"/>
  <c r="I30" i="1"/>
  <c r="I28" i="1"/>
  <c r="I26" i="1"/>
  <c r="I24" i="1"/>
  <c r="I22" i="1"/>
  <c r="I20" i="1"/>
  <c r="I18" i="1"/>
  <c r="I16" i="1"/>
  <c r="I14" i="1"/>
  <c r="I12" i="1"/>
  <c r="I10" i="1"/>
  <c r="I8" i="1"/>
  <c r="I39" i="1"/>
  <c r="I37" i="1"/>
  <c r="I35" i="1"/>
  <c r="I33" i="1"/>
  <c r="I31" i="1"/>
  <c r="I29" i="1"/>
  <c r="I27" i="1"/>
  <c r="I25" i="1"/>
  <c r="I23" i="1"/>
  <c r="I21" i="1"/>
  <c r="I19" i="1"/>
  <c r="I17" i="1"/>
  <c r="I15" i="1"/>
  <c r="I13" i="1"/>
  <c r="I11" i="1"/>
  <c r="I9" i="1"/>
  <c r="AO9" i="1"/>
  <c r="AM9" i="1"/>
  <c r="AK9" i="1"/>
  <c r="AI9" i="1"/>
  <c r="AG9" i="1"/>
  <c r="AE9" i="1"/>
  <c r="AC9" i="1"/>
  <c r="AA9" i="1"/>
  <c r="Y9" i="1"/>
  <c r="W9" i="1"/>
  <c r="U9" i="1"/>
  <c r="S9" i="1"/>
  <c r="G9" i="1"/>
  <c r="AP9" i="1"/>
  <c r="AN9" i="1"/>
  <c r="AL9" i="1"/>
  <c r="AJ9" i="1"/>
  <c r="AH9" i="1"/>
  <c r="AF9" i="1"/>
  <c r="AD9" i="1"/>
  <c r="AB9" i="1"/>
  <c r="Z9" i="1"/>
  <c r="X9" i="1"/>
  <c r="V9" i="1"/>
  <c r="T9" i="1"/>
  <c r="G40" i="1"/>
  <c r="G38" i="1"/>
  <c r="G36" i="1"/>
  <c r="G34" i="1"/>
  <c r="G32" i="1"/>
  <c r="G30" i="1"/>
  <c r="G28" i="1"/>
  <c r="G26" i="1"/>
  <c r="G24" i="1"/>
  <c r="G22" i="1"/>
  <c r="G20" i="1"/>
  <c r="G18" i="1"/>
  <c r="G16" i="1"/>
  <c r="G14" i="1"/>
  <c r="G12" i="1"/>
  <c r="G10" i="1"/>
  <c r="G41" i="1"/>
  <c r="G37" i="1"/>
  <c r="G33" i="1"/>
  <c r="G29" i="1"/>
  <c r="G25" i="1"/>
  <c r="G21" i="1"/>
  <c r="G17" i="1"/>
  <c r="G13" i="1"/>
  <c r="G39" i="1"/>
  <c r="G35" i="1"/>
  <c r="G31" i="1"/>
  <c r="G27" i="1"/>
  <c r="G23" i="1"/>
  <c r="G19" i="1"/>
  <c r="G15" i="1"/>
  <c r="G11" i="1"/>
  <c r="G8" i="1"/>
  <c r="AQ7" i="1"/>
  <c r="AP7" i="1"/>
  <c r="AN7" i="1"/>
  <c r="AL7" i="1"/>
  <c r="AJ7" i="1"/>
  <c r="AH7" i="1"/>
  <c r="AF7" i="1"/>
  <c r="AD7" i="1"/>
  <c r="AB7" i="1"/>
  <c r="Z7" i="1"/>
  <c r="X7" i="1"/>
  <c r="V7" i="1"/>
  <c r="T7" i="1"/>
  <c r="R7" i="1"/>
  <c r="P7" i="1"/>
  <c r="N7" i="1"/>
  <c r="L7" i="1"/>
  <c r="J7" i="1"/>
  <c r="H7" i="1"/>
  <c r="AO7" i="1"/>
  <c r="AM7" i="1"/>
  <c r="AK7" i="1"/>
  <c r="AI7" i="1"/>
  <c r="AG7" i="1"/>
  <c r="AE7" i="1"/>
  <c r="AC7" i="1"/>
  <c r="AA7" i="1"/>
  <c r="Y7" i="1"/>
  <c r="W7" i="1"/>
  <c r="U7" i="1"/>
  <c r="S7" i="1"/>
  <c r="Q7" i="1"/>
  <c r="O7" i="1"/>
  <c r="M7" i="1"/>
  <c r="K7" i="1"/>
  <c r="I7" i="1"/>
  <c r="G7" i="1"/>
  <c r="G6" i="1"/>
  <c r="AQ6" i="1"/>
  <c r="AO6" i="1"/>
  <c r="AM6" i="1"/>
  <c r="AK6" i="1"/>
  <c r="AI6" i="1"/>
  <c r="AG6" i="1"/>
  <c r="AE6" i="1"/>
  <c r="AC6" i="1"/>
  <c r="AA6" i="1"/>
  <c r="Y6" i="1"/>
  <c r="W6" i="1"/>
  <c r="U6" i="1"/>
  <c r="S6" i="1"/>
  <c r="Q6" i="1"/>
  <c r="O6" i="1"/>
  <c r="M6" i="1"/>
  <c r="K6" i="1"/>
  <c r="I6" i="1"/>
  <c r="AP6" i="1"/>
  <c r="AN6" i="1"/>
  <c r="AL6" i="1"/>
  <c r="AJ6" i="1"/>
  <c r="AH6" i="1"/>
  <c r="AF6" i="1"/>
  <c r="AD6" i="1"/>
  <c r="AB6" i="1"/>
  <c r="Z6" i="1"/>
  <c r="X6" i="1"/>
  <c r="V6" i="1"/>
  <c r="T6" i="1"/>
  <c r="R6" i="1"/>
  <c r="P6" i="1"/>
  <c r="N6" i="1"/>
  <c r="L6" i="1"/>
  <c r="J6" i="1"/>
  <c r="H6" i="1"/>
  <c r="B6" i="1"/>
  <c r="AR35" i="1" l="1"/>
  <c r="AR62" i="1"/>
  <c r="AR39" i="1"/>
  <c r="AR71" i="1"/>
  <c r="AR103" i="1"/>
  <c r="AR33" i="1"/>
  <c r="AR65" i="1"/>
  <c r="AR97" i="1"/>
  <c r="AR16" i="1"/>
  <c r="AR32" i="1"/>
  <c r="AR48" i="1"/>
  <c r="AR64" i="1"/>
  <c r="AR80" i="1"/>
  <c r="AR96" i="1"/>
  <c r="AR112" i="1"/>
  <c r="AR67" i="1"/>
  <c r="AR94" i="1"/>
  <c r="AR43" i="1"/>
  <c r="AR37" i="1"/>
  <c r="AR114" i="1"/>
  <c r="AR99" i="1"/>
  <c r="AR78" i="1"/>
  <c r="AR101" i="1"/>
  <c r="AR98" i="1"/>
  <c r="AR15" i="1"/>
  <c r="AR111" i="1"/>
  <c r="AR105" i="1"/>
  <c r="AR20" i="1"/>
  <c r="AR52" i="1"/>
  <c r="AR84" i="1"/>
  <c r="AR93" i="1"/>
  <c r="AR14" i="1"/>
  <c r="AR75" i="1"/>
  <c r="AR34" i="1"/>
  <c r="AR66" i="1"/>
  <c r="AR47" i="1"/>
  <c r="AR79" i="1"/>
  <c r="AR41" i="1"/>
  <c r="AR73" i="1"/>
  <c r="AR36" i="1"/>
  <c r="AR68" i="1"/>
  <c r="AR100" i="1"/>
  <c r="AR19" i="1"/>
  <c r="AR51" i="1"/>
  <c r="AR83" i="1"/>
  <c r="AR13" i="1"/>
  <c r="AR45" i="1"/>
  <c r="AR77" i="1"/>
  <c r="AR109" i="1"/>
  <c r="AR22" i="1"/>
  <c r="AR38" i="1"/>
  <c r="AR54" i="1"/>
  <c r="AR70" i="1"/>
  <c r="AR86" i="1"/>
  <c r="AR102" i="1"/>
  <c r="AR29" i="1"/>
  <c r="AR46" i="1"/>
  <c r="AR107" i="1"/>
  <c r="AR18" i="1"/>
  <c r="AR50" i="1"/>
  <c r="AR23" i="1"/>
  <c r="AR55" i="1"/>
  <c r="AR87" i="1"/>
  <c r="AR17" i="1"/>
  <c r="AR49" i="1"/>
  <c r="AR81" i="1"/>
  <c r="AR113" i="1"/>
  <c r="AR24" i="1"/>
  <c r="AR40" i="1"/>
  <c r="AR56" i="1"/>
  <c r="AR72" i="1"/>
  <c r="AR88" i="1"/>
  <c r="AR104" i="1"/>
  <c r="AR110" i="1"/>
  <c r="AR11" i="1"/>
  <c r="AR69" i="1"/>
  <c r="AR82" i="1"/>
  <c r="AR27" i="1"/>
  <c r="AR59" i="1"/>
  <c r="AR91" i="1"/>
  <c r="AR21" i="1"/>
  <c r="AR53" i="1"/>
  <c r="AR85" i="1"/>
  <c r="AR10" i="1"/>
  <c r="AR26" i="1"/>
  <c r="AR42" i="1"/>
  <c r="AR58" i="1"/>
  <c r="AR74" i="1"/>
  <c r="AR90" i="1"/>
  <c r="AR106" i="1"/>
  <c r="AR61" i="1"/>
  <c r="AR30" i="1"/>
  <c r="AR31" i="1"/>
  <c r="AR63" i="1"/>
  <c r="AR95" i="1"/>
  <c r="AR25" i="1"/>
  <c r="AR57" i="1"/>
  <c r="AR89" i="1"/>
  <c r="AR12" i="1"/>
  <c r="AR28" i="1"/>
  <c r="AR44" i="1"/>
  <c r="AR60" i="1"/>
  <c r="AR76" i="1"/>
  <c r="AR92" i="1"/>
  <c r="AR108" i="1"/>
  <c r="AR9" i="1"/>
  <c r="AR8" i="1"/>
  <c r="EF5" i="1" l="1"/>
  <c r="CJ5" i="1"/>
  <c r="DX6" i="1" l="1"/>
  <c r="EH5" i="1" l="1"/>
  <c r="EG5" i="1"/>
  <c r="EE5" i="1"/>
  <c r="ED5" i="1"/>
  <c r="EC5" i="1"/>
  <c r="EB5" i="1"/>
  <c r="EA5" i="1"/>
  <c r="DZ5" i="1"/>
  <c r="DN5" i="1" l="1"/>
  <c r="CL5" i="1"/>
  <c r="CK5" i="1"/>
  <c r="CI5" i="1"/>
  <c r="CH5" i="1"/>
  <c r="CG5" i="1"/>
  <c r="CF5" i="1"/>
  <c r="CE5" i="1"/>
  <c r="CD5" i="1"/>
  <c r="C5" i="1" l="1"/>
  <c r="DS6" i="1" l="1"/>
  <c r="D7" i="1" s="1"/>
  <c r="DX7" i="1" l="1"/>
  <c r="DU6" i="1"/>
  <c r="DV6" i="1"/>
  <c r="DW6" i="1"/>
  <c r="CD7" i="1" l="1"/>
  <c r="DK7" i="1"/>
  <c r="DG7" i="1"/>
  <c r="DC7" i="1"/>
  <c r="CY7" i="1"/>
  <c r="CU7" i="1"/>
  <c r="CQ7" i="1"/>
  <c r="CM7" i="1"/>
  <c r="CI7" i="1"/>
  <c r="CE7" i="1"/>
  <c r="DJ7" i="1"/>
  <c r="DF7" i="1"/>
  <c r="DB7" i="1"/>
  <c r="CX7" i="1"/>
  <c r="CT7" i="1"/>
  <c r="CP7" i="1"/>
  <c r="CL7" i="1"/>
  <c r="CH7" i="1"/>
  <c r="DM7" i="1"/>
  <c r="DI7" i="1"/>
  <c r="DE7" i="1"/>
  <c r="DA7" i="1"/>
  <c r="CW7" i="1"/>
  <c r="CS7" i="1"/>
  <c r="CO7" i="1"/>
  <c r="CK7" i="1"/>
  <c r="CG7" i="1"/>
  <c r="DL7" i="1"/>
  <c r="DH7" i="1"/>
  <c r="DD7" i="1"/>
  <c r="CZ7" i="1"/>
  <c r="CV7" i="1"/>
  <c r="CR7" i="1"/>
  <c r="CN7" i="1"/>
  <c r="CJ7" i="1"/>
  <c r="CF7" i="1"/>
  <c r="C6" i="1"/>
  <c r="DN7" i="1" l="1"/>
  <c r="DQ7" i="1" s="1"/>
  <c r="DS7" i="1" l="1"/>
  <c r="D8" i="1" s="1"/>
  <c r="DU7" i="1" l="1"/>
  <c r="DW7" i="1"/>
  <c r="DV7" i="1"/>
  <c r="DM8" i="1"/>
  <c r="DC8" i="1"/>
  <c r="CU8" i="1"/>
  <c r="CM8" i="1"/>
  <c r="CE8" i="1"/>
  <c r="DL8" i="1"/>
  <c r="DD8" i="1"/>
  <c r="CV8" i="1"/>
  <c r="CR8" i="1"/>
  <c r="CN8" i="1"/>
  <c r="CJ8" i="1"/>
  <c r="CF8" i="1"/>
  <c r="CW8" i="1"/>
  <c r="CO8" i="1"/>
  <c r="CG8" i="1"/>
  <c r="DK8" i="1"/>
  <c r="DE8" i="1"/>
  <c r="CY8" i="1"/>
  <c r="CQ8" i="1"/>
  <c r="CI8" i="1"/>
  <c r="DJ8" i="1"/>
  <c r="DF8" i="1"/>
  <c r="DB8" i="1"/>
  <c r="CX8" i="1"/>
  <c r="CT8" i="1"/>
  <c r="CP8" i="1"/>
  <c r="CL8" i="1"/>
  <c r="CH8" i="1"/>
  <c r="CD8" i="1"/>
  <c r="DA8" i="1"/>
  <c r="CS8" i="1"/>
  <c r="CK8" i="1"/>
  <c r="DI8" i="1"/>
  <c r="DG8" i="1"/>
  <c r="DH8" i="1"/>
  <c r="CZ8" i="1"/>
  <c r="DX8" i="1"/>
  <c r="C7" i="1" l="1"/>
  <c r="DN8" i="1"/>
  <c r="DQ8" i="1" s="1"/>
  <c r="DZ8" i="1"/>
  <c r="DS8" i="1" l="1"/>
  <c r="FI8" i="1"/>
  <c r="EE8" i="1"/>
  <c r="EI8" i="1"/>
  <c r="ES8" i="1"/>
  <c r="FA8" i="1"/>
  <c r="EH8" i="1"/>
  <c r="EL8" i="1"/>
  <c r="ET8" i="1"/>
  <c r="EX8" i="1"/>
  <c r="FB8" i="1"/>
  <c r="FF8" i="1"/>
  <c r="EK8" i="1"/>
  <c r="EC8" i="1"/>
  <c r="EG8" i="1"/>
  <c r="EM8" i="1"/>
  <c r="EQ8" i="1"/>
  <c r="EU8" i="1"/>
  <c r="EY8" i="1"/>
  <c r="FC8" i="1"/>
  <c r="EB8" i="1"/>
  <c r="EF8" i="1"/>
  <c r="EJ8" i="1"/>
  <c r="EN8" i="1"/>
  <c r="ER8" i="1"/>
  <c r="EV8" i="1"/>
  <c r="EZ8" i="1"/>
  <c r="FD8" i="1"/>
  <c r="FH8" i="1"/>
  <c r="EA8" i="1"/>
  <c r="FE8" i="1"/>
  <c r="EO8" i="1"/>
  <c r="EW8" i="1"/>
  <c r="FG8" i="1"/>
  <c r="ED8" i="1"/>
  <c r="EP8" i="1"/>
  <c r="FJ8" i="1"/>
  <c r="D9" i="1" l="1"/>
  <c r="FK8" i="1"/>
  <c r="DU8" i="1"/>
  <c r="DW8" i="1"/>
  <c r="DV8" i="1"/>
  <c r="DT8" i="1"/>
  <c r="B8" i="1"/>
  <c r="DN9" i="1" l="1"/>
  <c r="CZ9" i="1"/>
  <c r="DL9" i="1"/>
  <c r="CR9" i="1"/>
  <c r="DF9" i="1"/>
  <c r="DD9" i="1"/>
  <c r="CE9" i="1"/>
  <c r="CJ9" i="1"/>
  <c r="CS9" i="1"/>
  <c r="CX9" i="1"/>
  <c r="CQ9" i="1"/>
  <c r="CV9" i="1"/>
  <c r="DJ9" i="1"/>
  <c r="CY9" i="1"/>
  <c r="CP9" i="1"/>
  <c r="DM9" i="1"/>
  <c r="CN9" i="1"/>
  <c r="CT9" i="1"/>
  <c r="CI9" i="1"/>
  <c r="CH9" i="1"/>
  <c r="DE9" i="1"/>
  <c r="CF9" i="1"/>
  <c r="CL9" i="1"/>
  <c r="DI9" i="1"/>
  <c r="DB9" i="1"/>
  <c r="CW9" i="1"/>
  <c r="DK9" i="1"/>
  <c r="DA9" i="1"/>
  <c r="DC9" i="1"/>
  <c r="CK9" i="1"/>
  <c r="CG9" i="1"/>
  <c r="CU9" i="1"/>
  <c r="DH9" i="1"/>
  <c r="CO9" i="1"/>
  <c r="CD9" i="1"/>
  <c r="CM9" i="1"/>
  <c r="DG9" i="1"/>
  <c r="C8" i="1"/>
  <c r="DQ9" i="1" l="1"/>
  <c r="DP9" i="1" s="1"/>
  <c r="DX9" i="1"/>
  <c r="DO9" i="1" l="1"/>
  <c r="EV9" i="1"/>
  <c r="FD9" i="1"/>
  <c r="EI9" i="1"/>
  <c r="ER9" i="1"/>
  <c r="FH9" i="1"/>
  <c r="DZ9" i="1"/>
  <c r="EH9" i="1"/>
  <c r="EL9" i="1"/>
  <c r="EP9" i="1"/>
  <c r="EX9" i="1"/>
  <c r="FB9" i="1"/>
  <c r="FF9" i="1"/>
  <c r="EC9" i="1"/>
  <c r="EG9" i="1"/>
  <c r="EK9" i="1"/>
  <c r="ES9" i="1"/>
  <c r="EW9" i="1"/>
  <c r="FA9" i="1"/>
  <c r="FG9" i="1"/>
  <c r="FC9" i="1" l="1"/>
  <c r="EF9" i="1"/>
  <c r="FI9" i="1"/>
  <c r="EM9" i="1"/>
  <c r="EA9" i="1"/>
  <c r="EQ9" i="1"/>
  <c r="EB9" i="1"/>
  <c r="EZ9" i="1"/>
  <c r="EN9" i="1"/>
  <c r="EY9" i="1"/>
  <c r="EU9" i="1"/>
  <c r="EJ9" i="1"/>
  <c r="EE9" i="1"/>
  <c r="FE9" i="1"/>
  <c r="EO9" i="1"/>
  <c r="FJ9" i="1"/>
  <c r="ET9" i="1"/>
  <c r="ED9" i="1"/>
  <c r="B9" i="1" l="1"/>
  <c r="DS9" i="1" l="1"/>
  <c r="D10" i="1" l="1"/>
  <c r="FK9" i="1"/>
  <c r="DU9" i="1"/>
  <c r="DV9" i="1"/>
  <c r="DT9" i="1"/>
  <c r="DW9" i="1"/>
  <c r="CQ10" i="1" l="1"/>
  <c r="CW10" i="1"/>
  <c r="DE10" i="1"/>
  <c r="CT10" i="1"/>
  <c r="DI10" i="1"/>
  <c r="DC10" i="1"/>
  <c r="CX10" i="1"/>
  <c r="CI10" i="1"/>
  <c r="CP10" i="1"/>
  <c r="CO10" i="1"/>
  <c r="CG10" i="1"/>
  <c r="DH10" i="1"/>
  <c r="CR10" i="1"/>
  <c r="CN10" i="1"/>
  <c r="CK10" i="1"/>
  <c r="CV10" i="1"/>
  <c r="DD10" i="1"/>
  <c r="DB10" i="1"/>
  <c r="DA10" i="1"/>
  <c r="CH10" i="1"/>
  <c r="CL10" i="1"/>
  <c r="CS10" i="1"/>
  <c r="CJ10" i="1"/>
  <c r="DK10" i="1"/>
  <c r="C9" i="1"/>
  <c r="DX10" i="1"/>
  <c r="DZ10" i="1" l="1"/>
  <c r="FJ10" i="1"/>
  <c r="FI10" i="1"/>
  <c r="EU10" i="1"/>
  <c r="EA10" i="1"/>
  <c r="EB10" i="1"/>
  <c r="EE10" i="1"/>
  <c r="EO10" i="1"/>
  <c r="ET10" i="1"/>
  <c r="EV10" i="1"/>
  <c r="FB10" i="1"/>
  <c r="EW10" i="1"/>
  <c r="FH10" i="1"/>
  <c r="EG10" i="1"/>
  <c r="DL10" i="1"/>
  <c r="FG10" i="1"/>
  <c r="FF10" i="1"/>
  <c r="FC10" i="1"/>
  <c r="CY10" i="1"/>
  <c r="EI10" i="1"/>
  <c r="FE10" i="1"/>
  <c r="ED10" i="1"/>
  <c r="CF10" i="1"/>
  <c r="CZ10" i="1"/>
  <c r="FD10" i="1"/>
  <c r="EP10" i="1"/>
  <c r="EX10" i="1"/>
  <c r="EN10" i="1"/>
  <c r="EH10" i="1"/>
  <c r="DN10" i="1"/>
  <c r="EF10" i="1"/>
  <c r="CE10" i="1"/>
  <c r="ER10" i="1"/>
  <c r="EM10" i="1"/>
  <c r="EL10" i="1"/>
  <c r="DG10" i="1"/>
  <c r="DF10" i="1"/>
  <c r="CM10" i="1"/>
  <c r="EZ10" i="1"/>
  <c r="DM10" i="1"/>
  <c r="EJ10" i="1"/>
  <c r="EK10" i="1"/>
  <c r="FA10" i="1"/>
  <c r="DJ10" i="1"/>
  <c r="EQ10" i="1"/>
  <c r="CU10" i="1"/>
  <c r="EC10" i="1"/>
  <c r="ES10" i="1"/>
  <c r="CD10" i="1"/>
  <c r="EY10" i="1"/>
  <c r="DQ10" i="1" l="1"/>
  <c r="B10" i="1"/>
  <c r="DS10" i="1" l="1"/>
  <c r="D11" i="1" l="1"/>
  <c r="FK10" i="1"/>
  <c r="DU10" i="1"/>
  <c r="DV10" i="1"/>
  <c r="DW10" i="1"/>
  <c r="DT10" i="1"/>
  <c r="C10" i="1" l="1"/>
  <c r="DX11" i="1"/>
  <c r="FG11" i="1" l="1"/>
  <c r="EC11" i="1"/>
  <c r="CG11" i="1"/>
  <c r="EK11" i="1"/>
  <c r="CO11" i="1"/>
  <c r="CW11" i="1"/>
  <c r="ES11" i="1"/>
  <c r="FA11" i="1"/>
  <c r="DE11" i="1"/>
  <c r="FI11" i="1"/>
  <c r="DM11" i="1"/>
  <c r="CJ11" i="1"/>
  <c r="EF11" i="1"/>
  <c r="CR11" i="1"/>
  <c r="EN11" i="1"/>
  <c r="CZ11" i="1"/>
  <c r="EV11" i="1"/>
  <c r="FD11" i="1"/>
  <c r="DH11" i="1"/>
  <c r="CE11" i="1"/>
  <c r="EA11" i="1"/>
  <c r="EI11" i="1"/>
  <c r="CM11" i="1"/>
  <c r="EQ11" i="1"/>
  <c r="CU11" i="1"/>
  <c r="DC11" i="1"/>
  <c r="EY11" i="1"/>
  <c r="CH11" i="1"/>
  <c r="ED11" i="1"/>
  <c r="EL11" i="1"/>
  <c r="CP11" i="1"/>
  <c r="CX11" i="1"/>
  <c r="ET11" i="1"/>
  <c r="DF11" i="1"/>
  <c r="FB11" i="1"/>
  <c r="FJ11" i="1"/>
  <c r="DN11" i="1"/>
  <c r="CK11" i="1"/>
  <c r="EG11" i="1"/>
  <c r="CS11" i="1"/>
  <c r="EO11" i="1"/>
  <c r="DA11" i="1"/>
  <c r="EW11" i="1"/>
  <c r="DI11" i="1"/>
  <c r="FE11" i="1"/>
  <c r="EB11" i="1"/>
  <c r="CF11" i="1"/>
  <c r="EJ11" i="1"/>
  <c r="CN11" i="1"/>
  <c r="CV11" i="1"/>
  <c r="ER11" i="1"/>
  <c r="EZ11" i="1"/>
  <c r="DD11" i="1"/>
  <c r="FH11" i="1"/>
  <c r="DL11" i="1"/>
  <c r="EE11" i="1"/>
  <c r="CI11" i="1"/>
  <c r="EM11" i="1"/>
  <c r="CQ11" i="1"/>
  <c r="EU11" i="1"/>
  <c r="CY11" i="1"/>
  <c r="FC11" i="1"/>
  <c r="DG11" i="1"/>
  <c r="DZ11" i="1"/>
  <c r="CD11" i="1"/>
  <c r="CL11" i="1"/>
  <c r="EH11" i="1"/>
  <c r="CT11" i="1"/>
  <c r="EP11" i="1"/>
  <c r="DB11" i="1"/>
  <c r="EX11" i="1"/>
  <c r="FF11" i="1"/>
  <c r="DJ11" i="1"/>
  <c r="DK11" i="1"/>
  <c r="DQ11" i="1" l="1"/>
  <c r="B11" i="1"/>
  <c r="DS11" i="1" l="1"/>
  <c r="D12" i="1" l="1"/>
  <c r="FK11" i="1"/>
  <c r="DU11" i="1"/>
  <c r="DV11" i="1"/>
  <c r="DT11" i="1"/>
  <c r="DW11" i="1"/>
  <c r="C11" i="1" l="1"/>
  <c r="DX12" i="1"/>
  <c r="DZ12" i="1" l="1"/>
  <c r="CD12" i="1"/>
  <c r="CL12" i="1"/>
  <c r="EH12" i="1"/>
  <c r="EP12" i="1"/>
  <c r="CT12" i="1"/>
  <c r="EX12" i="1"/>
  <c r="DB12" i="1"/>
  <c r="FF12" i="1"/>
  <c r="DJ12" i="1"/>
  <c r="CG12" i="1"/>
  <c r="EC12" i="1"/>
  <c r="EK12" i="1"/>
  <c r="CO12" i="1"/>
  <c r="CW12" i="1"/>
  <c r="ES12" i="1"/>
  <c r="DE12" i="1"/>
  <c r="FA12" i="1"/>
  <c r="FI12" i="1"/>
  <c r="DM12" i="1"/>
  <c r="CJ12" i="1"/>
  <c r="EF12" i="1"/>
  <c r="EN12" i="1"/>
  <c r="CR12" i="1"/>
  <c r="CZ12" i="1"/>
  <c r="EV12" i="1"/>
  <c r="FD12" i="1"/>
  <c r="DH12" i="1"/>
  <c r="CE12" i="1"/>
  <c r="EA12" i="1"/>
  <c r="EI12" i="1"/>
  <c r="CM12" i="1"/>
  <c r="EQ12" i="1"/>
  <c r="CU12" i="1"/>
  <c r="EY12" i="1"/>
  <c r="DC12" i="1"/>
  <c r="FG12" i="1"/>
  <c r="DK12" i="1"/>
  <c r="CH12" i="1"/>
  <c r="ED12" i="1"/>
  <c r="EL12" i="1"/>
  <c r="CP12" i="1"/>
  <c r="CX12" i="1"/>
  <c r="ET12" i="1"/>
  <c r="FB12" i="1"/>
  <c r="DF12" i="1"/>
  <c r="FJ12" i="1"/>
  <c r="DN12" i="1"/>
  <c r="CK12" i="1"/>
  <c r="EG12" i="1"/>
  <c r="CS12" i="1"/>
  <c r="EO12" i="1"/>
  <c r="DA12" i="1"/>
  <c r="EW12" i="1"/>
  <c r="DI12" i="1"/>
  <c r="FE12" i="1"/>
  <c r="CF12" i="1"/>
  <c r="EB12" i="1"/>
  <c r="CN12" i="1"/>
  <c r="EJ12" i="1"/>
  <c r="CV12" i="1"/>
  <c r="ER12" i="1"/>
  <c r="DD12" i="1"/>
  <c r="EZ12" i="1"/>
  <c r="DL12" i="1"/>
  <c r="FH12" i="1"/>
  <c r="EE12" i="1"/>
  <c r="CI12" i="1"/>
  <c r="CQ12" i="1"/>
  <c r="EM12" i="1"/>
  <c r="EU12" i="1"/>
  <c r="CY12" i="1"/>
  <c r="DG12" i="1"/>
  <c r="FC12" i="1"/>
  <c r="DQ12" i="1" l="1"/>
  <c r="B12" i="1"/>
  <c r="DS12" i="1" l="1"/>
  <c r="D13" i="1" l="1"/>
  <c r="FK12" i="1"/>
  <c r="DU12" i="1"/>
  <c r="DT12" i="1"/>
  <c r="DW12" i="1"/>
  <c r="DV12" i="1"/>
  <c r="C12" i="1" l="1"/>
  <c r="DX13" i="1"/>
  <c r="CI13" i="1" l="1"/>
  <c r="EE13" i="1"/>
  <c r="CQ13" i="1"/>
  <c r="EM13" i="1"/>
  <c r="CY13" i="1"/>
  <c r="EU13" i="1"/>
  <c r="DG13" i="1"/>
  <c r="FC13" i="1"/>
  <c r="DZ13" i="1"/>
  <c r="CD13" i="1"/>
  <c r="CL13" i="1"/>
  <c r="EH13" i="1"/>
  <c r="CT13" i="1"/>
  <c r="EP13" i="1"/>
  <c r="DB13" i="1"/>
  <c r="EX13" i="1"/>
  <c r="DJ13" i="1"/>
  <c r="FF13" i="1"/>
  <c r="EC13" i="1"/>
  <c r="CG13" i="1"/>
  <c r="EK13" i="1"/>
  <c r="CO13" i="1"/>
  <c r="CW13" i="1"/>
  <c r="ES13" i="1"/>
  <c r="DE13" i="1"/>
  <c r="FA13" i="1"/>
  <c r="FI13" i="1"/>
  <c r="DM13" i="1"/>
  <c r="CJ13" i="1"/>
  <c r="EF13" i="1"/>
  <c r="CR13" i="1"/>
  <c r="EN13" i="1"/>
  <c r="EV13" i="1"/>
  <c r="CZ13" i="1"/>
  <c r="DH13" i="1"/>
  <c r="FD13" i="1"/>
  <c r="EA13" i="1"/>
  <c r="CE13" i="1"/>
  <c r="CM13" i="1"/>
  <c r="EI13" i="1"/>
  <c r="EQ13" i="1"/>
  <c r="CU13" i="1"/>
  <c r="EY13" i="1"/>
  <c r="DC13" i="1"/>
  <c r="FG13" i="1"/>
  <c r="DK13" i="1"/>
  <c r="ED13" i="1"/>
  <c r="CH13" i="1"/>
  <c r="CP13" i="1"/>
  <c r="EL13" i="1"/>
  <c r="ET13" i="1"/>
  <c r="CX13" i="1"/>
  <c r="DF13" i="1"/>
  <c r="FB13" i="1"/>
  <c r="FJ13" i="1"/>
  <c r="DN13" i="1"/>
  <c r="EG13" i="1"/>
  <c r="CK13" i="1"/>
  <c r="EO13" i="1"/>
  <c r="CS13" i="1"/>
  <c r="EW13" i="1"/>
  <c r="DA13" i="1"/>
  <c r="FE13" i="1"/>
  <c r="DI13" i="1"/>
  <c r="EB13" i="1"/>
  <c r="CF13" i="1"/>
  <c r="EJ13" i="1"/>
  <c r="CN13" i="1"/>
  <c r="ER13" i="1"/>
  <c r="CV13" i="1"/>
  <c r="DD13" i="1"/>
  <c r="EZ13" i="1"/>
  <c r="FH13" i="1"/>
  <c r="DL13" i="1"/>
  <c r="DQ13" i="1" l="1"/>
  <c r="B13" i="1"/>
  <c r="DS13" i="1" l="1"/>
  <c r="D14" i="1" l="1"/>
  <c r="FK13" i="1"/>
  <c r="DU13" i="1"/>
  <c r="DT13" i="1"/>
  <c r="DW13" i="1"/>
  <c r="DV13" i="1"/>
  <c r="C13" i="1" l="1"/>
  <c r="DX14" i="1"/>
  <c r="DZ14" i="1" l="1"/>
  <c r="CD14" i="1"/>
  <c r="EH14" i="1"/>
  <c r="CL14" i="1"/>
  <c r="EP14" i="1"/>
  <c r="CT14" i="1"/>
  <c r="EX14" i="1"/>
  <c r="DB14" i="1"/>
  <c r="FF14" i="1"/>
  <c r="DJ14" i="1"/>
  <c r="EC14" i="1"/>
  <c r="CG14" i="1"/>
  <c r="EK14" i="1"/>
  <c r="CO14" i="1"/>
  <c r="ES14" i="1"/>
  <c r="CW14" i="1"/>
  <c r="FA14" i="1"/>
  <c r="DE14" i="1"/>
  <c r="FI14" i="1"/>
  <c r="DM14" i="1"/>
  <c r="CJ14" i="1"/>
  <c r="EF14" i="1"/>
  <c r="EN14" i="1"/>
  <c r="CR14" i="1"/>
  <c r="CZ14" i="1"/>
  <c r="EV14" i="1"/>
  <c r="DH14" i="1"/>
  <c r="FD14" i="1"/>
  <c r="EA14" i="1"/>
  <c r="CE14" i="1"/>
  <c r="EI14" i="1"/>
  <c r="CM14" i="1"/>
  <c r="EQ14" i="1"/>
  <c r="CU14" i="1"/>
  <c r="DC14" i="1"/>
  <c r="EY14" i="1"/>
  <c r="DK14" i="1"/>
  <c r="FG14" i="1"/>
  <c r="ED14" i="1"/>
  <c r="CH14" i="1"/>
  <c r="EL14" i="1"/>
  <c r="CP14" i="1"/>
  <c r="ET14" i="1"/>
  <c r="CX14" i="1"/>
  <c r="FB14" i="1"/>
  <c r="DF14" i="1"/>
  <c r="FJ14" i="1"/>
  <c r="DN14" i="1"/>
  <c r="EG14" i="1"/>
  <c r="CK14" i="1"/>
  <c r="EO14" i="1"/>
  <c r="CS14" i="1"/>
  <c r="EW14" i="1"/>
  <c r="DA14" i="1"/>
  <c r="DI14" i="1"/>
  <c r="FE14" i="1"/>
  <c r="EB14" i="1"/>
  <c r="CF14" i="1"/>
  <c r="CN14" i="1"/>
  <c r="EJ14" i="1"/>
  <c r="ER14" i="1"/>
  <c r="CV14" i="1"/>
  <c r="EZ14" i="1"/>
  <c r="DD14" i="1"/>
  <c r="FH14" i="1"/>
  <c r="DL14" i="1"/>
  <c r="EE14" i="1"/>
  <c r="CI14" i="1"/>
  <c r="EM14" i="1"/>
  <c r="CQ14" i="1"/>
  <c r="EU14" i="1"/>
  <c r="CY14" i="1"/>
  <c r="FC14" i="1"/>
  <c r="DG14" i="1"/>
  <c r="DQ14" i="1" l="1"/>
  <c r="B14" i="1"/>
  <c r="DS14" i="1" l="1"/>
  <c r="D15" i="1" l="1"/>
  <c r="FK14" i="1"/>
  <c r="DU14" i="1"/>
  <c r="DT14" i="1"/>
  <c r="DW14" i="1"/>
  <c r="DV14" i="1"/>
  <c r="C14" i="1" l="1"/>
  <c r="DX15" i="1"/>
  <c r="CO15" i="1" l="1"/>
  <c r="EK15" i="1"/>
  <c r="EG15" i="1"/>
  <c r="CK15" i="1"/>
  <c r="EO15" i="1"/>
  <c r="CS15" i="1"/>
  <c r="EW15" i="1"/>
  <c r="DA15" i="1"/>
  <c r="FE15" i="1"/>
  <c r="DI15" i="1"/>
  <c r="CF15" i="1"/>
  <c r="EB15" i="1"/>
  <c r="CN15" i="1"/>
  <c r="EJ15" i="1"/>
  <c r="CV15" i="1"/>
  <c r="ER15" i="1"/>
  <c r="DD15" i="1"/>
  <c r="EZ15" i="1"/>
  <c r="DL15" i="1"/>
  <c r="FH15" i="1"/>
  <c r="CI15" i="1"/>
  <c r="EE15" i="1"/>
  <c r="EM15" i="1"/>
  <c r="CQ15" i="1"/>
  <c r="CY15" i="1"/>
  <c r="EU15" i="1"/>
  <c r="DG15" i="1"/>
  <c r="FC15" i="1"/>
  <c r="DZ15" i="1"/>
  <c r="CD15" i="1"/>
  <c r="CL15" i="1"/>
  <c r="EH15" i="1"/>
  <c r="CT15" i="1"/>
  <c r="EP15" i="1"/>
  <c r="EX15" i="1"/>
  <c r="DB15" i="1"/>
  <c r="FF15" i="1"/>
  <c r="DJ15" i="1"/>
  <c r="CG15" i="1"/>
  <c r="EC15" i="1"/>
  <c r="CW15" i="1"/>
  <c r="ES15" i="1"/>
  <c r="DE15" i="1"/>
  <c r="FA15" i="1"/>
  <c r="DM15" i="1"/>
  <c r="FI15" i="1"/>
  <c r="EF15" i="1"/>
  <c r="CJ15" i="1"/>
  <c r="EN15" i="1"/>
  <c r="CR15" i="1"/>
  <c r="EV15" i="1"/>
  <c r="CZ15" i="1"/>
  <c r="FD15" i="1"/>
  <c r="DH15" i="1"/>
  <c r="CE15" i="1"/>
  <c r="EA15" i="1"/>
  <c r="CM15" i="1"/>
  <c r="EI15" i="1"/>
  <c r="EQ15" i="1"/>
  <c r="CU15" i="1"/>
  <c r="DC15" i="1"/>
  <c r="EY15" i="1"/>
  <c r="DK15" i="1"/>
  <c r="FG15" i="1"/>
  <c r="CH15" i="1"/>
  <c r="ED15" i="1"/>
  <c r="CP15" i="1"/>
  <c r="EL15" i="1"/>
  <c r="ET15" i="1"/>
  <c r="CX15" i="1"/>
  <c r="DF15" i="1"/>
  <c r="FB15" i="1"/>
  <c r="FJ15" i="1"/>
  <c r="DN15" i="1"/>
  <c r="DQ15" i="1" l="1"/>
  <c r="B15" i="1"/>
  <c r="DS15" i="1" l="1"/>
  <c r="D16" i="1" l="1"/>
  <c r="FK15" i="1"/>
  <c r="DU15" i="1"/>
  <c r="DT15" i="1"/>
  <c r="DW15" i="1"/>
  <c r="DV15" i="1"/>
  <c r="C15" i="1" l="1"/>
  <c r="DX16" i="1"/>
  <c r="CJ16" i="1" l="1"/>
  <c r="EF16" i="1"/>
  <c r="CR16" i="1"/>
  <c r="EN16" i="1"/>
  <c r="CZ16" i="1"/>
  <c r="EV16" i="1"/>
  <c r="DH16" i="1"/>
  <c r="FD16" i="1"/>
  <c r="CE16" i="1"/>
  <c r="EA16" i="1"/>
  <c r="CM16" i="1"/>
  <c r="EI16" i="1"/>
  <c r="CU16" i="1"/>
  <c r="EQ16" i="1"/>
  <c r="DC16" i="1"/>
  <c r="EY16" i="1"/>
  <c r="DK16" i="1"/>
  <c r="FG16" i="1"/>
  <c r="CH16" i="1"/>
  <c r="ED16" i="1"/>
  <c r="CP16" i="1"/>
  <c r="EL16" i="1"/>
  <c r="CX16" i="1"/>
  <c r="ET16" i="1"/>
  <c r="DF16" i="1"/>
  <c r="FB16" i="1"/>
  <c r="FJ16" i="1"/>
  <c r="DN16" i="1"/>
  <c r="CK16" i="1"/>
  <c r="EG16" i="1"/>
  <c r="CS16" i="1"/>
  <c r="EO16" i="1"/>
  <c r="DA16" i="1"/>
  <c r="EW16" i="1"/>
  <c r="DI16" i="1"/>
  <c r="FE16" i="1"/>
  <c r="CF16" i="1"/>
  <c r="EB16" i="1"/>
  <c r="CN16" i="1"/>
  <c r="EJ16" i="1"/>
  <c r="CV16" i="1"/>
  <c r="ER16" i="1"/>
  <c r="DD16" i="1"/>
  <c r="EZ16" i="1"/>
  <c r="DL16" i="1"/>
  <c r="FH16" i="1"/>
  <c r="CI16" i="1"/>
  <c r="EE16" i="1"/>
  <c r="CQ16" i="1"/>
  <c r="EM16" i="1"/>
  <c r="EU16" i="1"/>
  <c r="CY16" i="1"/>
  <c r="FC16" i="1"/>
  <c r="DG16" i="1"/>
  <c r="DZ16" i="1"/>
  <c r="CD16" i="1"/>
  <c r="CL16" i="1"/>
  <c r="EH16" i="1"/>
  <c r="CT16" i="1"/>
  <c r="EP16" i="1"/>
  <c r="DB16" i="1"/>
  <c r="EX16" i="1"/>
  <c r="DJ16" i="1"/>
  <c r="FF16" i="1"/>
  <c r="CG16" i="1"/>
  <c r="EC16" i="1"/>
  <c r="CO16" i="1"/>
  <c r="EK16" i="1"/>
  <c r="CW16" i="1"/>
  <c r="ES16" i="1"/>
  <c r="DE16" i="1"/>
  <c r="FA16" i="1"/>
  <c r="DM16" i="1"/>
  <c r="FI16" i="1"/>
  <c r="DQ16" i="1" l="1"/>
  <c r="B16" i="1"/>
  <c r="DS16" i="1" l="1"/>
  <c r="D17" i="1" l="1"/>
  <c r="DX17" i="1" s="1"/>
  <c r="FK16" i="1"/>
  <c r="DU16" i="1"/>
  <c r="DT16" i="1"/>
  <c r="DV16" i="1"/>
  <c r="DW16" i="1"/>
  <c r="EU17" i="1" l="1"/>
  <c r="FI17" i="1"/>
  <c r="EJ17" i="1"/>
  <c r="EO17" i="1"/>
  <c r="EM17" i="1"/>
  <c r="FA17" i="1"/>
  <c r="CF17" i="1"/>
  <c r="CL17" i="1"/>
  <c r="CI17" i="1"/>
  <c r="CW17" i="1"/>
  <c r="FG17" i="1"/>
  <c r="EG17" i="1"/>
  <c r="DH17" i="1"/>
  <c r="DN17" i="1"/>
  <c r="EK17" i="1"/>
  <c r="EY17" i="1"/>
  <c r="DI17" i="1"/>
  <c r="CZ17" i="1"/>
  <c r="DF17" i="1"/>
  <c r="EC17" i="1"/>
  <c r="EQ17" i="1"/>
  <c r="DJ17" i="1"/>
  <c r="DG17" i="1"/>
  <c r="CH17" i="1"/>
  <c r="CV17" i="1"/>
  <c r="CT17" i="1"/>
  <c r="EX17" i="1"/>
  <c r="ET17" i="1"/>
  <c r="CP17" i="1"/>
  <c r="DL17" i="1"/>
  <c r="EZ17" i="1"/>
  <c r="CM17" i="1"/>
  <c r="CE17" i="1"/>
  <c r="EN17" i="1"/>
  <c r="CJ17" i="1"/>
  <c r="CD17" i="1"/>
  <c r="DA17" i="1"/>
  <c r="C16" i="1"/>
  <c r="CK17" i="1" l="1"/>
  <c r="DD17" i="1"/>
  <c r="CX17" i="1"/>
  <c r="EA17" i="1"/>
  <c r="CG17" i="1"/>
  <c r="FC17" i="1"/>
  <c r="DB17" i="1"/>
  <c r="CN17" i="1"/>
  <c r="CS17" i="1"/>
  <c r="FD17" i="1"/>
  <c r="FB17" i="1"/>
  <c r="DK17" i="1"/>
  <c r="FE17" i="1"/>
  <c r="CU17" i="1"/>
  <c r="EB17" i="1"/>
  <c r="FH17" i="1"/>
  <c r="ED17" i="1"/>
  <c r="EP17" i="1"/>
  <c r="DM17" i="1"/>
  <c r="ES17" i="1"/>
  <c r="EL17" i="1"/>
  <c r="EI17" i="1"/>
  <c r="CO17" i="1"/>
  <c r="DZ17" i="1"/>
  <c r="ER17" i="1"/>
  <c r="FF17" i="1"/>
  <c r="CQ17" i="1"/>
  <c r="EF17" i="1"/>
  <c r="CY17" i="1"/>
  <c r="EW17" i="1"/>
  <c r="EE17" i="1"/>
  <c r="EH17" i="1"/>
  <c r="CR17" i="1"/>
  <c r="EV17" i="1"/>
  <c r="DE17" i="1"/>
  <c r="DC17" i="1"/>
  <c r="FJ17" i="1"/>
  <c r="DQ17" i="1" l="1"/>
  <c r="B17" i="1"/>
  <c r="DS17" i="1" l="1"/>
  <c r="D18" i="1" l="1"/>
  <c r="FK17" i="1"/>
  <c r="DU17" i="1"/>
  <c r="DW17" i="1"/>
  <c r="DV17" i="1"/>
  <c r="DT17" i="1"/>
  <c r="CT18" i="1" l="1"/>
  <c r="CZ18" i="1"/>
  <c r="DF18" i="1"/>
  <c r="DB18" i="1"/>
  <c r="CR18" i="1"/>
  <c r="CP18" i="1"/>
  <c r="DL18" i="1"/>
  <c r="CL18" i="1"/>
  <c r="CF18" i="1"/>
  <c r="DE18" i="1"/>
  <c r="DD18" i="1"/>
  <c r="CV18" i="1"/>
  <c r="CU18" i="1"/>
  <c r="CW18" i="1"/>
  <c r="CM18" i="1"/>
  <c r="DM18" i="1"/>
  <c r="DJ18" i="1"/>
  <c r="CK18" i="1"/>
  <c r="CX18" i="1"/>
  <c r="DX18" i="1"/>
  <c r="C17" i="1"/>
  <c r="EU18" i="1" l="1"/>
  <c r="EY18" i="1"/>
  <c r="FG18" i="1"/>
  <c r="FC18" i="1"/>
  <c r="EC18" i="1"/>
  <c r="EF18" i="1"/>
  <c r="FE18" i="1"/>
  <c r="EJ18" i="1"/>
  <c r="DZ18" i="1"/>
  <c r="EO18" i="1"/>
  <c r="CJ18" i="1"/>
  <c r="EA18" i="1"/>
  <c r="ED18" i="1"/>
  <c r="EK18" i="1"/>
  <c r="EM18" i="1"/>
  <c r="FD18" i="1"/>
  <c r="DK18" i="1"/>
  <c r="CS18" i="1"/>
  <c r="CE18" i="1"/>
  <c r="EW18" i="1"/>
  <c r="EX18" i="1"/>
  <c r="EE18" i="1"/>
  <c r="ES18" i="1"/>
  <c r="FI18" i="1"/>
  <c r="CN18" i="1"/>
  <c r="CO18" i="1"/>
  <c r="EN18" i="1"/>
  <c r="FH18" i="1"/>
  <c r="FA18" i="1"/>
  <c r="DA18" i="1"/>
  <c r="ER18" i="1"/>
  <c r="EH18" i="1"/>
  <c r="EG18" i="1"/>
  <c r="DI18" i="1"/>
  <c r="CG18" i="1"/>
  <c r="FF18" i="1"/>
  <c r="ET18" i="1"/>
  <c r="EP18" i="1"/>
  <c r="CD18" i="1"/>
  <c r="CQ18" i="1"/>
  <c r="EZ18" i="1"/>
  <c r="DH18" i="1"/>
  <c r="FJ18" i="1"/>
  <c r="DC18" i="1"/>
  <c r="EV18" i="1"/>
  <c r="EI18" i="1"/>
  <c r="EB18" i="1"/>
  <c r="EQ18" i="1"/>
  <c r="CH18" i="1"/>
  <c r="FB18" i="1"/>
  <c r="DN18" i="1"/>
  <c r="EL18" i="1"/>
  <c r="CI18" i="1"/>
  <c r="CY18" i="1"/>
  <c r="DG18" i="1"/>
  <c r="DQ18" i="1" l="1"/>
  <c r="DS18" i="1" s="1"/>
  <c r="B18" i="1"/>
  <c r="D19" i="1" l="1"/>
  <c r="FK18" i="1"/>
  <c r="DU18" i="1"/>
  <c r="DT18" i="1"/>
  <c r="DW18" i="1"/>
  <c r="DV18" i="1"/>
  <c r="C18" i="1" l="1"/>
  <c r="DX19" i="1"/>
  <c r="EG19" i="1" l="1"/>
  <c r="CK19" i="1"/>
  <c r="DL19" i="1"/>
  <c r="FH19" i="1"/>
  <c r="CJ19" i="1"/>
  <c r="EF19" i="1"/>
  <c r="CU19" i="1"/>
  <c r="EQ19" i="1"/>
  <c r="DK19" i="1"/>
  <c r="FG19" i="1"/>
  <c r="CG19" i="1"/>
  <c r="EC19" i="1"/>
  <c r="EK19" i="1"/>
  <c r="CO19" i="1"/>
  <c r="EZ19" i="1"/>
  <c r="DD19" i="1"/>
  <c r="EB19" i="1"/>
  <c r="CF19" i="1"/>
  <c r="EJ19" i="1"/>
  <c r="CN19" i="1"/>
  <c r="EX19" i="1"/>
  <c r="DB19" i="1"/>
  <c r="EM19" i="1"/>
  <c r="CQ19" i="1"/>
  <c r="CY19" i="1"/>
  <c r="EU19" i="1"/>
  <c r="FC19" i="1"/>
  <c r="DG19" i="1"/>
  <c r="CE19" i="1"/>
  <c r="EA19" i="1"/>
  <c r="CM19" i="1"/>
  <c r="EI19" i="1"/>
  <c r="EV19" i="1"/>
  <c r="CZ19" i="1"/>
  <c r="DZ19" i="1"/>
  <c r="CD19" i="1"/>
  <c r="EH19" i="1"/>
  <c r="CL19" i="1"/>
  <c r="CX19" i="1"/>
  <c r="ET19" i="1"/>
  <c r="FJ19" i="1"/>
  <c r="DN19" i="1"/>
  <c r="ES19" i="1"/>
  <c r="CW19" i="1"/>
  <c r="FA19" i="1"/>
  <c r="DE19" i="1"/>
  <c r="FI19" i="1"/>
  <c r="DM19" i="1"/>
  <c r="CV19" i="1"/>
  <c r="ER19" i="1"/>
  <c r="CT19" i="1"/>
  <c r="EP19" i="1"/>
  <c r="DJ19" i="1"/>
  <c r="FF19" i="1"/>
  <c r="DC19" i="1"/>
  <c r="EY19" i="1"/>
  <c r="CI19" i="1"/>
  <c r="EE19" i="1"/>
  <c r="CR19" i="1"/>
  <c r="EN19" i="1"/>
  <c r="DH19" i="1"/>
  <c r="FD19" i="1"/>
  <c r="CH19" i="1"/>
  <c r="ED19" i="1"/>
  <c r="CP19" i="1"/>
  <c r="EL19" i="1"/>
  <c r="DF19" i="1"/>
  <c r="FB19" i="1"/>
  <c r="CS19" i="1"/>
  <c r="EO19" i="1"/>
  <c r="DA19" i="1"/>
  <c r="EW19" i="1"/>
  <c r="DI19" i="1"/>
  <c r="FE19" i="1"/>
  <c r="DQ19" i="1" l="1"/>
  <c r="B19" i="1"/>
  <c r="DS19" i="1" l="1"/>
  <c r="D20" i="1" l="1"/>
  <c r="FK19" i="1"/>
  <c r="DU19" i="1"/>
  <c r="DT19" i="1"/>
  <c r="DW19" i="1"/>
  <c r="DV19" i="1"/>
  <c r="C19" i="1" l="1"/>
  <c r="DX20" i="1"/>
  <c r="DC20" i="1" l="1"/>
  <c r="EY20" i="1"/>
  <c r="EW20" i="1"/>
  <c r="DA20" i="1"/>
  <c r="CL20" i="1"/>
  <c r="EH20" i="1"/>
  <c r="DJ20" i="1"/>
  <c r="FF20" i="1"/>
  <c r="CY20" i="1"/>
  <c r="EU20" i="1"/>
  <c r="EF20" i="1"/>
  <c r="CJ20" i="1"/>
  <c r="EV20" i="1"/>
  <c r="CZ20" i="1"/>
  <c r="DH20" i="1"/>
  <c r="FD20" i="1"/>
  <c r="EI20" i="1"/>
  <c r="CM20" i="1"/>
  <c r="CK20" i="1"/>
  <c r="EG20" i="1"/>
  <c r="DZ20" i="1"/>
  <c r="CD20" i="1"/>
  <c r="CT20" i="1"/>
  <c r="EP20" i="1"/>
  <c r="EX20" i="1"/>
  <c r="DB20" i="1"/>
  <c r="CI20" i="1"/>
  <c r="EE20" i="1"/>
  <c r="EC20" i="1"/>
  <c r="CG20" i="1"/>
  <c r="ES20" i="1"/>
  <c r="CW20" i="1"/>
  <c r="DM20" i="1"/>
  <c r="FI20" i="1"/>
  <c r="EN20" i="1"/>
  <c r="CR20" i="1"/>
  <c r="CE20" i="1"/>
  <c r="EA20" i="1"/>
  <c r="EQ20" i="1"/>
  <c r="CU20" i="1"/>
  <c r="FG20" i="1"/>
  <c r="DK20" i="1"/>
  <c r="CS20" i="1"/>
  <c r="EO20" i="1"/>
  <c r="DI20" i="1"/>
  <c r="FE20" i="1"/>
  <c r="CH20" i="1"/>
  <c r="ED20" i="1"/>
  <c r="CP20" i="1"/>
  <c r="EL20" i="1"/>
  <c r="CX20" i="1"/>
  <c r="ET20" i="1"/>
  <c r="DF20" i="1"/>
  <c r="FB20" i="1"/>
  <c r="FJ20" i="1"/>
  <c r="DN20" i="1"/>
  <c r="CQ20" i="1"/>
  <c r="EM20" i="1"/>
  <c r="FC20" i="1"/>
  <c r="DG20" i="1"/>
  <c r="CO20" i="1"/>
  <c r="EK20" i="1"/>
  <c r="DE20" i="1"/>
  <c r="FA20" i="1"/>
  <c r="EB20" i="1"/>
  <c r="CF20" i="1"/>
  <c r="EJ20" i="1"/>
  <c r="CN20" i="1"/>
  <c r="ER20" i="1"/>
  <c r="CV20" i="1"/>
  <c r="DD20" i="1"/>
  <c r="EZ20" i="1"/>
  <c r="DL20" i="1"/>
  <c r="FH20" i="1"/>
  <c r="DQ20" i="1" l="1"/>
  <c r="B20" i="1"/>
  <c r="DS20" i="1" l="1"/>
  <c r="D21" i="1" l="1"/>
  <c r="FK20" i="1"/>
  <c r="DU20" i="1"/>
  <c r="DT20" i="1"/>
  <c r="DW20" i="1"/>
  <c r="DV20" i="1"/>
  <c r="C20" i="1" l="1"/>
  <c r="DX21" i="1"/>
  <c r="DZ21" i="1" l="1"/>
  <c r="CD21" i="1"/>
  <c r="FF21" i="1"/>
  <c r="DJ21" i="1"/>
  <c r="EH21" i="1"/>
  <c r="CL21" i="1"/>
  <c r="DB21" i="1"/>
  <c r="EX21" i="1"/>
  <c r="EB21" i="1"/>
  <c r="CF21" i="1"/>
  <c r="ER21" i="1"/>
  <c r="CV21" i="1"/>
  <c r="FH21" i="1"/>
  <c r="DL21" i="1"/>
  <c r="EG21" i="1"/>
  <c r="CK21" i="1"/>
  <c r="CS21" i="1"/>
  <c r="EO21" i="1"/>
  <c r="EW21" i="1"/>
  <c r="DA21" i="1"/>
  <c r="FE21" i="1"/>
  <c r="DI21" i="1"/>
  <c r="CH21" i="1"/>
  <c r="ED21" i="1"/>
  <c r="CX21" i="1"/>
  <c r="ET21" i="1"/>
  <c r="DN21" i="1"/>
  <c r="FJ21" i="1"/>
  <c r="EN21" i="1"/>
  <c r="CR21" i="1"/>
  <c r="FD21" i="1"/>
  <c r="DH21" i="1"/>
  <c r="EE21" i="1"/>
  <c r="CI21" i="1"/>
  <c r="CQ21" i="1"/>
  <c r="EM21" i="1"/>
  <c r="EU21" i="1"/>
  <c r="CY21" i="1"/>
  <c r="DG21" i="1"/>
  <c r="FC21" i="1"/>
  <c r="EP21" i="1"/>
  <c r="CT21" i="1"/>
  <c r="CN21" i="1"/>
  <c r="EJ21" i="1"/>
  <c r="DD21" i="1"/>
  <c r="EZ21" i="1"/>
  <c r="CG21" i="1"/>
  <c r="EC21" i="1"/>
  <c r="EK21" i="1"/>
  <c r="CO21" i="1"/>
  <c r="ES21" i="1"/>
  <c r="CW21" i="1"/>
  <c r="FA21" i="1"/>
  <c r="DE21" i="1"/>
  <c r="FI21" i="1"/>
  <c r="DM21" i="1"/>
  <c r="EL21" i="1"/>
  <c r="CP21" i="1"/>
  <c r="FB21" i="1"/>
  <c r="DF21" i="1"/>
  <c r="EF21" i="1"/>
  <c r="CJ21" i="1"/>
  <c r="EV21" i="1"/>
  <c r="CZ21" i="1"/>
  <c r="EA21" i="1"/>
  <c r="CE21" i="1"/>
  <c r="EI21" i="1"/>
  <c r="CM21" i="1"/>
  <c r="EQ21" i="1"/>
  <c r="CU21" i="1"/>
  <c r="DC21" i="1"/>
  <c r="EY21" i="1"/>
  <c r="FG21" i="1"/>
  <c r="DK21" i="1"/>
  <c r="DQ21" i="1" l="1"/>
  <c r="B21" i="1"/>
  <c r="DS21" i="1" l="1"/>
  <c r="D22" i="1" l="1"/>
  <c r="FK21" i="1"/>
  <c r="DU21" i="1"/>
  <c r="DW21" i="1"/>
  <c r="DT21" i="1"/>
  <c r="DV21" i="1"/>
  <c r="C21" i="1" l="1"/>
  <c r="DX22" i="1"/>
  <c r="EO22" i="1" l="1"/>
  <c r="CS22" i="1"/>
  <c r="CK22" i="1"/>
  <c r="EG22" i="1"/>
  <c r="DA22" i="1"/>
  <c r="EW22" i="1"/>
  <c r="CE22" i="1"/>
  <c r="EA22" i="1"/>
  <c r="EQ22" i="1"/>
  <c r="CU22" i="1"/>
  <c r="DK22" i="1"/>
  <c r="FG22" i="1"/>
  <c r="CJ22" i="1"/>
  <c r="EF22" i="1"/>
  <c r="CR22" i="1"/>
  <c r="EN22" i="1"/>
  <c r="EV22" i="1"/>
  <c r="CZ22" i="1"/>
  <c r="FD22" i="1"/>
  <c r="DH22" i="1"/>
  <c r="CG22" i="1"/>
  <c r="EC22" i="1"/>
  <c r="CW22" i="1"/>
  <c r="ES22" i="1"/>
  <c r="DM22" i="1"/>
  <c r="FI22" i="1"/>
  <c r="CQ22" i="1"/>
  <c r="EM22" i="1"/>
  <c r="DG22" i="1"/>
  <c r="FC22" i="1"/>
  <c r="CH22" i="1"/>
  <c r="ED22" i="1"/>
  <c r="CP22" i="1"/>
  <c r="EL22" i="1"/>
  <c r="ET22" i="1"/>
  <c r="CX22" i="1"/>
  <c r="DF22" i="1"/>
  <c r="FB22" i="1"/>
  <c r="FJ22" i="1"/>
  <c r="DN22" i="1"/>
  <c r="DI22" i="1"/>
  <c r="FE22" i="1"/>
  <c r="EI22" i="1"/>
  <c r="CM22" i="1"/>
  <c r="EY22" i="1"/>
  <c r="DC22" i="1"/>
  <c r="CF22" i="1"/>
  <c r="EB22" i="1"/>
  <c r="EJ22" i="1"/>
  <c r="CN22" i="1"/>
  <c r="CV22" i="1"/>
  <c r="ER22" i="1"/>
  <c r="DD22" i="1"/>
  <c r="EZ22" i="1"/>
  <c r="FH22" i="1"/>
  <c r="DL22" i="1"/>
  <c r="EK22" i="1"/>
  <c r="CO22" i="1"/>
  <c r="DE22" i="1"/>
  <c r="FA22" i="1"/>
  <c r="CI22" i="1"/>
  <c r="EE22" i="1"/>
  <c r="CY22" i="1"/>
  <c r="EU22" i="1"/>
  <c r="CD22" i="1"/>
  <c r="DZ22" i="1"/>
  <c r="EH22" i="1"/>
  <c r="CL22" i="1"/>
  <c r="CT22" i="1"/>
  <c r="EP22" i="1"/>
  <c r="EX22" i="1"/>
  <c r="DB22" i="1"/>
  <c r="DJ22" i="1"/>
  <c r="FF22" i="1"/>
  <c r="DQ22" i="1" l="1"/>
  <c r="B22" i="1"/>
  <c r="DS22" i="1" l="1"/>
  <c r="D23" i="1" l="1"/>
  <c r="FK22" i="1"/>
  <c r="DU22" i="1"/>
  <c r="DW22" i="1"/>
  <c r="DT22" i="1"/>
  <c r="DV22" i="1"/>
  <c r="C22" i="1" l="1"/>
  <c r="DX23" i="1"/>
  <c r="EN23" i="1" l="1"/>
  <c r="CR23" i="1"/>
  <c r="FD23" i="1"/>
  <c r="DH23" i="1"/>
  <c r="CL23" i="1"/>
  <c r="EH23" i="1"/>
  <c r="DB23" i="1"/>
  <c r="EX23" i="1"/>
  <c r="EA23" i="1"/>
  <c r="CE23" i="1"/>
  <c r="EI23" i="1"/>
  <c r="CM23" i="1"/>
  <c r="CU23" i="1"/>
  <c r="EQ23" i="1"/>
  <c r="EY23" i="1"/>
  <c r="DC23" i="1"/>
  <c r="FG23" i="1"/>
  <c r="DK23" i="1"/>
  <c r="CN23" i="1"/>
  <c r="EJ23" i="1"/>
  <c r="EZ23" i="1"/>
  <c r="DD23" i="1"/>
  <c r="CH23" i="1"/>
  <c r="ED23" i="1"/>
  <c r="CX23" i="1"/>
  <c r="ET23" i="1"/>
  <c r="FJ23" i="1"/>
  <c r="DN23" i="1"/>
  <c r="EG23" i="1"/>
  <c r="CK23" i="1"/>
  <c r="CS23" i="1"/>
  <c r="EO23" i="1"/>
  <c r="EW23" i="1"/>
  <c r="DA23" i="1"/>
  <c r="DI23" i="1"/>
  <c r="FE23" i="1"/>
  <c r="EF23" i="1"/>
  <c r="CJ23" i="1"/>
  <c r="EV23" i="1"/>
  <c r="CZ23" i="1"/>
  <c r="CD23" i="1"/>
  <c r="DZ23" i="1"/>
  <c r="EP23" i="1"/>
  <c r="CT23" i="1"/>
  <c r="DJ23" i="1"/>
  <c r="FF23" i="1"/>
  <c r="EE23" i="1"/>
  <c r="CI23" i="1"/>
  <c r="EM23" i="1"/>
  <c r="CQ23" i="1"/>
  <c r="CY23" i="1"/>
  <c r="EU23" i="1"/>
  <c r="DG23" i="1"/>
  <c r="FC23" i="1"/>
  <c r="CF23" i="1"/>
  <c r="EB23" i="1"/>
  <c r="CV23" i="1"/>
  <c r="ER23" i="1"/>
  <c r="DL23" i="1"/>
  <c r="FH23" i="1"/>
  <c r="CP23" i="1"/>
  <c r="EL23" i="1"/>
  <c r="DF23" i="1"/>
  <c r="FB23" i="1"/>
  <c r="EC23" i="1"/>
  <c r="CG23" i="1"/>
  <c r="CO23" i="1"/>
  <c r="EK23" i="1"/>
  <c r="ES23" i="1"/>
  <c r="CW23" i="1"/>
  <c r="FA23" i="1"/>
  <c r="DE23" i="1"/>
  <c r="DM23" i="1"/>
  <c r="FI23" i="1"/>
  <c r="DQ23" i="1" l="1"/>
  <c r="B23" i="1"/>
  <c r="DS23" i="1" l="1"/>
  <c r="D24" i="1" l="1"/>
  <c r="FK23" i="1"/>
  <c r="DU23" i="1"/>
  <c r="DT23" i="1"/>
  <c r="DW23" i="1"/>
  <c r="DV23" i="1"/>
  <c r="CC24" i="1" l="1"/>
  <c r="BW24" i="1"/>
  <c r="BH24" i="1"/>
  <c r="BA24" i="1"/>
  <c r="BF24" i="1"/>
  <c r="BM24" i="1"/>
  <c r="BG24" i="1"/>
  <c r="BR24" i="1"/>
  <c r="AU24" i="1"/>
  <c r="AT24" i="1"/>
  <c r="CB24" i="1"/>
  <c r="AY24" i="1"/>
  <c r="BO24" i="1"/>
  <c r="BX24" i="1"/>
  <c r="AX24" i="1"/>
  <c r="AZ24" i="1"/>
  <c r="BU24" i="1"/>
  <c r="BZ24" i="1"/>
  <c r="BL24" i="1"/>
  <c r="AV24" i="1"/>
  <c r="BJ24" i="1"/>
  <c r="BV24" i="1"/>
  <c r="CA24" i="1"/>
  <c r="BT24" i="1"/>
  <c r="AW24" i="1"/>
  <c r="BK24" i="1"/>
  <c r="BE24" i="1"/>
  <c r="BD24" i="1"/>
  <c r="BQ24" i="1"/>
  <c r="BP24" i="1"/>
  <c r="BS24" i="1"/>
  <c r="BY24" i="1"/>
  <c r="BI24" i="1"/>
  <c r="BC24" i="1"/>
  <c r="BB24" i="1"/>
  <c r="BN24" i="1"/>
  <c r="AS24" i="1"/>
  <c r="C23" i="1"/>
  <c r="DX24" i="1"/>
  <c r="CE24" i="1" l="1"/>
  <c r="EA24" i="1"/>
  <c r="EQ24" i="1"/>
  <c r="CU24" i="1"/>
  <c r="DK24" i="1"/>
  <c r="FG24" i="1"/>
  <c r="EO24" i="1"/>
  <c r="CS24" i="1"/>
  <c r="FE24" i="1"/>
  <c r="DI24" i="1"/>
  <c r="CH24" i="1"/>
  <c r="ED24" i="1"/>
  <c r="CP24" i="1"/>
  <c r="EL24" i="1"/>
  <c r="ET24" i="1"/>
  <c r="CX24" i="1"/>
  <c r="DF24" i="1"/>
  <c r="FB24" i="1"/>
  <c r="DN24" i="1"/>
  <c r="FJ24" i="1"/>
  <c r="EM24" i="1"/>
  <c r="CQ24" i="1"/>
  <c r="FC24" i="1"/>
  <c r="DG24" i="1"/>
  <c r="CO24" i="1"/>
  <c r="EK24" i="1"/>
  <c r="DE24" i="1"/>
  <c r="FA24" i="1"/>
  <c r="EB24" i="1"/>
  <c r="CF24" i="1"/>
  <c r="CN24" i="1"/>
  <c r="EJ24" i="1"/>
  <c r="CV24" i="1"/>
  <c r="ER24" i="1"/>
  <c r="DD24" i="1"/>
  <c r="EZ24" i="1"/>
  <c r="FH24" i="1"/>
  <c r="DL24" i="1"/>
  <c r="CM24" i="1"/>
  <c r="EI24" i="1"/>
  <c r="EY24" i="1"/>
  <c r="DC24" i="1"/>
  <c r="CK24" i="1"/>
  <c r="EG24" i="1"/>
  <c r="EW24" i="1"/>
  <c r="DA24" i="1"/>
  <c r="CD24" i="1"/>
  <c r="DZ24" i="1"/>
  <c r="CL24" i="1"/>
  <c r="EH24" i="1"/>
  <c r="EP24" i="1"/>
  <c r="CT24" i="1"/>
  <c r="EX24" i="1"/>
  <c r="DB24" i="1"/>
  <c r="DJ24" i="1"/>
  <c r="FF24" i="1"/>
  <c r="CI24" i="1"/>
  <c r="EE24" i="1"/>
  <c r="CY24" i="1"/>
  <c r="EU24" i="1"/>
  <c r="EC24" i="1"/>
  <c r="CG24" i="1"/>
  <c r="CW24" i="1"/>
  <c r="ES24" i="1"/>
  <c r="DM24" i="1"/>
  <c r="FI24" i="1"/>
  <c r="CJ24" i="1"/>
  <c r="EF24" i="1"/>
  <c r="CR24" i="1"/>
  <c r="EN24" i="1"/>
  <c r="CZ24" i="1"/>
  <c r="EV24" i="1"/>
  <c r="DH24" i="1"/>
  <c r="FD24" i="1"/>
  <c r="DQ24" i="1" l="1"/>
  <c r="B24" i="1"/>
  <c r="DS24" i="1" l="1"/>
  <c r="D25" i="1" l="1"/>
  <c r="FK24" i="1"/>
  <c r="DU24" i="1"/>
  <c r="DT24" i="1"/>
  <c r="DW24" i="1"/>
  <c r="DV24" i="1"/>
  <c r="BX25" i="1" l="1"/>
  <c r="BT25" i="1"/>
  <c r="BU25" i="1"/>
  <c r="BY25" i="1"/>
  <c r="AT25" i="1"/>
  <c r="BP25" i="1"/>
  <c r="BW25" i="1"/>
  <c r="BE25" i="1"/>
  <c r="BI25" i="1"/>
  <c r="BQ25" i="1"/>
  <c r="BH25" i="1"/>
  <c r="BG25" i="1"/>
  <c r="CC25" i="1"/>
  <c r="AS25" i="1"/>
  <c r="BA25" i="1"/>
  <c r="AZ25" i="1"/>
  <c r="BL25" i="1"/>
  <c r="CA25" i="1"/>
  <c r="BD25" i="1"/>
  <c r="CB25" i="1"/>
  <c r="AW25" i="1"/>
  <c r="AX25" i="1"/>
  <c r="AU25" i="1"/>
  <c r="BB25" i="1"/>
  <c r="BV25" i="1"/>
  <c r="BJ25" i="1"/>
  <c r="AY25" i="1"/>
  <c r="BN25" i="1"/>
  <c r="AV25" i="1"/>
  <c r="BZ25" i="1"/>
  <c r="BF25" i="1"/>
  <c r="BS25" i="1"/>
  <c r="BK25" i="1"/>
  <c r="BO25" i="1"/>
  <c r="BC25" i="1"/>
  <c r="BM25" i="1"/>
  <c r="BR25" i="1"/>
  <c r="C24" i="1"/>
  <c r="DX25" i="1"/>
  <c r="EH25" i="1" l="1"/>
  <c r="CL25" i="1"/>
  <c r="EX25" i="1"/>
  <c r="DB25" i="1"/>
  <c r="EB25" i="1"/>
  <c r="CF25" i="1"/>
  <c r="ER25" i="1"/>
  <c r="CV25" i="1"/>
  <c r="DL25" i="1"/>
  <c r="FH25" i="1"/>
  <c r="EG25" i="1"/>
  <c r="CK25" i="1"/>
  <c r="EO25" i="1"/>
  <c r="CS25" i="1"/>
  <c r="EW25" i="1"/>
  <c r="DA25" i="1"/>
  <c r="FE25" i="1"/>
  <c r="DI25" i="1"/>
  <c r="ED25" i="1"/>
  <c r="CH25" i="1"/>
  <c r="ET25" i="1"/>
  <c r="CX25" i="1"/>
  <c r="DN25" i="1"/>
  <c r="FJ25" i="1"/>
  <c r="CR25" i="1"/>
  <c r="EN25" i="1"/>
  <c r="FD25" i="1"/>
  <c r="DH25" i="1"/>
  <c r="EE25" i="1"/>
  <c r="CI25" i="1"/>
  <c r="EM25" i="1"/>
  <c r="CQ25" i="1"/>
  <c r="CY25" i="1"/>
  <c r="EU25" i="1"/>
  <c r="FC25" i="1"/>
  <c r="DG25" i="1"/>
  <c r="DZ25" i="1"/>
  <c r="CD25" i="1"/>
  <c r="EP25" i="1"/>
  <c r="CT25" i="1"/>
  <c r="FF25" i="1"/>
  <c r="DJ25" i="1"/>
  <c r="EJ25" i="1"/>
  <c r="CN25" i="1"/>
  <c r="EZ25" i="1"/>
  <c r="DD25" i="1"/>
  <c r="EC25" i="1"/>
  <c r="CG25" i="1"/>
  <c r="CO25" i="1"/>
  <c r="EK25" i="1"/>
  <c r="ES25" i="1"/>
  <c r="CW25" i="1"/>
  <c r="FA25" i="1"/>
  <c r="DE25" i="1"/>
  <c r="FI25" i="1"/>
  <c r="DM25" i="1"/>
  <c r="EL25" i="1"/>
  <c r="CP25" i="1"/>
  <c r="FB25" i="1"/>
  <c r="DF25" i="1"/>
  <c r="EF25" i="1"/>
  <c r="CJ25" i="1"/>
  <c r="EV25" i="1"/>
  <c r="CZ25" i="1"/>
  <c r="EA25" i="1"/>
  <c r="CE25" i="1"/>
  <c r="CM25" i="1"/>
  <c r="EI25" i="1"/>
  <c r="CU25" i="1"/>
  <c r="EQ25" i="1"/>
  <c r="EY25" i="1"/>
  <c r="DC25" i="1"/>
  <c r="FG25" i="1"/>
  <c r="DK25" i="1"/>
  <c r="DQ25" i="1" l="1"/>
  <c r="B25" i="1"/>
  <c r="DS25" i="1" l="1"/>
  <c r="D26" i="1" l="1"/>
  <c r="FK25" i="1"/>
  <c r="DU25" i="1"/>
  <c r="DT25" i="1"/>
  <c r="DW25" i="1"/>
  <c r="DV25" i="1"/>
  <c r="BS26" i="1" l="1"/>
  <c r="BJ26" i="1"/>
  <c r="AS26" i="1"/>
  <c r="BO26" i="1"/>
  <c r="BL26" i="1"/>
  <c r="BX26" i="1"/>
  <c r="BT26" i="1"/>
  <c r="BK26" i="1"/>
  <c r="BB26" i="1"/>
  <c r="BP26" i="1"/>
  <c r="AY26" i="1"/>
  <c r="AV26" i="1"/>
  <c r="BF26" i="1"/>
  <c r="BZ26" i="1"/>
  <c r="BC26" i="1"/>
  <c r="AT26" i="1"/>
  <c r="BV26" i="1"/>
  <c r="CC26" i="1"/>
  <c r="BW26" i="1"/>
  <c r="AU26" i="1"/>
  <c r="AZ26" i="1"/>
  <c r="BN26" i="1"/>
  <c r="BU26" i="1"/>
  <c r="BG26" i="1"/>
  <c r="BY26" i="1"/>
  <c r="BI26" i="1"/>
  <c r="BH26" i="1"/>
  <c r="BQ26" i="1"/>
  <c r="AX26" i="1"/>
  <c r="BE26" i="1"/>
  <c r="CA26" i="1"/>
  <c r="BR26" i="1"/>
  <c r="BA26" i="1"/>
  <c r="BD26" i="1"/>
  <c r="CB26" i="1"/>
  <c r="BM26" i="1"/>
  <c r="AW26" i="1"/>
  <c r="C25" i="1"/>
  <c r="DX26" i="1"/>
  <c r="CS26" i="1" l="1"/>
  <c r="EO26" i="1"/>
  <c r="EG26" i="1"/>
  <c r="CK26" i="1"/>
  <c r="DA26" i="1"/>
  <c r="EW26" i="1"/>
  <c r="CE26" i="1"/>
  <c r="EA26" i="1"/>
  <c r="CU26" i="1"/>
  <c r="EQ26" i="1"/>
  <c r="DK26" i="1"/>
  <c r="FG26" i="1"/>
  <c r="CJ26" i="1"/>
  <c r="EF26" i="1"/>
  <c r="CR26" i="1"/>
  <c r="EN26" i="1"/>
  <c r="CZ26" i="1"/>
  <c r="EV26" i="1"/>
  <c r="DH26" i="1"/>
  <c r="FD26" i="1"/>
  <c r="EC26" i="1"/>
  <c r="CG26" i="1"/>
  <c r="CW26" i="1"/>
  <c r="ES26" i="1"/>
  <c r="FI26" i="1"/>
  <c r="DM26" i="1"/>
  <c r="CQ26" i="1"/>
  <c r="EM26" i="1"/>
  <c r="DG26" i="1"/>
  <c r="FC26" i="1"/>
  <c r="CH26" i="1"/>
  <c r="ED26" i="1"/>
  <c r="CP26" i="1"/>
  <c r="EL26" i="1"/>
  <c r="CX26" i="1"/>
  <c r="ET26" i="1"/>
  <c r="DF26" i="1"/>
  <c r="FB26" i="1"/>
  <c r="DN26" i="1"/>
  <c r="FJ26" i="1"/>
  <c r="FE26" i="1"/>
  <c r="DI26" i="1"/>
  <c r="CM26" i="1"/>
  <c r="EI26" i="1"/>
  <c r="DC26" i="1"/>
  <c r="EY26" i="1"/>
  <c r="CF26" i="1"/>
  <c r="EB26" i="1"/>
  <c r="CN26" i="1"/>
  <c r="EJ26" i="1"/>
  <c r="CV26" i="1"/>
  <c r="ER26" i="1"/>
  <c r="DD26" i="1"/>
  <c r="EZ26" i="1"/>
  <c r="DL26" i="1"/>
  <c r="FH26" i="1"/>
  <c r="CO26" i="1"/>
  <c r="EK26" i="1"/>
  <c r="DE26" i="1"/>
  <c r="FA26" i="1"/>
  <c r="CI26" i="1"/>
  <c r="EE26" i="1"/>
  <c r="CY26" i="1"/>
  <c r="EU26" i="1"/>
  <c r="CD26" i="1"/>
  <c r="DZ26" i="1"/>
  <c r="CL26" i="1"/>
  <c r="EH26" i="1"/>
  <c r="CT26" i="1"/>
  <c r="EP26" i="1"/>
  <c r="DB26" i="1"/>
  <c r="EX26" i="1"/>
  <c r="DJ26" i="1"/>
  <c r="FF26" i="1"/>
  <c r="DQ26" i="1" l="1"/>
  <c r="B26" i="1"/>
  <c r="DS26" i="1" l="1"/>
  <c r="D27" i="1" l="1"/>
  <c r="FK26" i="1"/>
  <c r="DU26" i="1"/>
  <c r="DW26" i="1"/>
  <c r="DT26" i="1"/>
  <c r="DV26" i="1"/>
  <c r="BF27" i="1" l="1"/>
  <c r="BE27" i="1"/>
  <c r="BK27" i="1"/>
  <c r="AS27" i="1"/>
  <c r="BW27" i="1"/>
  <c r="AX27" i="1"/>
  <c r="AW27" i="1"/>
  <c r="AU27" i="1"/>
  <c r="BO27" i="1"/>
  <c r="BG27" i="1"/>
  <c r="BS27" i="1"/>
  <c r="CB27" i="1"/>
  <c r="AT27" i="1"/>
  <c r="AY27" i="1"/>
  <c r="BR27" i="1"/>
  <c r="BC27" i="1"/>
  <c r="BT27" i="1"/>
  <c r="BB27" i="1"/>
  <c r="BZ27" i="1"/>
  <c r="BJ27" i="1"/>
  <c r="BL27" i="1"/>
  <c r="BY27" i="1"/>
  <c r="BX27" i="1"/>
  <c r="CC27" i="1"/>
  <c r="BD27" i="1"/>
  <c r="BQ27" i="1"/>
  <c r="BP27" i="1"/>
  <c r="BN27" i="1"/>
  <c r="BM27" i="1"/>
  <c r="CA27" i="1"/>
  <c r="BA27" i="1"/>
  <c r="AZ27" i="1"/>
  <c r="BV27" i="1"/>
  <c r="BU27" i="1"/>
  <c r="AV27" i="1"/>
  <c r="BH27" i="1"/>
  <c r="BI27" i="1"/>
  <c r="DX27" i="1"/>
  <c r="C26" i="1"/>
  <c r="EN27" i="1" l="1"/>
  <c r="CR27" i="1"/>
  <c r="FD27" i="1"/>
  <c r="DH27" i="1"/>
  <c r="EH27" i="1"/>
  <c r="CL27" i="1"/>
  <c r="EX27" i="1"/>
  <c r="DB27" i="1"/>
  <c r="CE27" i="1"/>
  <c r="EA27" i="1"/>
  <c r="CM27" i="1"/>
  <c r="EI27" i="1"/>
  <c r="CU27" i="1"/>
  <c r="EQ27" i="1"/>
  <c r="DC27" i="1"/>
  <c r="EY27" i="1"/>
  <c r="DK27" i="1"/>
  <c r="FG27" i="1"/>
  <c r="EJ27" i="1"/>
  <c r="CN27" i="1"/>
  <c r="EZ27" i="1"/>
  <c r="DD27" i="1"/>
  <c r="ED27" i="1"/>
  <c r="CH27" i="1"/>
  <c r="ET27" i="1"/>
  <c r="CX27" i="1"/>
  <c r="FJ27" i="1"/>
  <c r="DN27" i="1"/>
  <c r="CK27" i="1"/>
  <c r="EG27" i="1"/>
  <c r="CS27" i="1"/>
  <c r="EO27" i="1"/>
  <c r="DA27" i="1"/>
  <c r="EW27" i="1"/>
  <c r="DI27" i="1"/>
  <c r="FE27" i="1"/>
  <c r="EF27" i="1"/>
  <c r="CJ27" i="1"/>
  <c r="EV27" i="1"/>
  <c r="CZ27" i="1"/>
  <c r="DZ27" i="1"/>
  <c r="CD27" i="1"/>
  <c r="EP27" i="1"/>
  <c r="CT27" i="1"/>
  <c r="FF27" i="1"/>
  <c r="DJ27" i="1"/>
  <c r="CI27" i="1"/>
  <c r="EE27" i="1"/>
  <c r="CQ27" i="1"/>
  <c r="EM27" i="1"/>
  <c r="CY27" i="1"/>
  <c r="EU27" i="1"/>
  <c r="DG27" i="1"/>
  <c r="FC27" i="1"/>
  <c r="EB27" i="1"/>
  <c r="CF27" i="1"/>
  <c r="ER27" i="1"/>
  <c r="CV27" i="1"/>
  <c r="FH27" i="1"/>
  <c r="DL27" i="1"/>
  <c r="EL27" i="1"/>
  <c r="CP27" i="1"/>
  <c r="FB27" i="1"/>
  <c r="DF27" i="1"/>
  <c r="CG27" i="1"/>
  <c r="EC27" i="1"/>
  <c r="CO27" i="1"/>
  <c r="EK27" i="1"/>
  <c r="CW27" i="1"/>
  <c r="ES27" i="1"/>
  <c r="DE27" i="1"/>
  <c r="FA27" i="1"/>
  <c r="DM27" i="1"/>
  <c r="FI27" i="1"/>
  <c r="DQ27" i="1" l="1"/>
  <c r="B27" i="1"/>
  <c r="DS27" i="1" l="1"/>
  <c r="D28" i="1" l="1"/>
  <c r="FK27" i="1"/>
  <c r="DU27" i="1"/>
  <c r="DT27" i="1"/>
  <c r="DW27" i="1"/>
  <c r="DV27" i="1"/>
  <c r="BY28" i="1" l="1"/>
  <c r="BX28" i="1"/>
  <c r="AY28" i="1"/>
  <c r="AV28" i="1"/>
  <c r="BC28" i="1"/>
  <c r="BQ28" i="1"/>
  <c r="BP28" i="1"/>
  <c r="BF28" i="1"/>
  <c r="BZ28" i="1"/>
  <c r="AU28" i="1"/>
  <c r="BI28" i="1"/>
  <c r="BH28" i="1"/>
  <c r="BE28" i="1"/>
  <c r="BJ28" i="1"/>
  <c r="BR28" i="1"/>
  <c r="BA28" i="1"/>
  <c r="AZ28" i="1"/>
  <c r="BN28" i="1"/>
  <c r="AT28" i="1"/>
  <c r="BB28" i="1"/>
  <c r="AS28" i="1"/>
  <c r="AW28" i="1"/>
  <c r="CB28" i="1"/>
  <c r="CC28" i="1"/>
  <c r="BU28" i="1"/>
  <c r="BV28" i="1"/>
  <c r="BW28" i="1"/>
  <c r="BT28" i="1"/>
  <c r="CA28" i="1"/>
  <c r="BM28" i="1"/>
  <c r="BG28" i="1"/>
  <c r="BD28" i="1"/>
  <c r="BK28" i="1"/>
  <c r="AX28" i="1"/>
  <c r="BO28" i="1"/>
  <c r="BL28" i="1"/>
  <c r="BS28" i="1"/>
  <c r="DX28" i="1"/>
  <c r="C27" i="1"/>
  <c r="CM28" i="1" l="1"/>
  <c r="EI28" i="1"/>
  <c r="DC28" i="1"/>
  <c r="EY28" i="1"/>
  <c r="CK28" i="1"/>
  <c r="EG28" i="1"/>
  <c r="DA28" i="1"/>
  <c r="EW28" i="1"/>
  <c r="CD28" i="1"/>
  <c r="DZ28" i="1"/>
  <c r="CL28" i="1"/>
  <c r="EH28" i="1"/>
  <c r="CT28" i="1"/>
  <c r="EP28" i="1"/>
  <c r="DB28" i="1"/>
  <c r="EX28" i="1"/>
  <c r="DJ28" i="1"/>
  <c r="FF28" i="1"/>
  <c r="CI28" i="1"/>
  <c r="EE28" i="1"/>
  <c r="CY28" i="1"/>
  <c r="EU28" i="1"/>
  <c r="CG28" i="1"/>
  <c r="EC28" i="1"/>
  <c r="CW28" i="1"/>
  <c r="ES28" i="1"/>
  <c r="DM28" i="1"/>
  <c r="FI28" i="1"/>
  <c r="CJ28" i="1"/>
  <c r="EF28" i="1"/>
  <c r="CR28" i="1"/>
  <c r="EN28" i="1"/>
  <c r="CZ28" i="1"/>
  <c r="EV28" i="1"/>
  <c r="DH28" i="1"/>
  <c r="FD28" i="1"/>
  <c r="CE28" i="1"/>
  <c r="EA28" i="1"/>
  <c r="CU28" i="1"/>
  <c r="EQ28" i="1"/>
  <c r="DK28" i="1"/>
  <c r="FG28" i="1"/>
  <c r="CS28" i="1"/>
  <c r="EO28" i="1"/>
  <c r="DI28" i="1"/>
  <c r="FE28" i="1"/>
  <c r="CH28" i="1"/>
  <c r="ED28" i="1"/>
  <c r="CP28" i="1"/>
  <c r="EL28" i="1"/>
  <c r="CX28" i="1"/>
  <c r="ET28" i="1"/>
  <c r="DF28" i="1"/>
  <c r="FB28" i="1"/>
  <c r="DN28" i="1"/>
  <c r="FJ28" i="1"/>
  <c r="CQ28" i="1"/>
  <c r="EM28" i="1"/>
  <c r="DG28" i="1"/>
  <c r="FC28" i="1"/>
  <c r="CO28" i="1"/>
  <c r="EK28" i="1"/>
  <c r="DE28" i="1"/>
  <c r="FA28" i="1"/>
  <c r="CF28" i="1"/>
  <c r="EB28" i="1"/>
  <c r="CN28" i="1"/>
  <c r="EJ28" i="1"/>
  <c r="CV28" i="1"/>
  <c r="ER28" i="1"/>
  <c r="DD28" i="1"/>
  <c r="EZ28" i="1"/>
  <c r="DL28" i="1"/>
  <c r="FH28" i="1"/>
  <c r="DQ28" i="1" l="1"/>
  <c r="B28" i="1"/>
  <c r="DS28" i="1" l="1"/>
  <c r="D29" i="1" l="1"/>
  <c r="FK28" i="1"/>
  <c r="DU28" i="1"/>
  <c r="DW28" i="1"/>
  <c r="DT28" i="1"/>
  <c r="DV28" i="1"/>
  <c r="BT29" i="1" l="1"/>
  <c r="BS29" i="1"/>
  <c r="BB29" i="1"/>
  <c r="BO29" i="1"/>
  <c r="AX29" i="1"/>
  <c r="BD29" i="1"/>
  <c r="BC29" i="1"/>
  <c r="BQ29" i="1"/>
  <c r="AY29" i="1"/>
  <c r="BM29" i="1"/>
  <c r="AV29" i="1"/>
  <c r="AU29" i="1"/>
  <c r="AS29" i="1"/>
  <c r="BU29" i="1"/>
  <c r="AW29" i="1"/>
  <c r="BY29" i="1"/>
  <c r="BI29" i="1"/>
  <c r="BX29" i="1"/>
  <c r="BE29" i="1"/>
  <c r="BA29" i="1"/>
  <c r="BZ29" i="1"/>
  <c r="BH29" i="1"/>
  <c r="BV29" i="1"/>
  <c r="BJ29" i="1"/>
  <c r="AT29" i="1"/>
  <c r="CB29" i="1"/>
  <c r="AZ29" i="1"/>
  <c r="BL29" i="1"/>
  <c r="BW29" i="1"/>
  <c r="BP29" i="1"/>
  <c r="BG29" i="1"/>
  <c r="CA29" i="1"/>
  <c r="BN29" i="1"/>
  <c r="BR29" i="1"/>
  <c r="CC29" i="1"/>
  <c r="BK29" i="1"/>
  <c r="BF29" i="1"/>
  <c r="DX29" i="1"/>
  <c r="C28" i="1"/>
  <c r="CL29" i="1" l="1"/>
  <c r="EH29" i="1"/>
  <c r="DB29" i="1"/>
  <c r="EX29" i="1"/>
  <c r="EB29" i="1"/>
  <c r="CF29" i="1"/>
  <c r="ER29" i="1"/>
  <c r="CV29" i="1"/>
  <c r="DL29" i="1"/>
  <c r="FH29" i="1"/>
  <c r="CK29" i="1"/>
  <c r="EG29" i="1"/>
  <c r="EO29" i="1"/>
  <c r="CS29" i="1"/>
  <c r="EW29" i="1"/>
  <c r="DA29" i="1"/>
  <c r="FE29" i="1"/>
  <c r="DI29" i="1"/>
  <c r="ED29" i="1"/>
  <c r="CH29" i="1"/>
  <c r="ET29" i="1"/>
  <c r="CX29" i="1"/>
  <c r="FJ29" i="1"/>
  <c r="DN29" i="1"/>
  <c r="EN29" i="1"/>
  <c r="CR29" i="1"/>
  <c r="FD29" i="1"/>
  <c r="DH29" i="1"/>
  <c r="CI29" i="1"/>
  <c r="EE29" i="1"/>
  <c r="EM29" i="1"/>
  <c r="CQ29" i="1"/>
  <c r="CY29" i="1"/>
  <c r="EU29" i="1"/>
  <c r="DG29" i="1"/>
  <c r="FC29" i="1"/>
  <c r="DZ29" i="1"/>
  <c r="CD29" i="1"/>
  <c r="EP29" i="1"/>
  <c r="CT29" i="1"/>
  <c r="DJ29" i="1"/>
  <c r="FF29" i="1"/>
  <c r="EJ29" i="1"/>
  <c r="CN29" i="1"/>
  <c r="EZ29" i="1"/>
  <c r="DD29" i="1"/>
  <c r="EC29" i="1"/>
  <c r="CG29" i="1"/>
  <c r="CO29" i="1"/>
  <c r="EK29" i="1"/>
  <c r="CW29" i="1"/>
  <c r="ES29" i="1"/>
  <c r="FA29" i="1"/>
  <c r="DE29" i="1"/>
  <c r="FI29" i="1"/>
  <c r="DM29" i="1"/>
  <c r="EL29" i="1"/>
  <c r="CP29" i="1"/>
  <c r="FB29" i="1"/>
  <c r="DF29" i="1"/>
  <c r="CJ29" i="1"/>
  <c r="EF29" i="1"/>
  <c r="EV29" i="1"/>
  <c r="CZ29" i="1"/>
  <c r="EA29" i="1"/>
  <c r="CE29" i="1"/>
  <c r="EI29" i="1"/>
  <c r="CM29" i="1"/>
  <c r="EQ29" i="1"/>
  <c r="CU29" i="1"/>
  <c r="EY29" i="1"/>
  <c r="DC29" i="1"/>
  <c r="FG29" i="1"/>
  <c r="DK29" i="1"/>
  <c r="DQ29" i="1" l="1"/>
  <c r="B29" i="1"/>
  <c r="DS29" i="1" l="1"/>
  <c r="D30" i="1" l="1"/>
  <c r="FK29" i="1"/>
  <c r="DU29" i="1"/>
  <c r="DW29" i="1"/>
  <c r="DT29" i="1"/>
  <c r="DV29" i="1"/>
  <c r="BW30" i="1" l="1"/>
  <c r="BN30" i="1"/>
  <c r="AW30" i="1"/>
  <c r="BR30" i="1"/>
  <c r="BI30" i="1"/>
  <c r="BG30" i="1"/>
  <c r="AX30" i="1"/>
  <c r="CA30" i="1"/>
  <c r="BB30" i="1"/>
  <c r="AS30" i="1"/>
  <c r="BL30" i="1"/>
  <c r="CC30" i="1"/>
  <c r="CB30" i="1"/>
  <c r="BP30" i="1"/>
  <c r="BH30" i="1"/>
  <c r="BS30" i="1"/>
  <c r="BU30" i="1"/>
  <c r="BT30" i="1"/>
  <c r="AZ30" i="1"/>
  <c r="AU30" i="1"/>
  <c r="AV30" i="1"/>
  <c r="BV30" i="1"/>
  <c r="BZ30" i="1"/>
  <c r="BF30" i="1"/>
  <c r="BJ30" i="1"/>
  <c r="BK30" i="1"/>
  <c r="AT30" i="1"/>
  <c r="BE30" i="1"/>
  <c r="BQ30" i="1"/>
  <c r="AY30" i="1"/>
  <c r="BC30" i="1"/>
  <c r="BX30" i="1"/>
  <c r="BA30" i="1"/>
  <c r="BO30" i="1"/>
  <c r="BY30" i="1"/>
  <c r="BM30" i="1"/>
  <c r="BD30" i="1"/>
  <c r="DX30" i="1"/>
  <c r="C29" i="1"/>
  <c r="CI30" i="1" l="1"/>
  <c r="EE30" i="1"/>
  <c r="CH30" i="1"/>
  <c r="ED30" i="1"/>
  <c r="CP30" i="1"/>
  <c r="EL30" i="1"/>
  <c r="CX30" i="1"/>
  <c r="ET30" i="1"/>
  <c r="DF30" i="1"/>
  <c r="FB30" i="1"/>
  <c r="FJ30" i="1"/>
  <c r="DN30" i="1"/>
  <c r="CU30" i="1"/>
  <c r="EQ30" i="1"/>
  <c r="DC30" i="1"/>
  <c r="EY30" i="1"/>
  <c r="DK30" i="1"/>
  <c r="FG30" i="1"/>
  <c r="CE30" i="1"/>
  <c r="EA30" i="1"/>
  <c r="CF30" i="1"/>
  <c r="EB30" i="1"/>
  <c r="CN30" i="1"/>
  <c r="EJ30" i="1"/>
  <c r="CV30" i="1"/>
  <c r="ER30" i="1"/>
  <c r="DD30" i="1"/>
  <c r="EZ30" i="1"/>
  <c r="DL30" i="1"/>
  <c r="FH30" i="1"/>
  <c r="CS30" i="1"/>
  <c r="EO30" i="1"/>
  <c r="DA30" i="1"/>
  <c r="EW30" i="1"/>
  <c r="DI30" i="1"/>
  <c r="FE30" i="1"/>
  <c r="CK30" i="1"/>
  <c r="EG30" i="1"/>
  <c r="DZ30" i="1"/>
  <c r="CD30" i="1"/>
  <c r="CL30" i="1"/>
  <c r="EH30" i="1"/>
  <c r="CT30" i="1"/>
  <c r="EP30" i="1"/>
  <c r="DB30" i="1"/>
  <c r="EX30" i="1"/>
  <c r="DJ30" i="1"/>
  <c r="FF30" i="1"/>
  <c r="CQ30" i="1"/>
  <c r="EM30" i="1"/>
  <c r="CY30" i="1"/>
  <c r="EU30" i="1"/>
  <c r="DG30" i="1"/>
  <c r="FC30" i="1"/>
  <c r="CG30" i="1"/>
  <c r="EC30" i="1"/>
  <c r="CM30" i="1"/>
  <c r="EI30" i="1"/>
  <c r="CJ30" i="1"/>
  <c r="EF30" i="1"/>
  <c r="CR30" i="1"/>
  <c r="EN30" i="1"/>
  <c r="CZ30" i="1"/>
  <c r="EV30" i="1"/>
  <c r="DH30" i="1"/>
  <c r="FD30" i="1"/>
  <c r="CO30" i="1"/>
  <c r="EK30" i="1"/>
  <c r="CW30" i="1"/>
  <c r="ES30" i="1"/>
  <c r="DE30" i="1"/>
  <c r="FA30" i="1"/>
  <c r="DM30" i="1"/>
  <c r="FI30" i="1"/>
  <c r="DQ30" i="1" l="1"/>
  <c r="B30" i="1"/>
  <c r="DS30" i="1" l="1"/>
  <c r="D31" i="1" l="1"/>
  <c r="DX31" i="1" s="1"/>
  <c r="FK30" i="1"/>
  <c r="DU30" i="1"/>
  <c r="DW30" i="1"/>
  <c r="DV30" i="1"/>
  <c r="DT30" i="1"/>
  <c r="BW31" i="1" l="1"/>
  <c r="DH31" i="1" s="1"/>
  <c r="BX31" i="1"/>
  <c r="BF31" i="1"/>
  <c r="CQ31" i="1" s="1"/>
  <c r="AU31" i="1"/>
  <c r="CF31" i="1" s="1"/>
  <c r="BV31" i="1"/>
  <c r="FC31" i="1" s="1"/>
  <c r="BP31" i="1"/>
  <c r="CC31" i="1"/>
  <c r="CB31" i="1"/>
  <c r="FI31" i="1" s="1"/>
  <c r="AX31" i="1"/>
  <c r="EE31" i="1" s="1"/>
  <c r="BH31" i="1"/>
  <c r="CS31" i="1" s="1"/>
  <c r="BU31" i="1"/>
  <c r="DF31" i="1" s="1"/>
  <c r="BT31" i="1"/>
  <c r="FA31" i="1" s="1"/>
  <c r="BZ31" i="1"/>
  <c r="DK31" i="1" s="1"/>
  <c r="BY31" i="1"/>
  <c r="FF31" i="1" s="1"/>
  <c r="AZ31" i="1"/>
  <c r="EG31" i="1" s="1"/>
  <c r="BM31" i="1"/>
  <c r="CX31" i="1" s="1"/>
  <c r="BL31" i="1"/>
  <c r="ES31" i="1" s="1"/>
  <c r="BR31" i="1"/>
  <c r="DC31" i="1" s="1"/>
  <c r="BQ31" i="1"/>
  <c r="BN31" i="1"/>
  <c r="CY31" i="1" s="1"/>
  <c r="BE31" i="1"/>
  <c r="EL31" i="1" s="1"/>
  <c r="BD31" i="1"/>
  <c r="EK31" i="1" s="1"/>
  <c r="AT31" i="1"/>
  <c r="CE31" i="1" s="1"/>
  <c r="AS31" i="1"/>
  <c r="CD31" i="1" s="1"/>
  <c r="AY31" i="1"/>
  <c r="EF31" i="1" s="1"/>
  <c r="BK31" i="1"/>
  <c r="ER31" i="1" s="1"/>
  <c r="BC31" i="1"/>
  <c r="CN31" i="1" s="1"/>
  <c r="BJ31" i="1"/>
  <c r="EQ31" i="1" s="1"/>
  <c r="AV31" i="1"/>
  <c r="CG31" i="1" s="1"/>
  <c r="BB31" i="1"/>
  <c r="CM31" i="1" s="1"/>
  <c r="BS31" i="1"/>
  <c r="DD31" i="1" s="1"/>
  <c r="BI31" i="1"/>
  <c r="CT31" i="1" s="1"/>
  <c r="BA31" i="1"/>
  <c r="CL31" i="1" s="1"/>
  <c r="BO31" i="1"/>
  <c r="CZ31" i="1" s="1"/>
  <c r="BG31" i="1"/>
  <c r="EN31" i="1" s="1"/>
  <c r="AW31" i="1"/>
  <c r="CH31" i="1" s="1"/>
  <c r="CA31" i="1"/>
  <c r="DL31" i="1" s="1"/>
  <c r="EW31" i="1"/>
  <c r="DI31" i="1"/>
  <c r="DB31" i="1"/>
  <c r="C30" i="1"/>
  <c r="FD31" i="1" l="1"/>
  <c r="FJ31" i="1"/>
  <c r="DN31" i="1"/>
  <c r="EV31" i="1"/>
  <c r="ET31" i="1"/>
  <c r="FG31" i="1"/>
  <c r="EO31" i="1"/>
  <c r="CK31" i="1"/>
  <c r="ED31" i="1"/>
  <c r="DG31" i="1"/>
  <c r="DJ31" i="1"/>
  <c r="EI31" i="1"/>
  <c r="CI31" i="1"/>
  <c r="CV31" i="1"/>
  <c r="CW31" i="1"/>
  <c r="CO31" i="1"/>
  <c r="DM31" i="1"/>
  <c r="DE31" i="1"/>
  <c r="CU31" i="1"/>
  <c r="EB31" i="1"/>
  <c r="EA31" i="1"/>
  <c r="CR31" i="1"/>
  <c r="EC31" i="1"/>
  <c r="EY31" i="1"/>
  <c r="EM31" i="1"/>
  <c r="EP31" i="1"/>
  <c r="EH31" i="1"/>
  <c r="EZ31" i="1"/>
  <c r="DZ31" i="1"/>
  <c r="CP31" i="1"/>
  <c r="CJ31" i="1"/>
  <c r="EX31" i="1"/>
  <c r="FE31" i="1"/>
  <c r="DA31" i="1"/>
  <c r="FB31" i="1"/>
  <c r="FH31" i="1"/>
  <c r="EJ31" i="1"/>
  <c r="EU31" i="1"/>
  <c r="DQ31" i="1" l="1"/>
  <c r="B31" i="1"/>
  <c r="DS31" i="1" l="1"/>
  <c r="D32" i="1" l="1"/>
  <c r="DX32" i="1" s="1"/>
  <c r="FK31" i="1"/>
  <c r="DU31" i="1"/>
  <c r="DT31" i="1"/>
  <c r="DW31" i="1"/>
  <c r="DV31" i="1"/>
  <c r="BU32" i="1" l="1"/>
  <c r="DF32" i="1" s="1"/>
  <c r="BD32" i="1"/>
  <c r="EK32" i="1" s="1"/>
  <c r="BQ32" i="1"/>
  <c r="AZ32" i="1"/>
  <c r="CK32" i="1" s="1"/>
  <c r="AX32" i="1"/>
  <c r="CI32" i="1" s="1"/>
  <c r="BM32" i="1"/>
  <c r="ET32" i="1" s="1"/>
  <c r="AV32" i="1"/>
  <c r="EC32" i="1" s="1"/>
  <c r="AS32" i="1"/>
  <c r="DZ32" i="1" s="1"/>
  <c r="BV32" i="1"/>
  <c r="DG32" i="1" s="1"/>
  <c r="BE32" i="1"/>
  <c r="BI32" i="1"/>
  <c r="BR32" i="1"/>
  <c r="DC32" i="1" s="1"/>
  <c r="BF32" i="1"/>
  <c r="AW32" i="1"/>
  <c r="CH32" i="1" s="1"/>
  <c r="BS32" i="1"/>
  <c r="DD32" i="1" s="1"/>
  <c r="BB32" i="1"/>
  <c r="EI32" i="1" s="1"/>
  <c r="BW32" i="1"/>
  <c r="FD32" i="1" s="1"/>
  <c r="CC32" i="1"/>
  <c r="DN32" i="1" s="1"/>
  <c r="BL32" i="1"/>
  <c r="ES32" i="1" s="1"/>
  <c r="BJ32" i="1"/>
  <c r="CU32" i="1" s="1"/>
  <c r="BH32" i="1"/>
  <c r="CS32" i="1" s="1"/>
  <c r="BN32" i="1"/>
  <c r="CY32" i="1" s="1"/>
  <c r="CB32" i="1"/>
  <c r="FI32" i="1" s="1"/>
  <c r="BP32" i="1"/>
  <c r="DA32" i="1" s="1"/>
  <c r="BA32" i="1"/>
  <c r="EH32" i="1" s="1"/>
  <c r="BO32" i="1"/>
  <c r="CZ32" i="1" s="1"/>
  <c r="BT32" i="1"/>
  <c r="DE32" i="1" s="1"/>
  <c r="BG32" i="1"/>
  <c r="EN32" i="1" s="1"/>
  <c r="BK32" i="1"/>
  <c r="CV32" i="1" s="1"/>
  <c r="AY32" i="1"/>
  <c r="EF32" i="1" s="1"/>
  <c r="BC32" i="1"/>
  <c r="EJ32" i="1" s="1"/>
  <c r="CA32" i="1"/>
  <c r="DL32" i="1" s="1"/>
  <c r="AU32" i="1"/>
  <c r="EB32" i="1" s="1"/>
  <c r="BY32" i="1"/>
  <c r="FF32" i="1" s="1"/>
  <c r="AT32" i="1"/>
  <c r="CE32" i="1" s="1"/>
  <c r="BX32" i="1"/>
  <c r="DI32" i="1" s="1"/>
  <c r="BZ32" i="1"/>
  <c r="DK32" i="1" s="1"/>
  <c r="DB32" i="1"/>
  <c r="CQ32" i="1"/>
  <c r="CT32" i="1"/>
  <c r="CP32" i="1"/>
  <c r="C31" i="1"/>
  <c r="FE32" i="1" l="1"/>
  <c r="ED32" i="1"/>
  <c r="FB32" i="1"/>
  <c r="CF32" i="1"/>
  <c r="ER32" i="1"/>
  <c r="EQ32" i="1"/>
  <c r="DJ32" i="1"/>
  <c r="EE32" i="1"/>
  <c r="EY32" i="1"/>
  <c r="CR32" i="1"/>
  <c r="DM32" i="1"/>
  <c r="EU32" i="1"/>
  <c r="CM32" i="1"/>
  <c r="FA32" i="1"/>
  <c r="CJ32" i="1"/>
  <c r="CW32" i="1"/>
  <c r="EW32" i="1"/>
  <c r="FH32" i="1"/>
  <c r="EG32" i="1"/>
  <c r="CO32" i="1"/>
  <c r="EP32" i="1"/>
  <c r="CG32" i="1"/>
  <c r="EA32" i="1"/>
  <c r="EV32" i="1"/>
  <c r="CD32" i="1"/>
  <c r="EX32" i="1"/>
  <c r="DH32" i="1"/>
  <c r="CL32" i="1"/>
  <c r="FG32" i="1"/>
  <c r="EZ32" i="1"/>
  <c r="CN32" i="1"/>
  <c r="CX32" i="1"/>
  <c r="FJ32" i="1"/>
  <c r="EM32" i="1"/>
  <c r="EO32" i="1"/>
  <c r="EL32" i="1"/>
  <c r="FC32" i="1"/>
  <c r="DQ32" i="1" l="1"/>
  <c r="B32" i="1"/>
  <c r="DS32" i="1" l="1"/>
  <c r="D33" i="1" l="1"/>
  <c r="DX33" i="1" s="1"/>
  <c r="FK32" i="1"/>
  <c r="DU32" i="1"/>
  <c r="DV32" i="1"/>
  <c r="DW32" i="1"/>
  <c r="DT32" i="1"/>
  <c r="AX33" i="1" l="1"/>
  <c r="CI33" i="1" s="1"/>
  <c r="BL33" i="1"/>
  <c r="BZ33" i="1"/>
  <c r="AZ33" i="1"/>
  <c r="CK33" i="1" s="1"/>
  <c r="CC33" i="1"/>
  <c r="BD33" i="1"/>
  <c r="CO33" i="1" s="1"/>
  <c r="BR33" i="1"/>
  <c r="DC33" i="1" s="1"/>
  <c r="BG33" i="1"/>
  <c r="EN33" i="1" s="1"/>
  <c r="BU33" i="1"/>
  <c r="DF33" i="1" s="1"/>
  <c r="AV33" i="1"/>
  <c r="CG33" i="1" s="1"/>
  <c r="BJ33" i="1"/>
  <c r="BA33" i="1"/>
  <c r="CL33" i="1" s="1"/>
  <c r="BM33" i="1"/>
  <c r="CX33" i="1" s="1"/>
  <c r="CA33" i="1"/>
  <c r="DL33" i="1" s="1"/>
  <c r="BB33" i="1"/>
  <c r="EI33" i="1" s="1"/>
  <c r="AY33" i="1"/>
  <c r="CJ33" i="1" s="1"/>
  <c r="BF33" i="1"/>
  <c r="CQ33" i="1" s="1"/>
  <c r="BT33" i="1"/>
  <c r="FA33" i="1" s="1"/>
  <c r="AU33" i="1"/>
  <c r="CF33" i="1" s="1"/>
  <c r="BH33" i="1"/>
  <c r="CS33" i="1" s="1"/>
  <c r="BQ33" i="1"/>
  <c r="DB33" i="1" s="1"/>
  <c r="BK33" i="1"/>
  <c r="ER33" i="1" s="1"/>
  <c r="BO33" i="1"/>
  <c r="EV33" i="1" s="1"/>
  <c r="BC33" i="1"/>
  <c r="CN33" i="1" s="1"/>
  <c r="BI33" i="1"/>
  <c r="CT33" i="1" s="1"/>
  <c r="BV33" i="1"/>
  <c r="DG33" i="1" s="1"/>
  <c r="AT33" i="1"/>
  <c r="CE33" i="1" s="1"/>
  <c r="BN33" i="1"/>
  <c r="CY33" i="1" s="1"/>
  <c r="BX33" i="1"/>
  <c r="DI33" i="1" s="1"/>
  <c r="BE33" i="1"/>
  <c r="CP33" i="1" s="1"/>
  <c r="BP33" i="1"/>
  <c r="DA33" i="1" s="1"/>
  <c r="AW33" i="1"/>
  <c r="ED33" i="1" s="1"/>
  <c r="BW33" i="1"/>
  <c r="DH33" i="1" s="1"/>
  <c r="CB33" i="1"/>
  <c r="FI33" i="1" s="1"/>
  <c r="BS33" i="1"/>
  <c r="EZ33" i="1" s="1"/>
  <c r="AS33" i="1"/>
  <c r="CD33" i="1" s="1"/>
  <c r="BY33" i="1"/>
  <c r="DJ33" i="1" s="1"/>
  <c r="CU33" i="1"/>
  <c r="CW33" i="1"/>
  <c r="FG33" i="1"/>
  <c r="C32" i="1"/>
  <c r="FJ33" i="1" l="1"/>
  <c r="EU33" i="1"/>
  <c r="EF33" i="1"/>
  <c r="DM33" i="1"/>
  <c r="DD33" i="1"/>
  <c r="EO33" i="1"/>
  <c r="FH33" i="1"/>
  <c r="EG33" i="1"/>
  <c r="FE33" i="1"/>
  <c r="CV33" i="1"/>
  <c r="EC33" i="1"/>
  <c r="DN33" i="1"/>
  <c r="FC33" i="1"/>
  <c r="CH33" i="1"/>
  <c r="EY33" i="1"/>
  <c r="FF33" i="1"/>
  <c r="EW33" i="1"/>
  <c r="FD33" i="1"/>
  <c r="EJ33" i="1"/>
  <c r="CZ33" i="1"/>
  <c r="EL33" i="1"/>
  <c r="ET33" i="1"/>
  <c r="CM33" i="1"/>
  <c r="EQ33" i="1"/>
  <c r="EB33" i="1"/>
  <c r="EE33" i="1"/>
  <c r="DE33" i="1"/>
  <c r="EK33" i="1"/>
  <c r="DK33" i="1"/>
  <c r="EA33" i="1"/>
  <c r="EX33" i="1"/>
  <c r="FB33" i="1"/>
  <c r="CR33" i="1"/>
  <c r="EP33" i="1"/>
  <c r="DZ33" i="1"/>
  <c r="ES33" i="1"/>
  <c r="EH33" i="1"/>
  <c r="EM33" i="1"/>
  <c r="DQ33" i="1" l="1"/>
  <c r="B33" i="1"/>
  <c r="DS33" i="1" l="1"/>
  <c r="D34" i="1" l="1"/>
  <c r="DX34" i="1" s="1"/>
  <c r="FK33" i="1"/>
  <c r="DU33" i="1"/>
  <c r="DV33" i="1"/>
  <c r="DW33" i="1"/>
  <c r="DT33" i="1"/>
  <c r="BP34" i="1" l="1"/>
  <c r="EW34" i="1" s="1"/>
  <c r="BN34" i="1"/>
  <c r="CY34" i="1" s="1"/>
  <c r="CA34" i="1"/>
  <c r="DL34" i="1" s="1"/>
  <c r="AV34" i="1"/>
  <c r="BH34" i="1"/>
  <c r="CS34" i="1" s="1"/>
  <c r="BF34" i="1"/>
  <c r="CQ34" i="1" s="1"/>
  <c r="BS34" i="1"/>
  <c r="DD34" i="1" s="1"/>
  <c r="BZ34" i="1"/>
  <c r="FG34" i="1" s="1"/>
  <c r="BY34" i="1"/>
  <c r="DJ34" i="1" s="1"/>
  <c r="AZ34" i="1"/>
  <c r="AX34" i="1"/>
  <c r="BK34" i="1"/>
  <c r="CV34" i="1" s="1"/>
  <c r="AT34" i="1"/>
  <c r="EA34" i="1" s="1"/>
  <c r="BQ34" i="1"/>
  <c r="EX34" i="1" s="1"/>
  <c r="BW34" i="1"/>
  <c r="DH34" i="1" s="1"/>
  <c r="CC34" i="1"/>
  <c r="BC34" i="1"/>
  <c r="CN34" i="1" s="1"/>
  <c r="BT34" i="1"/>
  <c r="FA34" i="1" s="1"/>
  <c r="BI34" i="1"/>
  <c r="EP34" i="1" s="1"/>
  <c r="BO34" i="1"/>
  <c r="CZ34" i="1" s="1"/>
  <c r="BU34" i="1"/>
  <c r="FB34" i="1" s="1"/>
  <c r="AU34" i="1"/>
  <c r="CF34" i="1" s="1"/>
  <c r="BL34" i="1"/>
  <c r="CW34" i="1" s="1"/>
  <c r="BA34" i="1"/>
  <c r="CL34" i="1" s="1"/>
  <c r="BG34" i="1"/>
  <c r="EN34" i="1" s="1"/>
  <c r="BM34" i="1"/>
  <c r="CX34" i="1" s="1"/>
  <c r="BB34" i="1"/>
  <c r="EI34" i="1" s="1"/>
  <c r="BD34" i="1"/>
  <c r="CO34" i="1" s="1"/>
  <c r="BX34" i="1"/>
  <c r="DI34" i="1" s="1"/>
  <c r="BV34" i="1"/>
  <c r="FC34" i="1" s="1"/>
  <c r="AW34" i="1"/>
  <c r="ED34" i="1" s="1"/>
  <c r="CB34" i="1"/>
  <c r="DM34" i="1" s="1"/>
  <c r="AS34" i="1"/>
  <c r="CD34" i="1" s="1"/>
  <c r="AY34" i="1"/>
  <c r="CJ34" i="1" s="1"/>
  <c r="BE34" i="1"/>
  <c r="CP34" i="1" s="1"/>
  <c r="BR34" i="1"/>
  <c r="EY34" i="1" s="1"/>
  <c r="BJ34" i="1"/>
  <c r="EQ34" i="1" s="1"/>
  <c r="EC34" i="1"/>
  <c r="EG34" i="1"/>
  <c r="EE34" i="1"/>
  <c r="C33" i="1"/>
  <c r="DF34" i="1" l="1"/>
  <c r="CT34" i="1"/>
  <c r="CK34" i="1"/>
  <c r="ER34" i="1"/>
  <c r="FD34" i="1"/>
  <c r="DG34" i="1"/>
  <c r="CR34" i="1"/>
  <c r="FF34" i="1"/>
  <c r="EK34" i="1"/>
  <c r="DZ34" i="1"/>
  <c r="DA34" i="1"/>
  <c r="FH34" i="1"/>
  <c r="EH34" i="1"/>
  <c r="EM34" i="1"/>
  <c r="EJ34" i="1"/>
  <c r="DC34" i="1"/>
  <c r="FI34" i="1"/>
  <c r="CI34" i="1"/>
  <c r="FE34" i="1"/>
  <c r="EZ34" i="1"/>
  <c r="EB34" i="1"/>
  <c r="CU34" i="1"/>
  <c r="EU34" i="1"/>
  <c r="EL34" i="1"/>
  <c r="DK34" i="1"/>
  <c r="FJ34" i="1"/>
  <c r="DE34" i="1"/>
  <c r="CG34" i="1"/>
  <c r="DB34" i="1"/>
  <c r="CM34" i="1"/>
  <c r="EF34" i="1"/>
  <c r="EO34" i="1"/>
  <c r="ET34" i="1"/>
  <c r="EV34" i="1"/>
  <c r="CH34" i="1"/>
  <c r="DN34" i="1"/>
  <c r="CE34" i="1"/>
  <c r="ES34" i="1"/>
  <c r="DQ34" i="1" l="1"/>
  <c r="B34" i="1"/>
  <c r="DS34" i="1" l="1"/>
  <c r="D35" i="1" l="1"/>
  <c r="DX35" i="1" s="1"/>
  <c r="FK34" i="1"/>
  <c r="DU34" i="1"/>
  <c r="DV34" i="1"/>
  <c r="DW34" i="1"/>
  <c r="DT34" i="1"/>
  <c r="CA35" i="1" l="1"/>
  <c r="FH35" i="1" s="1"/>
  <c r="BB35" i="1"/>
  <c r="CM35" i="1" s="1"/>
  <c r="BP35" i="1"/>
  <c r="EW35" i="1" s="1"/>
  <c r="AW35" i="1"/>
  <c r="CH35" i="1" s="1"/>
  <c r="BS35" i="1"/>
  <c r="EZ35" i="1" s="1"/>
  <c r="AT35" i="1"/>
  <c r="CE35" i="1" s="1"/>
  <c r="BH35" i="1"/>
  <c r="EO35" i="1" s="1"/>
  <c r="BW35" i="1"/>
  <c r="FD35" i="1" s="1"/>
  <c r="BK35" i="1"/>
  <c r="CV35" i="1" s="1"/>
  <c r="BY35" i="1"/>
  <c r="AZ35" i="1"/>
  <c r="CK35" i="1" s="1"/>
  <c r="BU35" i="1"/>
  <c r="FB35" i="1" s="1"/>
  <c r="CB35" i="1"/>
  <c r="FI35" i="1" s="1"/>
  <c r="BC35" i="1"/>
  <c r="CN35" i="1" s="1"/>
  <c r="BQ35" i="1"/>
  <c r="DB35" i="1" s="1"/>
  <c r="BV35" i="1"/>
  <c r="DG35" i="1" s="1"/>
  <c r="BM35" i="1"/>
  <c r="ET35" i="1" s="1"/>
  <c r="BT35" i="1"/>
  <c r="FA35" i="1" s="1"/>
  <c r="AU35" i="1"/>
  <c r="EB35" i="1" s="1"/>
  <c r="BI35" i="1"/>
  <c r="EP35" i="1" s="1"/>
  <c r="BN35" i="1"/>
  <c r="EU35" i="1" s="1"/>
  <c r="BO35" i="1"/>
  <c r="EV35" i="1" s="1"/>
  <c r="BL35" i="1"/>
  <c r="ES35" i="1" s="1"/>
  <c r="BZ35" i="1"/>
  <c r="FG35" i="1" s="1"/>
  <c r="BA35" i="1"/>
  <c r="EH35" i="1" s="1"/>
  <c r="BF35" i="1"/>
  <c r="CQ35" i="1" s="1"/>
  <c r="BG35" i="1"/>
  <c r="EN35" i="1" s="1"/>
  <c r="AV35" i="1"/>
  <c r="CG35" i="1" s="1"/>
  <c r="BJ35" i="1"/>
  <c r="CU35" i="1" s="1"/>
  <c r="BX35" i="1"/>
  <c r="FE35" i="1" s="1"/>
  <c r="CC35" i="1"/>
  <c r="AY35" i="1"/>
  <c r="EF35" i="1" s="1"/>
  <c r="BD35" i="1"/>
  <c r="CO35" i="1" s="1"/>
  <c r="BR35" i="1"/>
  <c r="DC35" i="1" s="1"/>
  <c r="AS35" i="1"/>
  <c r="DZ35" i="1" s="1"/>
  <c r="AX35" i="1"/>
  <c r="CI35" i="1" s="1"/>
  <c r="BE35" i="1"/>
  <c r="CP35" i="1" s="1"/>
  <c r="C34" i="1"/>
  <c r="DL35" i="1"/>
  <c r="DJ35" i="1"/>
  <c r="ER35" i="1"/>
  <c r="FF35" i="1"/>
  <c r="DE35" i="1"/>
  <c r="EA35" i="1"/>
  <c r="EM35" i="1" l="1"/>
  <c r="CF35" i="1"/>
  <c r="DN35" i="1"/>
  <c r="CT35" i="1"/>
  <c r="CL35" i="1"/>
  <c r="EK35" i="1"/>
  <c r="EC35" i="1"/>
  <c r="ED35" i="1"/>
  <c r="CS35" i="1"/>
  <c r="CJ35" i="1"/>
  <c r="EE35" i="1"/>
  <c r="EL35" i="1"/>
  <c r="DH35" i="1"/>
  <c r="DK35" i="1"/>
  <c r="CD35" i="1"/>
  <c r="DM35" i="1"/>
  <c r="FC35" i="1"/>
  <c r="EQ35" i="1"/>
  <c r="CX35" i="1"/>
  <c r="DD35" i="1"/>
  <c r="EI35" i="1"/>
  <c r="DI35" i="1"/>
  <c r="EX35" i="1"/>
  <c r="CR35" i="1"/>
  <c r="CW35" i="1"/>
  <c r="CY35" i="1"/>
  <c r="EY35" i="1"/>
  <c r="EJ35" i="1"/>
  <c r="FJ35" i="1"/>
  <c r="EG35" i="1"/>
  <c r="DF35" i="1"/>
  <c r="DA35" i="1"/>
  <c r="CZ35" i="1"/>
  <c r="DQ35" i="1" l="1"/>
  <c r="DS35" i="1" s="1"/>
  <c r="B35" i="1"/>
  <c r="D36" i="1" l="1"/>
  <c r="FK35" i="1"/>
  <c r="DU35" i="1"/>
  <c r="DT35" i="1"/>
  <c r="DW35" i="1"/>
  <c r="DV35" i="1"/>
  <c r="BG36" i="1" l="1"/>
  <c r="BM36" i="1"/>
  <c r="CA36" i="1"/>
  <c r="BA36" i="1"/>
  <c r="AT36" i="1"/>
  <c r="BV36" i="1"/>
  <c r="AW36" i="1"/>
  <c r="BK36" i="1"/>
  <c r="BX36" i="1"/>
  <c r="BZ36" i="1"/>
  <c r="BF36" i="1"/>
  <c r="BT36" i="1"/>
  <c r="AU36" i="1"/>
  <c r="BR36" i="1"/>
  <c r="AX36" i="1"/>
  <c r="BL36" i="1"/>
  <c r="BY36" i="1"/>
  <c r="BP36" i="1"/>
  <c r="BW36" i="1"/>
  <c r="BD36" i="1"/>
  <c r="BJ36" i="1"/>
  <c r="BO36" i="1"/>
  <c r="AV36" i="1"/>
  <c r="BB36" i="1"/>
  <c r="AY36" i="1"/>
  <c r="BS36" i="1"/>
  <c r="AZ36" i="1"/>
  <c r="BN36" i="1"/>
  <c r="BC36" i="1"/>
  <c r="BU36" i="1"/>
  <c r="BI36" i="1"/>
  <c r="CB36" i="1"/>
  <c r="BH36" i="1"/>
  <c r="CC36" i="1"/>
  <c r="BE36" i="1"/>
  <c r="BQ36" i="1"/>
  <c r="AS36" i="1"/>
  <c r="C35" i="1"/>
  <c r="DX36" i="1"/>
  <c r="CD36" i="1" l="1"/>
  <c r="DZ36" i="1"/>
  <c r="ED36" i="1"/>
  <c r="CH36" i="1"/>
  <c r="EL36" i="1"/>
  <c r="CP36" i="1"/>
  <c r="ET36" i="1"/>
  <c r="CX36" i="1"/>
  <c r="FB36" i="1"/>
  <c r="DF36" i="1"/>
  <c r="DN36" i="1"/>
  <c r="FJ36" i="1"/>
  <c r="EG36" i="1"/>
  <c r="CK36" i="1"/>
  <c r="EO36" i="1"/>
  <c r="CS36" i="1"/>
  <c r="EW36" i="1"/>
  <c r="DA36" i="1"/>
  <c r="FE36" i="1"/>
  <c r="DI36" i="1"/>
  <c r="EB36" i="1"/>
  <c r="CF36" i="1"/>
  <c r="EJ36" i="1"/>
  <c r="CN36" i="1"/>
  <c r="ER36" i="1"/>
  <c r="CV36" i="1"/>
  <c r="EZ36" i="1"/>
  <c r="DD36" i="1"/>
  <c r="FH36" i="1"/>
  <c r="DL36" i="1"/>
  <c r="EE36" i="1"/>
  <c r="CI36" i="1"/>
  <c r="EM36" i="1"/>
  <c r="CQ36" i="1"/>
  <c r="EU36" i="1"/>
  <c r="CY36" i="1"/>
  <c r="FC36" i="1"/>
  <c r="DG36" i="1"/>
  <c r="EH36" i="1"/>
  <c r="CL36" i="1"/>
  <c r="EP36" i="1"/>
  <c r="CT36" i="1"/>
  <c r="EX36" i="1"/>
  <c r="DB36" i="1"/>
  <c r="FF36" i="1"/>
  <c r="DJ36" i="1"/>
  <c r="EC36" i="1"/>
  <c r="CG36" i="1"/>
  <c r="EK36" i="1"/>
  <c r="CO36" i="1"/>
  <c r="ES36" i="1"/>
  <c r="CW36" i="1"/>
  <c r="FA36" i="1"/>
  <c r="DE36" i="1"/>
  <c r="FI36" i="1"/>
  <c r="DM36" i="1"/>
  <c r="EF36" i="1"/>
  <c r="CJ36" i="1"/>
  <c r="EN36" i="1"/>
  <c r="CR36" i="1"/>
  <c r="EV36" i="1"/>
  <c r="CZ36" i="1"/>
  <c r="FD36" i="1"/>
  <c r="DH36" i="1"/>
  <c r="EA36" i="1"/>
  <c r="CE36" i="1"/>
  <c r="EI36" i="1"/>
  <c r="CM36" i="1"/>
  <c r="EQ36" i="1"/>
  <c r="CU36" i="1"/>
  <c r="EY36" i="1"/>
  <c r="DC36" i="1"/>
  <c r="FG36" i="1"/>
  <c r="DK36" i="1"/>
  <c r="DQ36" i="1" l="1"/>
  <c r="B36" i="1"/>
  <c r="DS36" i="1" l="1"/>
  <c r="D37" i="1" l="1"/>
  <c r="FK36" i="1"/>
  <c r="DU36" i="1"/>
  <c r="DW36" i="1"/>
  <c r="DT36" i="1"/>
  <c r="DV36" i="1"/>
  <c r="AT37" i="1" l="1"/>
  <c r="BH37" i="1"/>
  <c r="BF37" i="1"/>
  <c r="BM37" i="1"/>
  <c r="AU37" i="1"/>
  <c r="BQ37" i="1"/>
  <c r="BW37" i="1"/>
  <c r="CB37" i="1"/>
  <c r="BC37" i="1"/>
  <c r="BI37" i="1"/>
  <c r="BO37" i="1"/>
  <c r="BT37" i="1"/>
  <c r="BE37" i="1"/>
  <c r="BZ37" i="1"/>
  <c r="BA37" i="1"/>
  <c r="BG37" i="1"/>
  <c r="BL37" i="1"/>
  <c r="CC37" i="1"/>
  <c r="BR37" i="1"/>
  <c r="AS37" i="1"/>
  <c r="AY37" i="1"/>
  <c r="BD37" i="1"/>
  <c r="AW37" i="1"/>
  <c r="BJ37" i="1"/>
  <c r="AX37" i="1"/>
  <c r="BB37" i="1"/>
  <c r="AV37" i="1"/>
  <c r="BY37" i="1"/>
  <c r="BS37" i="1"/>
  <c r="BX37" i="1"/>
  <c r="BK37" i="1"/>
  <c r="BP37" i="1"/>
  <c r="BU37" i="1"/>
  <c r="AZ37" i="1"/>
  <c r="CA37" i="1"/>
  <c r="BN37" i="1"/>
  <c r="BV37" i="1"/>
  <c r="C36" i="1"/>
  <c r="DX37" i="1"/>
  <c r="EA37" i="1" l="1"/>
  <c r="CE37" i="1"/>
  <c r="EI37" i="1"/>
  <c r="CM37" i="1"/>
  <c r="EQ37" i="1"/>
  <c r="CU37" i="1"/>
  <c r="EY37" i="1"/>
  <c r="DC37" i="1"/>
  <c r="FG37" i="1"/>
  <c r="DK37" i="1"/>
  <c r="CH37" i="1"/>
  <c r="ED37" i="1"/>
  <c r="CP37" i="1"/>
  <c r="EL37" i="1"/>
  <c r="CX37" i="1"/>
  <c r="ET37" i="1"/>
  <c r="DF37" i="1"/>
  <c r="FB37" i="1"/>
  <c r="DN37" i="1"/>
  <c r="FJ37" i="1"/>
  <c r="EG37" i="1"/>
  <c r="CK37" i="1"/>
  <c r="EO37" i="1"/>
  <c r="CS37" i="1"/>
  <c r="EW37" i="1"/>
  <c r="DA37" i="1"/>
  <c r="FE37" i="1"/>
  <c r="DI37" i="1"/>
  <c r="CF37" i="1"/>
  <c r="EB37" i="1"/>
  <c r="CN37" i="1"/>
  <c r="EJ37" i="1"/>
  <c r="CV37" i="1"/>
  <c r="ER37" i="1"/>
  <c r="DD37" i="1"/>
  <c r="EZ37" i="1"/>
  <c r="DL37" i="1"/>
  <c r="FH37" i="1"/>
  <c r="EE37" i="1"/>
  <c r="CI37" i="1"/>
  <c r="EM37" i="1"/>
  <c r="CQ37" i="1"/>
  <c r="EU37" i="1"/>
  <c r="CY37" i="1"/>
  <c r="FC37" i="1"/>
  <c r="DG37" i="1"/>
  <c r="CD37" i="1"/>
  <c r="DZ37" i="1"/>
  <c r="CL37" i="1"/>
  <c r="EH37" i="1"/>
  <c r="CT37" i="1"/>
  <c r="EP37" i="1"/>
  <c r="DB37" i="1"/>
  <c r="EX37" i="1"/>
  <c r="DJ37" i="1"/>
  <c r="FF37" i="1"/>
  <c r="EC37" i="1"/>
  <c r="CG37" i="1"/>
  <c r="EK37" i="1"/>
  <c r="CO37" i="1"/>
  <c r="ES37" i="1"/>
  <c r="CW37" i="1"/>
  <c r="FA37" i="1"/>
  <c r="DE37" i="1"/>
  <c r="FI37" i="1"/>
  <c r="DM37" i="1"/>
  <c r="CJ37" i="1"/>
  <c r="EF37" i="1"/>
  <c r="CR37" i="1"/>
  <c r="EN37" i="1"/>
  <c r="CZ37" i="1"/>
  <c r="EV37" i="1"/>
  <c r="DH37" i="1"/>
  <c r="FD37" i="1"/>
  <c r="DQ37" i="1" l="1"/>
  <c r="B37" i="1"/>
  <c r="DS37" i="1" l="1"/>
  <c r="D38" i="1" l="1"/>
  <c r="FK37" i="1"/>
  <c r="DU37" i="1"/>
  <c r="DW37" i="1"/>
  <c r="DT37" i="1"/>
  <c r="DV37" i="1"/>
  <c r="CB38" i="1" l="1"/>
  <c r="BC38" i="1"/>
  <c r="BQ38" i="1"/>
  <c r="BN38" i="1"/>
  <c r="BL38" i="1"/>
  <c r="BZ38" i="1"/>
  <c r="BA38" i="1"/>
  <c r="BH38" i="1"/>
  <c r="CC38" i="1"/>
  <c r="BD38" i="1"/>
  <c r="BR38" i="1"/>
  <c r="AS38" i="1"/>
  <c r="BF38" i="1"/>
  <c r="BU38" i="1"/>
  <c r="BK38" i="1"/>
  <c r="BO38" i="1"/>
  <c r="BM38" i="1"/>
  <c r="AU38" i="1"/>
  <c r="BG38" i="1"/>
  <c r="BE38" i="1"/>
  <c r="BJ38" i="1"/>
  <c r="AY38" i="1"/>
  <c r="AW38" i="1"/>
  <c r="BB38" i="1"/>
  <c r="AX38" i="1"/>
  <c r="AV38" i="1"/>
  <c r="BY38" i="1"/>
  <c r="BX38" i="1"/>
  <c r="BS38" i="1"/>
  <c r="BW38" i="1"/>
  <c r="BP38" i="1"/>
  <c r="BT38" i="1"/>
  <c r="CA38" i="1"/>
  <c r="AT38" i="1"/>
  <c r="BI38" i="1"/>
  <c r="AZ38" i="1"/>
  <c r="BV38" i="1"/>
  <c r="C37" i="1"/>
  <c r="DX38" i="1"/>
  <c r="CJ38" i="1" l="1"/>
  <c r="EF38" i="1"/>
  <c r="CR38" i="1"/>
  <c r="EN38" i="1"/>
  <c r="CZ38" i="1"/>
  <c r="EV38" i="1"/>
  <c r="DH38" i="1"/>
  <c r="FD38" i="1"/>
  <c r="CE38" i="1"/>
  <c r="EA38" i="1"/>
  <c r="CM38" i="1"/>
  <c r="EI38" i="1"/>
  <c r="CU38" i="1"/>
  <c r="EQ38" i="1"/>
  <c r="DC38" i="1"/>
  <c r="EY38" i="1"/>
  <c r="DK38" i="1"/>
  <c r="FG38" i="1"/>
  <c r="CH38" i="1"/>
  <c r="ED38" i="1"/>
  <c r="CP38" i="1"/>
  <c r="EL38" i="1"/>
  <c r="CX38" i="1"/>
  <c r="ET38" i="1"/>
  <c r="DF38" i="1"/>
  <c r="FB38" i="1"/>
  <c r="DN38" i="1"/>
  <c r="FJ38" i="1"/>
  <c r="CK38" i="1"/>
  <c r="EG38" i="1"/>
  <c r="CS38" i="1"/>
  <c r="EO38" i="1"/>
  <c r="DA38" i="1"/>
  <c r="EW38" i="1"/>
  <c r="DI38" i="1"/>
  <c r="FE38" i="1"/>
  <c r="CF38" i="1"/>
  <c r="EB38" i="1"/>
  <c r="CN38" i="1"/>
  <c r="EJ38" i="1"/>
  <c r="CV38" i="1"/>
  <c r="ER38" i="1"/>
  <c r="DD38" i="1"/>
  <c r="EZ38" i="1"/>
  <c r="DL38" i="1"/>
  <c r="FH38" i="1"/>
  <c r="CI38" i="1"/>
  <c r="EE38" i="1"/>
  <c r="CQ38" i="1"/>
  <c r="EM38" i="1"/>
  <c r="CY38" i="1"/>
  <c r="EU38" i="1"/>
  <c r="DG38" i="1"/>
  <c r="FC38" i="1"/>
  <c r="CD38" i="1"/>
  <c r="DZ38" i="1"/>
  <c r="CL38" i="1"/>
  <c r="EH38" i="1"/>
  <c r="CT38" i="1"/>
  <c r="EP38" i="1"/>
  <c r="DB38" i="1"/>
  <c r="EX38" i="1"/>
  <c r="DJ38" i="1"/>
  <c r="FF38" i="1"/>
  <c r="CG38" i="1"/>
  <c r="EC38" i="1"/>
  <c r="CO38" i="1"/>
  <c r="EK38" i="1"/>
  <c r="CW38" i="1"/>
  <c r="ES38" i="1"/>
  <c r="DE38" i="1"/>
  <c r="FA38" i="1"/>
  <c r="DM38" i="1"/>
  <c r="FI38" i="1"/>
  <c r="DQ38" i="1" l="1"/>
  <c r="B38" i="1"/>
  <c r="DS38" i="1" l="1"/>
  <c r="D39" i="1" l="1"/>
  <c r="FK38" i="1"/>
  <c r="DU38" i="1"/>
  <c r="DT38" i="1"/>
  <c r="DW38" i="1"/>
  <c r="DV38" i="1"/>
  <c r="BX39" i="1" l="1"/>
  <c r="BV39" i="1"/>
  <c r="AW39" i="1"/>
  <c r="BJ39" i="1"/>
  <c r="CA39" i="1"/>
  <c r="BP39" i="1"/>
  <c r="DA39" i="1" s="1"/>
  <c r="BN39" i="1"/>
  <c r="CY39" i="1" s="1"/>
  <c r="CB39" i="1"/>
  <c r="DM39" i="1" s="1"/>
  <c r="BB39" i="1"/>
  <c r="CM39" i="1" s="1"/>
  <c r="AU39" i="1"/>
  <c r="BH39" i="1"/>
  <c r="CS39" i="1" s="1"/>
  <c r="BF39" i="1"/>
  <c r="BT39" i="1"/>
  <c r="DE39" i="1" s="1"/>
  <c r="AT39" i="1"/>
  <c r="BS39" i="1"/>
  <c r="DD39" i="1" s="1"/>
  <c r="AZ39" i="1"/>
  <c r="AX39" i="1"/>
  <c r="BL39" i="1"/>
  <c r="BI39" i="1"/>
  <c r="BK39" i="1"/>
  <c r="CV39" i="1" s="1"/>
  <c r="BW39" i="1"/>
  <c r="DH39" i="1" s="1"/>
  <c r="CC39" i="1"/>
  <c r="BD39" i="1"/>
  <c r="CO39" i="1" s="1"/>
  <c r="BY39" i="1"/>
  <c r="DJ39" i="1" s="1"/>
  <c r="BQ39" i="1"/>
  <c r="AY39" i="1"/>
  <c r="CJ39" i="1" s="1"/>
  <c r="BE39" i="1"/>
  <c r="CP39" i="1" s="1"/>
  <c r="BR39" i="1"/>
  <c r="AS39" i="1"/>
  <c r="CD39" i="1" s="1"/>
  <c r="BC39" i="1"/>
  <c r="CN39" i="1" s="1"/>
  <c r="BA39" i="1"/>
  <c r="BO39" i="1"/>
  <c r="CZ39" i="1" s="1"/>
  <c r="BG39" i="1"/>
  <c r="BU39" i="1"/>
  <c r="DF39" i="1" s="1"/>
  <c r="BM39" i="1"/>
  <c r="AV39" i="1"/>
  <c r="BZ39" i="1"/>
  <c r="DG39" i="1"/>
  <c r="DX39" i="1"/>
  <c r="C38" i="1"/>
  <c r="DN39" i="1" l="1"/>
  <c r="EC39" i="1"/>
  <c r="FC39" i="1"/>
  <c r="EQ39" i="1"/>
  <c r="EX39" i="1"/>
  <c r="EA39" i="1"/>
  <c r="EY39" i="1"/>
  <c r="EW39" i="1"/>
  <c r="EN39" i="1"/>
  <c r="FH39" i="1"/>
  <c r="EP39" i="1"/>
  <c r="EE39" i="1"/>
  <c r="CI39" i="1"/>
  <c r="ED39" i="1"/>
  <c r="EH39" i="1"/>
  <c r="EZ39" i="1"/>
  <c r="EG39" i="1"/>
  <c r="FE39" i="1"/>
  <c r="FD39" i="1"/>
  <c r="EB39" i="1"/>
  <c r="FG39" i="1"/>
  <c r="EM39" i="1"/>
  <c r="FJ39" i="1"/>
  <c r="ES39" i="1"/>
  <c r="EU39" i="1"/>
  <c r="ET39" i="1"/>
  <c r="CE39" i="1"/>
  <c r="DB39" i="1"/>
  <c r="EL39" i="1"/>
  <c r="EF39" i="1"/>
  <c r="CK39" i="1"/>
  <c r="EI39" i="1"/>
  <c r="EK39" i="1"/>
  <c r="FI39" i="1"/>
  <c r="CW39" i="1"/>
  <c r="DK39" i="1"/>
  <c r="FA39" i="1"/>
  <c r="CQ39" i="1"/>
  <c r="CF39" i="1"/>
  <c r="EO39" i="1"/>
  <c r="DC39" i="1"/>
  <c r="DZ39" i="1"/>
  <c r="EJ39" i="1"/>
  <c r="ER39" i="1"/>
  <c r="CU39" i="1"/>
  <c r="FF39" i="1"/>
  <c r="CH39" i="1"/>
  <c r="DI39" i="1"/>
  <c r="CR39" i="1"/>
  <c r="DL39" i="1"/>
  <c r="EV39" i="1"/>
  <c r="CT39" i="1"/>
  <c r="FB39" i="1"/>
  <c r="CX39" i="1"/>
  <c r="CL39" i="1"/>
  <c r="CG39" i="1"/>
  <c r="DQ39" i="1" l="1"/>
  <c r="B39" i="1"/>
  <c r="DS39" i="1" l="1"/>
  <c r="D40" i="1" l="1"/>
  <c r="DX40" i="1" s="1"/>
  <c r="FK39" i="1"/>
  <c r="DU39" i="1"/>
  <c r="DV39" i="1"/>
  <c r="DW39" i="1"/>
  <c r="DT39" i="1"/>
  <c r="BJ40" i="1" l="1"/>
  <c r="BX40" i="1"/>
  <c r="DI40" i="1" s="1"/>
  <c r="CC40" i="1"/>
  <c r="AV40" i="1"/>
  <c r="CA40" i="1"/>
  <c r="DL40" i="1" s="1"/>
  <c r="BB40" i="1"/>
  <c r="EI40" i="1" s="1"/>
  <c r="BP40" i="1"/>
  <c r="EW40" i="1" s="1"/>
  <c r="BU40" i="1"/>
  <c r="FB40" i="1" s="1"/>
  <c r="BT40" i="1"/>
  <c r="BS40" i="1"/>
  <c r="AT40" i="1"/>
  <c r="CE40" i="1" s="1"/>
  <c r="BH40" i="1"/>
  <c r="CS40" i="1" s="1"/>
  <c r="BM40" i="1"/>
  <c r="CX40" i="1" s="1"/>
  <c r="BV40" i="1"/>
  <c r="FC40" i="1" s="1"/>
  <c r="BK40" i="1"/>
  <c r="ER40" i="1" s="1"/>
  <c r="BY40" i="1"/>
  <c r="FF40" i="1" s="1"/>
  <c r="AZ40" i="1"/>
  <c r="BE40" i="1"/>
  <c r="EL40" i="1" s="1"/>
  <c r="BN40" i="1"/>
  <c r="EU40" i="1" s="1"/>
  <c r="BR40" i="1"/>
  <c r="AS40" i="1"/>
  <c r="CD40" i="1" s="1"/>
  <c r="AY40" i="1"/>
  <c r="CJ40" i="1" s="1"/>
  <c r="CB40" i="1"/>
  <c r="DM40" i="1" s="1"/>
  <c r="BI40" i="1"/>
  <c r="CT40" i="1" s="1"/>
  <c r="BL40" i="1"/>
  <c r="BA40" i="1"/>
  <c r="BF40" i="1"/>
  <c r="EM40" i="1" s="1"/>
  <c r="BW40" i="1"/>
  <c r="DH40" i="1" s="1"/>
  <c r="BO40" i="1"/>
  <c r="EV40" i="1" s="1"/>
  <c r="BC40" i="1"/>
  <c r="CN40" i="1" s="1"/>
  <c r="BG40" i="1"/>
  <c r="EN40" i="1" s="1"/>
  <c r="AU40" i="1"/>
  <c r="EB40" i="1" s="1"/>
  <c r="AW40" i="1"/>
  <c r="ED40" i="1" s="1"/>
  <c r="BZ40" i="1"/>
  <c r="FG40" i="1" s="1"/>
  <c r="BD40" i="1"/>
  <c r="CO40" i="1" s="1"/>
  <c r="BQ40" i="1"/>
  <c r="DB40" i="1" s="1"/>
  <c r="AX40" i="1"/>
  <c r="EE40" i="1" s="1"/>
  <c r="CK40" i="1"/>
  <c r="DC40" i="1"/>
  <c r="EQ40" i="1"/>
  <c r="DE40" i="1"/>
  <c r="EC40" i="1"/>
  <c r="EH40" i="1"/>
  <c r="ES40" i="1"/>
  <c r="DD40" i="1"/>
  <c r="C39" i="1"/>
  <c r="EJ40" i="1" l="1"/>
  <c r="EA40" i="1"/>
  <c r="CM40" i="1"/>
  <c r="DA40" i="1"/>
  <c r="EO40" i="1"/>
  <c r="FD40" i="1"/>
  <c r="CW40" i="1"/>
  <c r="EX40" i="1"/>
  <c r="EG40" i="1"/>
  <c r="DN40" i="1"/>
  <c r="FJ40" i="1"/>
  <c r="CZ40" i="1"/>
  <c r="CH40" i="1"/>
  <c r="CU40" i="1"/>
  <c r="DG40" i="1"/>
  <c r="FH40" i="1"/>
  <c r="CV40" i="1"/>
  <c r="EK40" i="1"/>
  <c r="DZ40" i="1"/>
  <c r="EZ40" i="1"/>
  <c r="EY40" i="1"/>
  <c r="FA40" i="1"/>
  <c r="ET40" i="1"/>
  <c r="DJ40" i="1"/>
  <c r="CQ40" i="1"/>
  <c r="CP40" i="1"/>
  <c r="CR40" i="1"/>
  <c r="CG40" i="1"/>
  <c r="FI40" i="1"/>
  <c r="CI40" i="1"/>
  <c r="CL40" i="1"/>
  <c r="CF40" i="1"/>
  <c r="DF40" i="1"/>
  <c r="EP40" i="1"/>
  <c r="EF40" i="1"/>
  <c r="CY40" i="1"/>
  <c r="FE40" i="1"/>
  <c r="DK40" i="1"/>
  <c r="DQ40" i="1" l="1"/>
  <c r="B40" i="1"/>
  <c r="DS40" i="1" l="1"/>
  <c r="D41" i="1" l="1"/>
  <c r="DX41" i="1" s="1"/>
  <c r="FK40" i="1"/>
  <c r="DU40" i="1"/>
  <c r="DV40" i="1"/>
  <c r="DW40" i="1"/>
  <c r="DT40" i="1"/>
  <c r="BN41" i="1" l="1"/>
  <c r="CB41" i="1"/>
  <c r="FI41" i="1" s="1"/>
  <c r="BC41" i="1"/>
  <c r="BP41" i="1"/>
  <c r="EW41" i="1" s="1"/>
  <c r="BQ41" i="1"/>
  <c r="EX41" i="1" s="1"/>
  <c r="BU41" i="1"/>
  <c r="DF41" i="1" s="1"/>
  <c r="AV41" i="1"/>
  <c r="CG41" i="1" s="1"/>
  <c r="BJ41" i="1"/>
  <c r="EQ41" i="1" s="1"/>
  <c r="BO41" i="1"/>
  <c r="AW41" i="1"/>
  <c r="ED41" i="1" s="1"/>
  <c r="BZ41" i="1"/>
  <c r="BY41" i="1"/>
  <c r="DJ41" i="1" s="1"/>
  <c r="BT41" i="1"/>
  <c r="DE41" i="1" s="1"/>
  <c r="BR41" i="1"/>
  <c r="EY41" i="1" s="1"/>
  <c r="AS41" i="1"/>
  <c r="CD41" i="1" s="1"/>
  <c r="BK41" i="1"/>
  <c r="ER41" i="1" s="1"/>
  <c r="BV41" i="1"/>
  <c r="DG41" i="1" s="1"/>
  <c r="BL41" i="1"/>
  <c r="BB41" i="1"/>
  <c r="BW41" i="1"/>
  <c r="FD41" i="1" s="1"/>
  <c r="BM41" i="1"/>
  <c r="CX41" i="1" s="1"/>
  <c r="BF41" i="1"/>
  <c r="EM41" i="1" s="1"/>
  <c r="BD41" i="1"/>
  <c r="EK41" i="1" s="1"/>
  <c r="AT41" i="1"/>
  <c r="CE41" i="1" s="1"/>
  <c r="BI41" i="1"/>
  <c r="EP41" i="1" s="1"/>
  <c r="CA41" i="1"/>
  <c r="FH41" i="1" s="1"/>
  <c r="AZ41" i="1"/>
  <c r="CK41" i="1" s="1"/>
  <c r="AX41" i="1"/>
  <c r="CI41" i="1" s="1"/>
  <c r="BX41" i="1"/>
  <c r="DI41" i="1" s="1"/>
  <c r="BA41" i="1"/>
  <c r="CL41" i="1" s="1"/>
  <c r="CC41" i="1"/>
  <c r="BS41" i="1"/>
  <c r="DD41" i="1" s="1"/>
  <c r="BH41" i="1"/>
  <c r="EO41" i="1" s="1"/>
  <c r="BG41" i="1"/>
  <c r="EN41" i="1" s="1"/>
  <c r="BE41" i="1"/>
  <c r="CP41" i="1" s="1"/>
  <c r="AU41" i="1"/>
  <c r="CF41" i="1" s="1"/>
  <c r="AY41" i="1"/>
  <c r="EF41" i="1" s="1"/>
  <c r="CZ41" i="1"/>
  <c r="EJ41" i="1"/>
  <c r="FG41" i="1"/>
  <c r="ES41" i="1"/>
  <c r="CM41" i="1"/>
  <c r="CY41" i="1"/>
  <c r="C40" i="1"/>
  <c r="DL41" i="1" l="1"/>
  <c r="ET41" i="1"/>
  <c r="DM41" i="1"/>
  <c r="EZ41" i="1"/>
  <c r="DZ41" i="1"/>
  <c r="CJ41" i="1"/>
  <c r="FF41" i="1"/>
  <c r="FE41" i="1"/>
  <c r="CR41" i="1"/>
  <c r="EE41" i="1"/>
  <c r="CT41" i="1"/>
  <c r="EU41" i="1"/>
  <c r="CU41" i="1"/>
  <c r="FA41" i="1"/>
  <c r="DA41" i="1"/>
  <c r="DC41" i="1"/>
  <c r="CO41" i="1"/>
  <c r="CQ41" i="1"/>
  <c r="CH41" i="1"/>
  <c r="DB41" i="1"/>
  <c r="CW41" i="1"/>
  <c r="EC41" i="1"/>
  <c r="FC41" i="1"/>
  <c r="CN41" i="1"/>
  <c r="DH41" i="1"/>
  <c r="FB41" i="1"/>
  <c r="EH41" i="1"/>
  <c r="FJ41" i="1"/>
  <c r="DN41" i="1"/>
  <c r="EB41" i="1"/>
  <c r="EV41" i="1"/>
  <c r="EI41" i="1"/>
  <c r="DK41" i="1"/>
  <c r="EL41" i="1"/>
  <c r="CV41" i="1"/>
  <c r="EA41" i="1"/>
  <c r="CS41" i="1"/>
  <c r="EG41" i="1"/>
  <c r="DQ41" i="1" l="1"/>
  <c r="B41" i="1"/>
  <c r="DS41" i="1" l="1"/>
  <c r="D42" i="1" l="1"/>
  <c r="DX42" i="1" s="1"/>
  <c r="FK41" i="1"/>
  <c r="DU41" i="1"/>
  <c r="DV41" i="1"/>
  <c r="DW41" i="1"/>
  <c r="DT41" i="1"/>
  <c r="BQ42" i="1" l="1"/>
  <c r="DB42" i="1" s="1"/>
  <c r="BW42" i="1"/>
  <c r="FD42" i="1" s="1"/>
  <c r="CC42" i="1"/>
  <c r="BC42" i="1"/>
  <c r="EJ42" i="1" s="1"/>
  <c r="BD42" i="1"/>
  <c r="CO42" i="1" s="1"/>
  <c r="BI42" i="1"/>
  <c r="EP42" i="1" s="1"/>
  <c r="BO42" i="1"/>
  <c r="CZ42" i="1" s="1"/>
  <c r="BU42" i="1"/>
  <c r="DF42" i="1" s="1"/>
  <c r="AU42" i="1"/>
  <c r="CF42" i="1" s="1"/>
  <c r="CB42" i="1"/>
  <c r="FI42" i="1" s="1"/>
  <c r="BA42" i="1"/>
  <c r="CL42" i="1" s="1"/>
  <c r="BG42" i="1"/>
  <c r="BM42" i="1"/>
  <c r="ET42" i="1" s="1"/>
  <c r="BZ42" i="1"/>
  <c r="DK42" i="1" s="1"/>
  <c r="BB42" i="1"/>
  <c r="EI42" i="1" s="1"/>
  <c r="AS42" i="1"/>
  <c r="CD42" i="1" s="1"/>
  <c r="AY42" i="1"/>
  <c r="CJ42" i="1" s="1"/>
  <c r="BE42" i="1"/>
  <c r="CP42" i="1" s="1"/>
  <c r="AT42" i="1"/>
  <c r="CE42" i="1" s="1"/>
  <c r="AV42" i="1"/>
  <c r="CG42" i="1" s="1"/>
  <c r="BX42" i="1"/>
  <c r="DI42" i="1" s="1"/>
  <c r="BV42" i="1"/>
  <c r="DG42" i="1" s="1"/>
  <c r="AW42" i="1"/>
  <c r="CH42" i="1" s="1"/>
  <c r="BT42" i="1"/>
  <c r="DE42" i="1" s="1"/>
  <c r="BP42" i="1"/>
  <c r="EW42" i="1" s="1"/>
  <c r="BN42" i="1"/>
  <c r="EU42" i="1" s="1"/>
  <c r="CA42" i="1"/>
  <c r="DL42" i="1" s="1"/>
  <c r="BR42" i="1"/>
  <c r="EY42" i="1" s="1"/>
  <c r="BY42" i="1"/>
  <c r="DJ42" i="1" s="1"/>
  <c r="AZ42" i="1"/>
  <c r="CK42" i="1" s="1"/>
  <c r="AX42" i="1"/>
  <c r="CI42" i="1" s="1"/>
  <c r="BK42" i="1"/>
  <c r="CV42" i="1" s="1"/>
  <c r="BL42" i="1"/>
  <c r="ES42" i="1" s="1"/>
  <c r="BS42" i="1"/>
  <c r="EZ42" i="1" s="1"/>
  <c r="BJ42" i="1"/>
  <c r="EQ42" i="1" s="1"/>
  <c r="BF42" i="1"/>
  <c r="CQ42" i="1" s="1"/>
  <c r="BH42" i="1"/>
  <c r="EO42" i="1" s="1"/>
  <c r="CR42" i="1"/>
  <c r="DN42" i="1"/>
  <c r="C41" i="1"/>
  <c r="DA42" i="1" l="1"/>
  <c r="CY42" i="1"/>
  <c r="DM42" i="1"/>
  <c r="CN42" i="1"/>
  <c r="CU42" i="1"/>
  <c r="EE42" i="1"/>
  <c r="CS42" i="1"/>
  <c r="EB42" i="1"/>
  <c r="FE42" i="1"/>
  <c r="ED42" i="1"/>
  <c r="CM42" i="1"/>
  <c r="FF42" i="1"/>
  <c r="EA42" i="1"/>
  <c r="DC42" i="1"/>
  <c r="EX42" i="1"/>
  <c r="FH42" i="1"/>
  <c r="EC42" i="1"/>
  <c r="CT42" i="1"/>
  <c r="FB42" i="1"/>
  <c r="FJ42" i="1"/>
  <c r="FA42" i="1"/>
  <c r="CW42" i="1"/>
  <c r="EM42" i="1"/>
  <c r="EH42" i="1"/>
  <c r="DZ42" i="1"/>
  <c r="EK42" i="1"/>
  <c r="DD42" i="1"/>
  <c r="ER42" i="1"/>
  <c r="CX42" i="1"/>
  <c r="EV42" i="1"/>
  <c r="EF42" i="1"/>
  <c r="DH42" i="1"/>
  <c r="FC42" i="1"/>
  <c r="FG42" i="1"/>
  <c r="EG42" i="1"/>
  <c r="EL42" i="1"/>
  <c r="EN42" i="1"/>
  <c r="DQ42" i="1" l="1"/>
  <c r="B42" i="1"/>
  <c r="DR42" i="1" l="1"/>
  <c r="DP42" i="1"/>
  <c r="DS42" i="1"/>
  <c r="DO42" i="1"/>
  <c r="D43" i="1" l="1"/>
  <c r="DX43" i="1" s="1"/>
  <c r="FK42" i="1"/>
  <c r="DU42" i="1"/>
  <c r="DW42" i="1"/>
  <c r="DT42" i="1"/>
  <c r="DV42" i="1"/>
  <c r="CC43" i="1" l="1"/>
  <c r="BS43" i="1"/>
  <c r="EZ43" i="1" s="1"/>
  <c r="AT43" i="1"/>
  <c r="BH43" i="1"/>
  <c r="EO43" i="1" s="1"/>
  <c r="BO43" i="1"/>
  <c r="EV43" i="1" s="1"/>
  <c r="BU43" i="1"/>
  <c r="BK43" i="1"/>
  <c r="BY43" i="1"/>
  <c r="AZ43" i="1"/>
  <c r="BM43" i="1"/>
  <c r="CX43" i="1" s="1"/>
  <c r="CB43" i="1"/>
  <c r="BC43" i="1"/>
  <c r="CN43" i="1" s="1"/>
  <c r="BQ43" i="1"/>
  <c r="BV43" i="1"/>
  <c r="FC43" i="1" s="1"/>
  <c r="BG43" i="1"/>
  <c r="EN43" i="1" s="1"/>
  <c r="BT43" i="1"/>
  <c r="FA43" i="1" s="1"/>
  <c r="AU43" i="1"/>
  <c r="BI43" i="1"/>
  <c r="CT43" i="1" s="1"/>
  <c r="BN43" i="1"/>
  <c r="AY43" i="1"/>
  <c r="EF43" i="1" s="1"/>
  <c r="BL43" i="1"/>
  <c r="CW43" i="1" s="1"/>
  <c r="BZ43" i="1"/>
  <c r="BA43" i="1"/>
  <c r="EH43" i="1" s="1"/>
  <c r="BF43" i="1"/>
  <c r="CQ43" i="1" s="1"/>
  <c r="AW43" i="1"/>
  <c r="ED43" i="1" s="1"/>
  <c r="BD43" i="1"/>
  <c r="BR43" i="1"/>
  <c r="DC43" i="1" s="1"/>
  <c r="AS43" i="1"/>
  <c r="DZ43" i="1" s="1"/>
  <c r="AX43" i="1"/>
  <c r="EE43" i="1" s="1"/>
  <c r="CA43" i="1"/>
  <c r="DL43" i="1" s="1"/>
  <c r="BB43" i="1"/>
  <c r="CM43" i="1" s="1"/>
  <c r="BP43" i="1"/>
  <c r="EW43" i="1" s="1"/>
  <c r="BE43" i="1"/>
  <c r="EL43" i="1" s="1"/>
  <c r="BW43" i="1"/>
  <c r="DH43" i="1" s="1"/>
  <c r="AV43" i="1"/>
  <c r="BX43" i="1"/>
  <c r="FE43" i="1" s="1"/>
  <c r="BJ43" i="1"/>
  <c r="CU43" i="1" s="1"/>
  <c r="CO43" i="1"/>
  <c r="EU43" i="1"/>
  <c r="DM43" i="1"/>
  <c r="C42" i="1"/>
  <c r="DN43" i="1" l="1"/>
  <c r="DJ43" i="1"/>
  <c r="FJ43" i="1"/>
  <c r="DD43" i="1"/>
  <c r="FF43" i="1"/>
  <c r="EJ43" i="1"/>
  <c r="FB43" i="1"/>
  <c r="DF43" i="1"/>
  <c r="CJ43" i="1"/>
  <c r="DG43" i="1"/>
  <c r="DA43" i="1"/>
  <c r="CR43" i="1"/>
  <c r="CY43" i="1"/>
  <c r="ES43" i="1"/>
  <c r="DB43" i="1"/>
  <c r="FG43" i="1"/>
  <c r="EX43" i="1"/>
  <c r="CI43" i="1"/>
  <c r="CF43" i="1"/>
  <c r="DK43" i="1"/>
  <c r="DI43" i="1"/>
  <c r="EI43" i="1"/>
  <c r="EP43" i="1"/>
  <c r="CL43" i="1"/>
  <c r="EB43" i="1"/>
  <c r="ET43" i="1"/>
  <c r="FD43" i="1"/>
  <c r="CP43" i="1"/>
  <c r="EC43" i="1"/>
  <c r="CG43" i="1"/>
  <c r="EA43" i="1"/>
  <c r="FH43" i="1"/>
  <c r="CZ43" i="1"/>
  <c r="CK43" i="1"/>
  <c r="EG43" i="1"/>
  <c r="ER43" i="1"/>
  <c r="CH43" i="1"/>
  <c r="DE43" i="1"/>
  <c r="CE43" i="1"/>
  <c r="EK43" i="1"/>
  <c r="FI43" i="1"/>
  <c r="CV43" i="1"/>
  <c r="EY43" i="1"/>
  <c r="EM43" i="1"/>
  <c r="EQ43" i="1"/>
  <c r="CS43" i="1"/>
  <c r="CD43" i="1"/>
  <c r="DQ43" i="1" l="1"/>
  <c r="B43" i="1"/>
  <c r="DS43" i="1" l="1"/>
  <c r="DO43" i="1"/>
  <c r="DP43" i="1"/>
  <c r="DR43" i="1"/>
  <c r="D44" i="1" l="1"/>
  <c r="DX44" i="1" s="1"/>
  <c r="FK43" i="1"/>
  <c r="DU43" i="1"/>
  <c r="DV43" i="1"/>
  <c r="DT43" i="1"/>
  <c r="DW43" i="1"/>
  <c r="BG44" i="1" l="1"/>
  <c r="EN44" i="1" s="1"/>
  <c r="BM44" i="1"/>
  <c r="CX44" i="1" s="1"/>
  <c r="CA44" i="1"/>
  <c r="DL44" i="1" s="1"/>
  <c r="BA44" i="1"/>
  <c r="AY44" i="1"/>
  <c r="BE44" i="1"/>
  <c r="EL44" i="1" s="1"/>
  <c r="BS44" i="1"/>
  <c r="AS44" i="1"/>
  <c r="CD44" i="1" s="1"/>
  <c r="BX44" i="1"/>
  <c r="BV44" i="1"/>
  <c r="AW44" i="1"/>
  <c r="BK44" i="1"/>
  <c r="BZ44" i="1"/>
  <c r="DK44" i="1" s="1"/>
  <c r="BP44" i="1"/>
  <c r="EW44" i="1" s="1"/>
  <c r="BN44" i="1"/>
  <c r="CY44" i="1" s="1"/>
  <c r="CB44" i="1"/>
  <c r="FI44" i="1" s="1"/>
  <c r="BC44" i="1"/>
  <c r="CN44" i="1" s="1"/>
  <c r="BR44" i="1"/>
  <c r="DC44" i="1" s="1"/>
  <c r="BO44" i="1"/>
  <c r="BU44" i="1"/>
  <c r="FB44" i="1" s="1"/>
  <c r="AV44" i="1"/>
  <c r="EC44" i="1" s="1"/>
  <c r="BI44" i="1"/>
  <c r="EP44" i="1" s="1"/>
  <c r="BT44" i="1"/>
  <c r="FA44" i="1" s="1"/>
  <c r="AT44" i="1"/>
  <c r="CE44" i="1" s="1"/>
  <c r="BL44" i="1"/>
  <c r="CW44" i="1" s="1"/>
  <c r="BH44" i="1"/>
  <c r="BD44" i="1"/>
  <c r="AZ44" i="1"/>
  <c r="AU44" i="1"/>
  <c r="EB44" i="1" s="1"/>
  <c r="BW44" i="1"/>
  <c r="FD44" i="1" s="1"/>
  <c r="BY44" i="1"/>
  <c r="DJ44" i="1" s="1"/>
  <c r="BJ44" i="1"/>
  <c r="CU44" i="1" s="1"/>
  <c r="BF44" i="1"/>
  <c r="BQ44" i="1"/>
  <c r="EX44" i="1" s="1"/>
  <c r="AX44" i="1"/>
  <c r="CI44" i="1" s="1"/>
  <c r="CC44" i="1"/>
  <c r="DN44" i="1" s="1"/>
  <c r="BB44" i="1"/>
  <c r="CM44" i="1" s="1"/>
  <c r="EK44" i="1"/>
  <c r="CZ44" i="1"/>
  <c r="EH44" i="1"/>
  <c r="C43" i="1"/>
  <c r="CF44" i="1" l="1"/>
  <c r="DG44" i="1"/>
  <c r="CK44" i="1"/>
  <c r="FC44" i="1"/>
  <c r="DA44" i="1"/>
  <c r="ER44" i="1"/>
  <c r="CV44" i="1"/>
  <c r="FH44" i="1"/>
  <c r="DB44" i="1"/>
  <c r="EY44" i="1"/>
  <c r="EO44" i="1"/>
  <c r="FE44" i="1"/>
  <c r="EG44" i="1"/>
  <c r="CQ44" i="1"/>
  <c r="EI44" i="1"/>
  <c r="DI44" i="1"/>
  <c r="CS44" i="1"/>
  <c r="DZ44" i="1"/>
  <c r="ET44" i="1"/>
  <c r="ED44" i="1"/>
  <c r="DH44" i="1"/>
  <c r="CJ44" i="1"/>
  <c r="CO44" i="1"/>
  <c r="CL44" i="1"/>
  <c r="CH44" i="1"/>
  <c r="EF44" i="1"/>
  <c r="ES44" i="1"/>
  <c r="CT44" i="1"/>
  <c r="EJ44" i="1"/>
  <c r="FF44" i="1"/>
  <c r="CR44" i="1"/>
  <c r="EV44" i="1"/>
  <c r="EZ44" i="1"/>
  <c r="DD44" i="1"/>
  <c r="EU44" i="1"/>
  <c r="EQ44" i="1"/>
  <c r="FG44" i="1"/>
  <c r="DM44" i="1"/>
  <c r="CP44" i="1"/>
  <c r="EA44" i="1"/>
  <c r="DF44" i="1"/>
  <c r="FJ44" i="1"/>
  <c r="EE44" i="1"/>
  <c r="CG44" i="1"/>
  <c r="EM44" i="1"/>
  <c r="DE44" i="1"/>
  <c r="DQ44" i="1" l="1"/>
  <c r="B44" i="1"/>
  <c r="DO44" i="1" l="1"/>
  <c r="DS44" i="1"/>
  <c r="DR44" i="1"/>
  <c r="DP44" i="1"/>
  <c r="D45" i="1" l="1"/>
  <c r="DX45" i="1" s="1"/>
  <c r="FK44" i="1"/>
  <c r="DU44" i="1"/>
  <c r="DV44" i="1"/>
  <c r="DW44" i="1"/>
  <c r="DT44" i="1"/>
  <c r="BJ45" i="1" l="1"/>
  <c r="EQ45" i="1" s="1"/>
  <c r="BX45" i="1"/>
  <c r="FE45" i="1" s="1"/>
  <c r="BV45" i="1"/>
  <c r="DG45" i="1" s="1"/>
  <c r="AV45" i="1"/>
  <c r="BS45" i="1"/>
  <c r="EZ45" i="1" s="1"/>
  <c r="AT45" i="1"/>
  <c r="BH45" i="1"/>
  <c r="EO45" i="1" s="1"/>
  <c r="BF45" i="1"/>
  <c r="CQ45" i="1" s="1"/>
  <c r="BE45" i="1"/>
  <c r="BK45" i="1"/>
  <c r="ER45" i="1" s="1"/>
  <c r="BY45" i="1"/>
  <c r="DJ45" i="1" s="1"/>
  <c r="AZ45" i="1"/>
  <c r="AX45" i="1"/>
  <c r="CI45" i="1" s="1"/>
  <c r="BC45" i="1"/>
  <c r="EJ45" i="1" s="1"/>
  <c r="BQ45" i="1"/>
  <c r="DB45" i="1" s="1"/>
  <c r="BW45" i="1"/>
  <c r="FD45" i="1" s="1"/>
  <c r="CB45" i="1"/>
  <c r="BU45" i="1"/>
  <c r="FB45" i="1" s="1"/>
  <c r="AU45" i="1"/>
  <c r="BI45" i="1"/>
  <c r="BO45" i="1"/>
  <c r="EV45" i="1" s="1"/>
  <c r="BT45" i="1"/>
  <c r="DE45" i="1" s="1"/>
  <c r="CC45" i="1"/>
  <c r="BR45" i="1"/>
  <c r="DC45" i="1" s="1"/>
  <c r="BL45" i="1"/>
  <c r="ES45" i="1" s="1"/>
  <c r="BB45" i="1"/>
  <c r="BD45" i="1"/>
  <c r="CO45" i="1" s="1"/>
  <c r="BA45" i="1"/>
  <c r="CL45" i="1" s="1"/>
  <c r="BM45" i="1"/>
  <c r="CX45" i="1" s="1"/>
  <c r="AS45" i="1"/>
  <c r="DZ45" i="1" s="1"/>
  <c r="AW45" i="1"/>
  <c r="ED45" i="1" s="1"/>
  <c r="BP45" i="1"/>
  <c r="EW45" i="1" s="1"/>
  <c r="BG45" i="1"/>
  <c r="EN45" i="1" s="1"/>
  <c r="BZ45" i="1"/>
  <c r="DK45" i="1" s="1"/>
  <c r="BN45" i="1"/>
  <c r="EU45" i="1" s="1"/>
  <c r="CA45" i="1"/>
  <c r="DL45" i="1" s="1"/>
  <c r="AY45" i="1"/>
  <c r="EF45" i="1" s="1"/>
  <c r="EA45" i="1"/>
  <c r="EP45" i="1"/>
  <c r="CG45" i="1"/>
  <c r="C44" i="1"/>
  <c r="CW45" i="1" l="1"/>
  <c r="EK45" i="1"/>
  <c r="CV45" i="1"/>
  <c r="CZ45" i="1"/>
  <c r="DI45" i="1"/>
  <c r="CP45" i="1"/>
  <c r="CK45" i="1"/>
  <c r="DD45" i="1"/>
  <c r="CS45" i="1"/>
  <c r="CE45" i="1"/>
  <c r="DF45" i="1"/>
  <c r="EG45" i="1"/>
  <c r="EL45" i="1"/>
  <c r="DA45" i="1"/>
  <c r="CU45" i="1"/>
  <c r="CM45" i="1"/>
  <c r="EI45" i="1"/>
  <c r="CR45" i="1"/>
  <c r="CN45" i="1"/>
  <c r="DN45" i="1"/>
  <c r="FJ45" i="1"/>
  <c r="CT45" i="1"/>
  <c r="EH45" i="1"/>
  <c r="EY45" i="1"/>
  <c r="CJ45" i="1"/>
  <c r="FG45" i="1"/>
  <c r="ET45" i="1"/>
  <c r="EB45" i="1"/>
  <c r="FH45" i="1"/>
  <c r="CF45" i="1"/>
  <c r="CH45" i="1"/>
  <c r="EC45" i="1"/>
  <c r="FF45" i="1"/>
  <c r="EX45" i="1"/>
  <c r="FA45" i="1"/>
  <c r="FC45" i="1"/>
  <c r="CY45" i="1"/>
  <c r="EM45" i="1"/>
  <c r="DH45" i="1"/>
  <c r="EE45" i="1"/>
  <c r="FI45" i="1"/>
  <c r="CD45" i="1"/>
  <c r="DM45" i="1"/>
  <c r="DQ45" i="1" l="1"/>
  <c r="B45" i="1"/>
  <c r="DS45" i="1" l="1"/>
  <c r="DP45" i="1"/>
  <c r="DO45" i="1"/>
  <c r="DR45" i="1"/>
  <c r="DU45" i="1" l="1"/>
  <c r="FK45" i="1"/>
  <c r="D46" i="1"/>
  <c r="DX46" i="1" s="1"/>
  <c r="DW45" i="1"/>
  <c r="DT45" i="1"/>
  <c r="DV45" i="1"/>
  <c r="BX46" i="1" l="1"/>
  <c r="CA46" i="1"/>
  <c r="FH46" i="1" s="1"/>
  <c r="AX46" i="1"/>
  <c r="EE46" i="1" s="1"/>
  <c r="AY46" i="1"/>
  <c r="EF46" i="1" s="1"/>
  <c r="BY46" i="1"/>
  <c r="FF46" i="1" s="1"/>
  <c r="BU46" i="1"/>
  <c r="FB46" i="1" s="1"/>
  <c r="AT46" i="1"/>
  <c r="CE46" i="1" s="1"/>
  <c r="BH46" i="1"/>
  <c r="EO46" i="1" s="1"/>
  <c r="BR46" i="1"/>
  <c r="DC46" i="1" s="1"/>
  <c r="BZ46" i="1"/>
  <c r="DK46" i="1" s="1"/>
  <c r="BM46" i="1"/>
  <c r="ET46" i="1" s="1"/>
  <c r="CC46" i="1"/>
  <c r="AU46" i="1"/>
  <c r="CF46" i="1" s="1"/>
  <c r="BD46" i="1"/>
  <c r="CO46" i="1" s="1"/>
  <c r="BV46" i="1"/>
  <c r="DG46" i="1" s="1"/>
  <c r="BT46" i="1"/>
  <c r="DE46" i="1" s="1"/>
  <c r="BE46" i="1"/>
  <c r="CP46" i="1" s="1"/>
  <c r="BG46" i="1"/>
  <c r="CR46" i="1" s="1"/>
  <c r="BO46" i="1"/>
  <c r="CZ46" i="1" s="1"/>
  <c r="AS46" i="1"/>
  <c r="DZ46" i="1" s="1"/>
  <c r="CB46" i="1"/>
  <c r="FI46" i="1" s="1"/>
  <c r="BW46" i="1"/>
  <c r="FD46" i="1" s="1"/>
  <c r="BJ46" i="1"/>
  <c r="CU46" i="1" s="1"/>
  <c r="BA46" i="1"/>
  <c r="EH46" i="1" s="1"/>
  <c r="BK46" i="1"/>
  <c r="ER46" i="1" s="1"/>
  <c r="AZ46" i="1"/>
  <c r="CK46" i="1" s="1"/>
  <c r="BP46" i="1"/>
  <c r="DA46" i="1" s="1"/>
  <c r="BL46" i="1"/>
  <c r="ES46" i="1" s="1"/>
  <c r="BC46" i="1"/>
  <c r="CN46" i="1" s="1"/>
  <c r="BF46" i="1"/>
  <c r="CQ46" i="1" s="1"/>
  <c r="BB46" i="1"/>
  <c r="CM46" i="1" s="1"/>
  <c r="BQ46" i="1"/>
  <c r="DB46" i="1" s="1"/>
  <c r="BN46" i="1"/>
  <c r="CY46" i="1" s="1"/>
  <c r="AV46" i="1"/>
  <c r="CG46" i="1" s="1"/>
  <c r="BI46" i="1"/>
  <c r="EP46" i="1" s="1"/>
  <c r="AW46" i="1"/>
  <c r="CH46" i="1" s="1"/>
  <c r="BS46" i="1"/>
  <c r="DD46" i="1" s="1"/>
  <c r="DI46" i="1"/>
  <c r="FJ46" i="1"/>
  <c r="C45" i="1"/>
  <c r="FC46" i="1" l="1"/>
  <c r="FA46" i="1"/>
  <c r="CW46" i="1"/>
  <c r="EC46" i="1"/>
  <c r="EJ46" i="1"/>
  <c r="DM46" i="1"/>
  <c r="CX46" i="1"/>
  <c r="CT46" i="1"/>
  <c r="EZ46" i="1"/>
  <c r="EX46" i="1"/>
  <c r="FG46" i="1"/>
  <c r="EB46" i="1"/>
  <c r="DF46" i="1"/>
  <c r="EU46" i="1"/>
  <c r="ED46" i="1"/>
  <c r="DL46" i="1"/>
  <c r="EY46" i="1"/>
  <c r="EW46" i="1"/>
  <c r="EG46" i="1"/>
  <c r="EI46" i="1"/>
  <c r="DJ46" i="1"/>
  <c r="DN46" i="1"/>
  <c r="CD46" i="1"/>
  <c r="DH46" i="1"/>
  <c r="EV46" i="1"/>
  <c r="CI46" i="1"/>
  <c r="CL46" i="1"/>
  <c r="CV46" i="1"/>
  <c r="EK46" i="1"/>
  <c r="CS46" i="1"/>
  <c r="EQ46" i="1"/>
  <c r="EM46" i="1"/>
  <c r="FE46" i="1"/>
  <c r="EL46" i="1"/>
  <c r="EN46" i="1"/>
  <c r="CJ46" i="1"/>
  <c r="EA46" i="1"/>
  <c r="DQ46" i="1" l="1"/>
  <c r="B46" i="1"/>
  <c r="DO46" i="1" l="1"/>
  <c r="DR46" i="1"/>
  <c r="DP46" i="1"/>
  <c r="DS46" i="1"/>
  <c r="DU46" i="1" l="1"/>
  <c r="FK46" i="1"/>
  <c r="D47" i="1"/>
  <c r="DX47" i="1" s="1"/>
  <c r="DW46" i="1"/>
  <c r="DV46" i="1"/>
  <c r="DT46" i="1"/>
  <c r="BQ47" i="1" l="1"/>
  <c r="BS47" i="1"/>
  <c r="DD47" i="1" s="1"/>
  <c r="BY47" i="1"/>
  <c r="DJ47" i="1" s="1"/>
  <c r="AS47" i="1"/>
  <c r="BO47" i="1"/>
  <c r="EV47" i="1" s="1"/>
  <c r="AZ47" i="1"/>
  <c r="CK47" i="1" s="1"/>
  <c r="BC47" i="1"/>
  <c r="CN47" i="1" s="1"/>
  <c r="BF47" i="1"/>
  <c r="CQ47" i="1" s="1"/>
  <c r="CA47" i="1"/>
  <c r="DL47" i="1" s="1"/>
  <c r="BM47" i="1"/>
  <c r="CX47" i="1" s="1"/>
  <c r="BU47" i="1"/>
  <c r="FB47" i="1" s="1"/>
  <c r="AU47" i="1"/>
  <c r="CF47" i="1" s="1"/>
  <c r="BL47" i="1"/>
  <c r="CW47" i="1" s="1"/>
  <c r="BT47" i="1"/>
  <c r="DE47" i="1" s="1"/>
  <c r="BX47" i="1"/>
  <c r="DI47" i="1" s="1"/>
  <c r="BA47" i="1"/>
  <c r="EH47" i="1" s="1"/>
  <c r="AV47" i="1"/>
  <c r="CG47" i="1" s="1"/>
  <c r="AY47" i="1"/>
  <c r="EF47" i="1" s="1"/>
  <c r="BR47" i="1"/>
  <c r="CB47" i="1"/>
  <c r="DM47" i="1" s="1"/>
  <c r="AW47" i="1"/>
  <c r="ED47" i="1" s="1"/>
  <c r="AT47" i="1"/>
  <c r="CE47" i="1" s="1"/>
  <c r="CC47" i="1"/>
  <c r="DN47" i="1" s="1"/>
  <c r="BJ47" i="1"/>
  <c r="CU47" i="1" s="1"/>
  <c r="BZ47" i="1"/>
  <c r="DK47" i="1" s="1"/>
  <c r="BW47" i="1"/>
  <c r="DH47" i="1" s="1"/>
  <c r="BE47" i="1"/>
  <c r="CP47" i="1" s="1"/>
  <c r="BV47" i="1"/>
  <c r="DG47" i="1" s="1"/>
  <c r="BK47" i="1"/>
  <c r="ER47" i="1" s="1"/>
  <c r="BI47" i="1"/>
  <c r="EP47" i="1" s="1"/>
  <c r="BH47" i="1"/>
  <c r="CS47" i="1" s="1"/>
  <c r="BG47" i="1"/>
  <c r="CR47" i="1" s="1"/>
  <c r="BP47" i="1"/>
  <c r="DA47" i="1" s="1"/>
  <c r="BB47" i="1"/>
  <c r="CM47" i="1" s="1"/>
  <c r="BD47" i="1"/>
  <c r="CO47" i="1" s="1"/>
  <c r="BN47" i="1"/>
  <c r="CY47" i="1" s="1"/>
  <c r="AX47" i="1"/>
  <c r="CI47" i="1" s="1"/>
  <c r="DB47" i="1"/>
  <c r="DC47" i="1"/>
  <c r="DZ47" i="1"/>
  <c r="C46" i="1"/>
  <c r="EC47" i="1" l="1"/>
  <c r="FG47" i="1"/>
  <c r="FI47" i="1"/>
  <c r="DF47" i="1"/>
  <c r="FF47" i="1"/>
  <c r="EJ47" i="1"/>
  <c r="EO47" i="1"/>
  <c r="CV47" i="1"/>
  <c r="ES47" i="1"/>
  <c r="FJ47" i="1"/>
  <c r="CZ47" i="1"/>
  <c r="CH47" i="1"/>
  <c r="EX47" i="1"/>
  <c r="CT47" i="1"/>
  <c r="EU47" i="1"/>
  <c r="EI47" i="1"/>
  <c r="EA47" i="1"/>
  <c r="CJ47" i="1"/>
  <c r="EM47" i="1"/>
  <c r="EY47" i="1"/>
  <c r="EK47" i="1"/>
  <c r="EN47" i="1"/>
  <c r="EG47" i="1"/>
  <c r="FD47" i="1"/>
  <c r="FH47" i="1"/>
  <c r="EQ47" i="1"/>
  <c r="CD47" i="1"/>
  <c r="CL47" i="1"/>
  <c r="ET47" i="1"/>
  <c r="FC47" i="1"/>
  <c r="EB47" i="1"/>
  <c r="EE47" i="1"/>
  <c r="FE47" i="1"/>
  <c r="EL47" i="1"/>
  <c r="EW47" i="1"/>
  <c r="EZ47" i="1"/>
  <c r="FA47" i="1"/>
  <c r="DQ47" i="1" l="1"/>
  <c r="B47" i="1"/>
  <c r="DS47" i="1" l="1"/>
  <c r="DO47" i="1"/>
  <c r="DP47" i="1"/>
  <c r="DR47" i="1"/>
  <c r="D48" i="1" l="1"/>
  <c r="DX48" i="1" s="1"/>
  <c r="FK47" i="1"/>
  <c r="DU47" i="1"/>
  <c r="DT47" i="1"/>
  <c r="DV47" i="1"/>
  <c r="DW47" i="1"/>
  <c r="BF48" i="1" l="1"/>
  <c r="BT48" i="1"/>
  <c r="AU48" i="1"/>
  <c r="CF48" i="1" s="1"/>
  <c r="BG48" i="1"/>
  <c r="EN48" i="1" s="1"/>
  <c r="BX48" i="1"/>
  <c r="FE48" i="1" s="1"/>
  <c r="AX48" i="1"/>
  <c r="EE48" i="1" s="1"/>
  <c r="BL48" i="1"/>
  <c r="CW48" i="1" s="1"/>
  <c r="BZ48" i="1"/>
  <c r="DK48" i="1" s="1"/>
  <c r="AY48" i="1"/>
  <c r="BY48" i="1"/>
  <c r="DJ48" i="1" s="1"/>
  <c r="CC48" i="1"/>
  <c r="FJ48" i="1" s="1"/>
  <c r="BD48" i="1"/>
  <c r="EK48" i="1" s="1"/>
  <c r="BR48" i="1"/>
  <c r="EY48" i="1" s="1"/>
  <c r="BQ48" i="1"/>
  <c r="EX48" i="1" s="1"/>
  <c r="AS48" i="1"/>
  <c r="CD48" i="1" s="1"/>
  <c r="BU48" i="1"/>
  <c r="DF48" i="1" s="1"/>
  <c r="AV48" i="1"/>
  <c r="BJ48" i="1"/>
  <c r="CU48" i="1" s="1"/>
  <c r="BP48" i="1"/>
  <c r="DA48" i="1" s="1"/>
  <c r="BN48" i="1"/>
  <c r="CY48" i="1" s="1"/>
  <c r="CB48" i="1"/>
  <c r="FI48" i="1" s="1"/>
  <c r="BC48" i="1"/>
  <c r="EJ48" i="1" s="1"/>
  <c r="BO48" i="1"/>
  <c r="CZ48" i="1" s="1"/>
  <c r="AZ48" i="1"/>
  <c r="EG48" i="1" s="1"/>
  <c r="BK48" i="1"/>
  <c r="BB48" i="1"/>
  <c r="EI48" i="1" s="1"/>
  <c r="BA48" i="1"/>
  <c r="CL48" i="1" s="1"/>
  <c r="BV48" i="1"/>
  <c r="DG48" i="1" s="1"/>
  <c r="AT48" i="1"/>
  <c r="CE48" i="1" s="1"/>
  <c r="BM48" i="1"/>
  <c r="CX48" i="1" s="1"/>
  <c r="BW48" i="1"/>
  <c r="DH48" i="1" s="1"/>
  <c r="BE48" i="1"/>
  <c r="EL48" i="1" s="1"/>
  <c r="BI48" i="1"/>
  <c r="AW48" i="1"/>
  <c r="ED48" i="1" s="1"/>
  <c r="BH48" i="1"/>
  <c r="CS48" i="1" s="1"/>
  <c r="CA48" i="1"/>
  <c r="FH48" i="1" s="1"/>
  <c r="BS48" i="1"/>
  <c r="DD48" i="1" s="1"/>
  <c r="DE48" i="1"/>
  <c r="ER48" i="1"/>
  <c r="CJ48" i="1"/>
  <c r="C47" i="1"/>
  <c r="EM48" i="1"/>
  <c r="EP48" i="1"/>
  <c r="CG48" i="1"/>
  <c r="CI48" i="1"/>
  <c r="CR48" i="1"/>
  <c r="FF48" i="1" l="1"/>
  <c r="DB48" i="1"/>
  <c r="FC48" i="1"/>
  <c r="FG48" i="1"/>
  <c r="DZ48" i="1"/>
  <c r="EA48" i="1"/>
  <c r="ES48" i="1"/>
  <c r="CV48" i="1"/>
  <c r="EZ48" i="1"/>
  <c r="EB48" i="1"/>
  <c r="DC48" i="1"/>
  <c r="EW48" i="1"/>
  <c r="DI48" i="1"/>
  <c r="ET48" i="1"/>
  <c r="CM48" i="1"/>
  <c r="EF48" i="1"/>
  <c r="DM48" i="1"/>
  <c r="CO48" i="1"/>
  <c r="EV48" i="1"/>
  <c r="FA48" i="1"/>
  <c r="FD48" i="1"/>
  <c r="CN48" i="1"/>
  <c r="EH48" i="1"/>
  <c r="EU48" i="1"/>
  <c r="CH48" i="1"/>
  <c r="CT48" i="1"/>
  <c r="EO48" i="1"/>
  <c r="CQ48" i="1"/>
  <c r="DN48" i="1"/>
  <c r="EC48" i="1"/>
  <c r="CK48" i="1"/>
  <c r="DL48" i="1"/>
  <c r="EQ48" i="1"/>
  <c r="CP48" i="1"/>
  <c r="FB48" i="1"/>
  <c r="DQ48" i="1" l="1"/>
  <c r="DO48" i="1" s="1"/>
  <c r="B48" i="1"/>
  <c r="DP48" i="1" l="1"/>
  <c r="DS48" i="1"/>
  <c r="DV48" i="1" s="1"/>
  <c r="DR48" i="1"/>
  <c r="DU48" i="1"/>
  <c r="DW48" i="1"/>
  <c r="DT48" i="1"/>
  <c r="FK48" i="1" l="1"/>
  <c r="D49" i="1"/>
  <c r="AS49" i="1"/>
  <c r="AY49" i="1"/>
  <c r="BE49" i="1"/>
  <c r="BK49" i="1"/>
  <c r="BT49" i="1"/>
  <c r="BY49" i="1"/>
  <c r="AZ49" i="1"/>
  <c r="AX49" i="1"/>
  <c r="BJ49" i="1"/>
  <c r="AV49" i="1"/>
  <c r="BA49" i="1"/>
  <c r="BN49" i="1"/>
  <c r="BB49" i="1"/>
  <c r="BS49" i="1"/>
  <c r="DD49" i="1" s="1"/>
  <c r="BM49" i="1"/>
  <c r="BQ49" i="1"/>
  <c r="BX49" i="1"/>
  <c r="BF49" i="1"/>
  <c r="AT49" i="1"/>
  <c r="BP49" i="1"/>
  <c r="CC49" i="1"/>
  <c r="BL49" i="1"/>
  <c r="BC49" i="1"/>
  <c r="CA49" i="1"/>
  <c r="BH49" i="1"/>
  <c r="BU49" i="1"/>
  <c r="BD49" i="1"/>
  <c r="BW49" i="1"/>
  <c r="BO49" i="1"/>
  <c r="AW49" i="1"/>
  <c r="CB49" i="1"/>
  <c r="BG49" i="1"/>
  <c r="BI49" i="1"/>
  <c r="BV49" i="1"/>
  <c r="BR49" i="1"/>
  <c r="AU49" i="1"/>
  <c r="BZ49" i="1"/>
  <c r="C48" i="1"/>
  <c r="DX49" i="1"/>
  <c r="EZ49" i="1" l="1"/>
  <c r="CI49" i="1"/>
  <c r="EE49" i="1"/>
  <c r="CQ49" i="1"/>
  <c r="EM49" i="1"/>
  <c r="CY49" i="1"/>
  <c r="EU49" i="1"/>
  <c r="DG49" i="1"/>
  <c r="FC49" i="1"/>
  <c r="CD49" i="1"/>
  <c r="DZ49" i="1"/>
  <c r="CL49" i="1"/>
  <c r="EH49" i="1"/>
  <c r="CT49" i="1"/>
  <c r="EP49" i="1"/>
  <c r="DB49" i="1"/>
  <c r="EX49" i="1"/>
  <c r="DJ49" i="1"/>
  <c r="FF49" i="1"/>
  <c r="CG49" i="1"/>
  <c r="EC49" i="1"/>
  <c r="CO49" i="1"/>
  <c r="EK49" i="1"/>
  <c r="CW49" i="1"/>
  <c r="ES49" i="1"/>
  <c r="DE49" i="1"/>
  <c r="FA49" i="1"/>
  <c r="DM49" i="1"/>
  <c r="FI49" i="1"/>
  <c r="CJ49" i="1"/>
  <c r="EF49" i="1"/>
  <c r="CR49" i="1"/>
  <c r="EN49" i="1"/>
  <c r="CZ49" i="1"/>
  <c r="EV49" i="1"/>
  <c r="DH49" i="1"/>
  <c r="FD49" i="1"/>
  <c r="CE49" i="1"/>
  <c r="EA49" i="1"/>
  <c r="CM49" i="1"/>
  <c r="EI49" i="1"/>
  <c r="CU49" i="1"/>
  <c r="EQ49" i="1"/>
  <c r="DC49" i="1"/>
  <c r="EY49" i="1"/>
  <c r="DK49" i="1"/>
  <c r="FG49" i="1"/>
  <c r="CH49" i="1"/>
  <c r="ED49" i="1"/>
  <c r="CP49" i="1"/>
  <c r="EL49" i="1"/>
  <c r="CX49" i="1"/>
  <c r="ET49" i="1"/>
  <c r="DF49" i="1"/>
  <c r="FB49" i="1"/>
  <c r="DN49" i="1"/>
  <c r="FJ49" i="1"/>
  <c r="CK49" i="1"/>
  <c r="EG49" i="1"/>
  <c r="CS49" i="1"/>
  <c r="EO49" i="1"/>
  <c r="DA49" i="1"/>
  <c r="EW49" i="1"/>
  <c r="DI49" i="1"/>
  <c r="FE49" i="1"/>
  <c r="CF49" i="1"/>
  <c r="EB49" i="1"/>
  <c r="CN49" i="1"/>
  <c r="EJ49" i="1"/>
  <c r="CV49" i="1"/>
  <c r="ER49" i="1"/>
  <c r="DL49" i="1"/>
  <c r="FH49" i="1"/>
  <c r="DQ49" i="1" l="1"/>
  <c r="B49" i="1"/>
  <c r="DO49" i="1" l="1"/>
  <c r="DS49" i="1"/>
  <c r="DR49" i="1"/>
  <c r="DP49" i="1"/>
  <c r="D50" i="1" l="1"/>
  <c r="FK49" i="1"/>
  <c r="DU49" i="1"/>
  <c r="DV49" i="1"/>
  <c r="DW49" i="1"/>
  <c r="DT49" i="1"/>
  <c r="AV50" i="1" l="1"/>
  <c r="BJ50" i="1"/>
  <c r="BX50" i="1"/>
  <c r="AW50" i="1"/>
  <c r="BO50" i="1"/>
  <c r="BQ50" i="1"/>
  <c r="BV50" i="1"/>
  <c r="CA50" i="1"/>
  <c r="BB50" i="1"/>
  <c r="BP50" i="1"/>
  <c r="BG50" i="1"/>
  <c r="CC50" i="1"/>
  <c r="BA50" i="1"/>
  <c r="BS50" i="1"/>
  <c r="AT50" i="1"/>
  <c r="BH50" i="1"/>
  <c r="BF50" i="1"/>
  <c r="CB50" i="1"/>
  <c r="AX50" i="1"/>
  <c r="BL50" i="1"/>
  <c r="BK50" i="1"/>
  <c r="BY50" i="1"/>
  <c r="AZ50" i="1"/>
  <c r="AY50" i="1"/>
  <c r="BC50" i="1"/>
  <c r="BM50" i="1"/>
  <c r="BT50" i="1"/>
  <c r="AU50" i="1"/>
  <c r="BI50" i="1"/>
  <c r="BU50" i="1"/>
  <c r="BW50" i="1"/>
  <c r="BZ50" i="1"/>
  <c r="BD50" i="1"/>
  <c r="BR50" i="1"/>
  <c r="AS50" i="1"/>
  <c r="BE50" i="1"/>
  <c r="BN50" i="1"/>
  <c r="C49" i="1"/>
  <c r="DX50" i="1"/>
  <c r="EF50" i="1" l="1"/>
  <c r="CJ50" i="1"/>
  <c r="EN50" i="1"/>
  <c r="CR50" i="1"/>
  <c r="EV50" i="1"/>
  <c r="CZ50" i="1"/>
  <c r="FD50" i="1"/>
  <c r="DH50" i="1"/>
  <c r="EA50" i="1"/>
  <c r="CE50" i="1"/>
  <c r="CM50" i="1"/>
  <c r="EI50" i="1"/>
  <c r="EQ50" i="1"/>
  <c r="CU50" i="1"/>
  <c r="DC50" i="1"/>
  <c r="EY50" i="1"/>
  <c r="FG50" i="1"/>
  <c r="DK50" i="1"/>
  <c r="ED50" i="1"/>
  <c r="CH50" i="1"/>
  <c r="EL50" i="1"/>
  <c r="CP50" i="1"/>
  <c r="ET50" i="1"/>
  <c r="CX50" i="1"/>
  <c r="FB50" i="1"/>
  <c r="DF50" i="1"/>
  <c r="FJ50" i="1"/>
  <c r="DN50" i="1"/>
  <c r="EG50" i="1"/>
  <c r="CK50" i="1"/>
  <c r="CS50" i="1"/>
  <c r="EO50" i="1"/>
  <c r="DA50" i="1"/>
  <c r="EW50" i="1"/>
  <c r="FE50" i="1"/>
  <c r="DI50" i="1"/>
  <c r="CF50" i="1"/>
  <c r="EB50" i="1"/>
  <c r="EJ50" i="1"/>
  <c r="CN50" i="1"/>
  <c r="ER50" i="1"/>
  <c r="CV50" i="1"/>
  <c r="EZ50" i="1"/>
  <c r="DD50" i="1"/>
  <c r="DL50" i="1"/>
  <c r="FH50" i="1"/>
  <c r="EE50" i="1"/>
  <c r="CI50" i="1"/>
  <c r="CQ50" i="1"/>
  <c r="EM50" i="1"/>
  <c r="EU50" i="1"/>
  <c r="CY50" i="1"/>
  <c r="FC50" i="1"/>
  <c r="DG50" i="1"/>
  <c r="CD50" i="1"/>
  <c r="DZ50" i="1"/>
  <c r="EH50" i="1"/>
  <c r="CL50" i="1"/>
  <c r="CT50" i="1"/>
  <c r="EP50" i="1"/>
  <c r="DB50" i="1"/>
  <c r="EX50" i="1"/>
  <c r="DJ50" i="1"/>
  <c r="FF50" i="1"/>
  <c r="EC50" i="1"/>
  <c r="CG50" i="1"/>
  <c r="EK50" i="1"/>
  <c r="CO50" i="1"/>
  <c r="ES50" i="1"/>
  <c r="CW50" i="1"/>
  <c r="FA50" i="1"/>
  <c r="DE50" i="1"/>
  <c r="DM50" i="1"/>
  <c r="FI50" i="1"/>
  <c r="DQ50" i="1" l="1"/>
  <c r="B50" i="1"/>
  <c r="DR50" i="1" l="1"/>
  <c r="DS50" i="1"/>
  <c r="DO50" i="1"/>
  <c r="DP50" i="1"/>
  <c r="D51" i="1" l="1"/>
  <c r="FK50" i="1"/>
  <c r="DU50" i="1"/>
  <c r="DT50" i="1"/>
  <c r="DW50" i="1"/>
  <c r="DV50" i="1"/>
  <c r="AY51" i="1" l="1"/>
  <c r="BE51" i="1"/>
  <c r="BS51" i="1"/>
  <c r="BB51" i="1"/>
  <c r="BI51" i="1"/>
  <c r="BV51" i="1"/>
  <c r="AW51" i="1"/>
  <c r="BK51" i="1"/>
  <c r="BA51" i="1"/>
  <c r="BJ51" i="1"/>
  <c r="BN51" i="1"/>
  <c r="CB51" i="1"/>
  <c r="BC51" i="1"/>
  <c r="BZ51" i="1"/>
  <c r="BF51" i="1"/>
  <c r="BT51" i="1"/>
  <c r="AU51" i="1"/>
  <c r="AT51" i="1"/>
  <c r="AX51" i="1"/>
  <c r="BL51" i="1"/>
  <c r="BX51" i="1"/>
  <c r="BY51" i="1"/>
  <c r="BW51" i="1"/>
  <c r="CC51" i="1"/>
  <c r="BD51" i="1"/>
  <c r="BP51" i="1"/>
  <c r="AS51" i="1"/>
  <c r="BG51" i="1"/>
  <c r="BM51" i="1"/>
  <c r="CX51" i="1" s="1"/>
  <c r="CA51" i="1"/>
  <c r="AZ51" i="1"/>
  <c r="BQ51" i="1"/>
  <c r="BO51" i="1"/>
  <c r="BU51" i="1"/>
  <c r="AV51" i="1"/>
  <c r="BH51" i="1"/>
  <c r="BR51" i="1"/>
  <c r="C50" i="1"/>
  <c r="DX51" i="1"/>
  <c r="ET51" i="1" l="1"/>
  <c r="CK51" i="1"/>
  <c r="EG51" i="1"/>
  <c r="CS51" i="1"/>
  <c r="EO51" i="1"/>
  <c r="DA51" i="1"/>
  <c r="EW51" i="1"/>
  <c r="DI51" i="1"/>
  <c r="FE51" i="1"/>
  <c r="CF51" i="1"/>
  <c r="EB51" i="1"/>
  <c r="CN51" i="1"/>
  <c r="EJ51" i="1"/>
  <c r="CV51" i="1"/>
  <c r="ER51" i="1"/>
  <c r="DD51" i="1"/>
  <c r="EZ51" i="1"/>
  <c r="DL51" i="1"/>
  <c r="FH51" i="1"/>
  <c r="CI51" i="1"/>
  <c r="EE51" i="1"/>
  <c r="CQ51" i="1"/>
  <c r="EM51" i="1"/>
  <c r="CY51" i="1"/>
  <c r="EU51" i="1"/>
  <c r="DG51" i="1"/>
  <c r="FC51" i="1"/>
  <c r="DZ51" i="1"/>
  <c r="CD51" i="1"/>
  <c r="CL51" i="1"/>
  <c r="EH51" i="1"/>
  <c r="CT51" i="1"/>
  <c r="EP51" i="1"/>
  <c r="DB51" i="1"/>
  <c r="EX51" i="1"/>
  <c r="DJ51" i="1"/>
  <c r="FF51" i="1"/>
  <c r="EC51" i="1"/>
  <c r="CG51" i="1"/>
  <c r="CO51" i="1"/>
  <c r="EK51" i="1"/>
  <c r="CW51" i="1"/>
  <c r="ES51" i="1"/>
  <c r="DE51" i="1"/>
  <c r="FA51" i="1"/>
  <c r="DM51" i="1"/>
  <c r="FI51" i="1"/>
  <c r="CJ51" i="1"/>
  <c r="EF51" i="1"/>
  <c r="CR51" i="1"/>
  <c r="EN51" i="1"/>
  <c r="CZ51" i="1"/>
  <c r="EV51" i="1"/>
  <c r="DH51" i="1"/>
  <c r="FD51" i="1"/>
  <c r="CE51" i="1"/>
  <c r="EA51" i="1"/>
  <c r="CM51" i="1"/>
  <c r="EI51" i="1"/>
  <c r="CU51" i="1"/>
  <c r="EQ51" i="1"/>
  <c r="DC51" i="1"/>
  <c r="EY51" i="1"/>
  <c r="DK51" i="1"/>
  <c r="FG51" i="1"/>
  <c r="CH51" i="1"/>
  <c r="ED51" i="1"/>
  <c r="CP51" i="1"/>
  <c r="EL51" i="1"/>
  <c r="DF51" i="1"/>
  <c r="FB51" i="1"/>
  <c r="DN51" i="1"/>
  <c r="FJ51" i="1"/>
  <c r="DQ51" i="1" l="1"/>
  <c r="B51" i="1"/>
  <c r="DP51" i="1" l="1"/>
  <c r="DR51" i="1"/>
  <c r="DO51" i="1"/>
  <c r="DS51" i="1"/>
  <c r="D52" i="1" l="1"/>
  <c r="FK51" i="1"/>
  <c r="DU51" i="1"/>
  <c r="DT51" i="1"/>
  <c r="DW51" i="1"/>
  <c r="DV51" i="1"/>
  <c r="BQ52" i="1" l="1"/>
  <c r="BW52" i="1"/>
  <c r="CA52" i="1"/>
  <c r="AV52" i="1"/>
  <c r="BX52" i="1"/>
  <c r="AT52" i="1"/>
  <c r="BI52" i="1"/>
  <c r="BO52" i="1"/>
  <c r="BS52" i="1"/>
  <c r="BU52" i="1"/>
  <c r="BJ52" i="1"/>
  <c r="BZ52" i="1"/>
  <c r="BA52" i="1"/>
  <c r="BG52" i="1"/>
  <c r="BK52" i="1"/>
  <c r="BT52" i="1"/>
  <c r="AU52" i="1"/>
  <c r="BF52" i="1"/>
  <c r="BR52" i="1"/>
  <c r="AS52" i="1"/>
  <c r="AY52" i="1"/>
  <c r="BC52" i="1"/>
  <c r="BM52" i="1"/>
  <c r="BV52" i="1"/>
  <c r="BH52" i="1"/>
  <c r="BB52" i="1"/>
  <c r="BP52" i="1"/>
  <c r="BN52" i="1"/>
  <c r="CC52" i="1"/>
  <c r="BD52" i="1"/>
  <c r="BE52" i="1"/>
  <c r="BY52" i="1"/>
  <c r="AZ52" i="1"/>
  <c r="AX52" i="1"/>
  <c r="CB52" i="1"/>
  <c r="BL52" i="1"/>
  <c r="AW52" i="1"/>
  <c r="C51" i="1"/>
  <c r="DX52" i="1"/>
  <c r="CH52" i="1" l="1"/>
  <c r="ED52" i="1"/>
  <c r="CP52" i="1"/>
  <c r="EL52" i="1"/>
  <c r="ET52" i="1"/>
  <c r="CX52" i="1"/>
  <c r="FD52" i="1"/>
  <c r="DH52" i="1"/>
  <c r="CI52" i="1"/>
  <c r="EE52" i="1"/>
  <c r="EM52" i="1"/>
  <c r="CQ52" i="1"/>
  <c r="EU52" i="1"/>
  <c r="CY52" i="1"/>
  <c r="FF52" i="1"/>
  <c r="DJ52" i="1"/>
  <c r="FE52" i="1"/>
  <c r="DI52" i="1"/>
  <c r="CF52" i="1"/>
  <c r="EB52" i="1"/>
  <c r="EJ52" i="1"/>
  <c r="CN52" i="1"/>
  <c r="ER52" i="1"/>
  <c r="CV52" i="1"/>
  <c r="DD52" i="1"/>
  <c r="EZ52" i="1"/>
  <c r="EC52" i="1"/>
  <c r="CG52" i="1"/>
  <c r="CO52" i="1"/>
  <c r="EK52" i="1"/>
  <c r="CW52" i="1"/>
  <c r="ES52" i="1"/>
  <c r="FB52" i="1"/>
  <c r="DF52" i="1"/>
  <c r="FC52" i="1"/>
  <c r="DG52" i="1"/>
  <c r="CD52" i="1"/>
  <c r="DZ52" i="1"/>
  <c r="EH52" i="1"/>
  <c r="CL52" i="1"/>
  <c r="CT52" i="1"/>
  <c r="EP52" i="1"/>
  <c r="DB52" i="1"/>
  <c r="EX52" i="1"/>
  <c r="EA52" i="1"/>
  <c r="CE52" i="1"/>
  <c r="CM52" i="1"/>
  <c r="EI52" i="1"/>
  <c r="CU52" i="1"/>
  <c r="EQ52" i="1"/>
  <c r="DC52" i="1"/>
  <c r="EY52" i="1"/>
  <c r="DE52" i="1"/>
  <c r="FA52" i="1"/>
  <c r="DM52" i="1"/>
  <c r="FI52" i="1"/>
  <c r="CJ52" i="1"/>
  <c r="EF52" i="1"/>
  <c r="CR52" i="1"/>
  <c r="EN52" i="1"/>
  <c r="CZ52" i="1"/>
  <c r="EV52" i="1"/>
  <c r="FH52" i="1"/>
  <c r="DL52" i="1"/>
  <c r="CK52" i="1"/>
  <c r="EG52" i="1"/>
  <c r="EO52" i="1"/>
  <c r="CS52" i="1"/>
  <c r="DA52" i="1"/>
  <c r="EW52" i="1"/>
  <c r="DN52" i="1"/>
  <c r="FJ52" i="1"/>
  <c r="DK52" i="1"/>
  <c r="FG52" i="1"/>
  <c r="DQ52" i="1" l="1"/>
  <c r="B52" i="1"/>
  <c r="DO52" i="1" l="1"/>
  <c r="DP52" i="1"/>
  <c r="DS52" i="1"/>
  <c r="DR52" i="1"/>
  <c r="D53" i="1" l="1"/>
  <c r="FK52" i="1"/>
  <c r="DU52" i="1"/>
  <c r="DW52" i="1"/>
  <c r="DT52" i="1"/>
  <c r="DV52" i="1"/>
  <c r="BM53" i="1" l="1"/>
  <c r="CA53" i="1"/>
  <c r="BB53" i="1"/>
  <c r="BN53" i="1"/>
  <c r="BG53" i="1"/>
  <c r="AW53" i="1"/>
  <c r="BK53" i="1"/>
  <c r="BY53" i="1"/>
  <c r="AX53" i="1"/>
  <c r="AZ53" i="1"/>
  <c r="BT53" i="1"/>
  <c r="AU53" i="1"/>
  <c r="BI53" i="1"/>
  <c r="BW53" i="1"/>
  <c r="BL53" i="1"/>
  <c r="BZ53" i="1"/>
  <c r="BA53" i="1"/>
  <c r="BP53" i="1"/>
  <c r="BD53" i="1"/>
  <c r="AS53" i="1"/>
  <c r="AV53" i="1"/>
  <c r="BV53" i="1"/>
  <c r="BS53" i="1"/>
  <c r="BF53" i="1"/>
  <c r="BC53" i="1"/>
  <c r="BX53" i="1"/>
  <c r="CC53" i="1"/>
  <c r="BR53" i="1"/>
  <c r="BO53" i="1"/>
  <c r="BU53" i="1"/>
  <c r="BJ53" i="1"/>
  <c r="BH53" i="1"/>
  <c r="CB53" i="1"/>
  <c r="BQ53" i="1"/>
  <c r="AY53" i="1"/>
  <c r="AT53" i="1"/>
  <c r="BE53" i="1"/>
  <c r="C52" i="1"/>
  <c r="DX53" i="1"/>
  <c r="CM53" i="1" l="1"/>
  <c r="EI53" i="1"/>
  <c r="DC53" i="1"/>
  <c r="EY53" i="1"/>
  <c r="CK53" i="1"/>
  <c r="EG53" i="1"/>
  <c r="EW53" i="1"/>
  <c r="DA53" i="1"/>
  <c r="CD53" i="1"/>
  <c r="DZ53" i="1"/>
  <c r="CL53" i="1"/>
  <c r="EH53" i="1"/>
  <c r="EP53" i="1"/>
  <c r="CT53" i="1"/>
  <c r="EX53" i="1"/>
  <c r="DB53" i="1"/>
  <c r="DJ53" i="1"/>
  <c r="FF53" i="1"/>
  <c r="CI53" i="1"/>
  <c r="EE53" i="1"/>
  <c r="EU53" i="1"/>
  <c r="CY53" i="1"/>
  <c r="CG53" i="1"/>
  <c r="EC53" i="1"/>
  <c r="ES53" i="1"/>
  <c r="CW53" i="1"/>
  <c r="FI53" i="1"/>
  <c r="DM53" i="1"/>
  <c r="CJ53" i="1"/>
  <c r="EF53" i="1"/>
  <c r="EN53" i="1"/>
  <c r="CR53" i="1"/>
  <c r="EV53" i="1"/>
  <c r="CZ53" i="1"/>
  <c r="FD53" i="1"/>
  <c r="DH53" i="1"/>
  <c r="EA53" i="1"/>
  <c r="CE53" i="1"/>
  <c r="EQ53" i="1"/>
  <c r="CU53" i="1"/>
  <c r="DK53" i="1"/>
  <c r="FG53" i="1"/>
  <c r="EO53" i="1"/>
  <c r="CS53" i="1"/>
  <c r="FE53" i="1"/>
  <c r="DI53" i="1"/>
  <c r="CH53" i="1"/>
  <c r="ED53" i="1"/>
  <c r="EL53" i="1"/>
  <c r="CP53" i="1"/>
  <c r="ET53" i="1"/>
  <c r="CX53" i="1"/>
  <c r="FB53" i="1"/>
  <c r="DF53" i="1"/>
  <c r="DN53" i="1"/>
  <c r="FJ53" i="1"/>
  <c r="EM53" i="1"/>
  <c r="CQ53" i="1"/>
  <c r="DG53" i="1"/>
  <c r="FC53" i="1"/>
  <c r="CO53" i="1"/>
  <c r="EK53" i="1"/>
  <c r="FA53" i="1"/>
  <c r="DE53" i="1"/>
  <c r="EB53" i="1"/>
  <c r="CF53" i="1"/>
  <c r="EJ53" i="1"/>
  <c r="CN53" i="1"/>
  <c r="ER53" i="1"/>
  <c r="CV53" i="1"/>
  <c r="DD53" i="1"/>
  <c r="EZ53" i="1"/>
  <c r="DL53" i="1"/>
  <c r="FH53" i="1"/>
  <c r="DQ53" i="1" l="1"/>
  <c r="B53" i="1"/>
  <c r="DR53" i="1" l="1"/>
  <c r="DO53" i="1"/>
  <c r="DS53" i="1"/>
  <c r="DP53" i="1"/>
  <c r="D54" i="1" l="1"/>
  <c r="FK53" i="1"/>
  <c r="DU53" i="1"/>
  <c r="DW53" i="1"/>
  <c r="DT53" i="1"/>
  <c r="DV53" i="1"/>
  <c r="AZ54" i="1" l="1"/>
  <c r="AX54" i="1"/>
  <c r="BL54" i="1"/>
  <c r="BS54" i="1"/>
  <c r="CA54" i="1"/>
  <c r="BG54" i="1"/>
  <c r="BM54" i="1"/>
  <c r="BY54" i="1"/>
  <c r="BJ54" i="1"/>
  <c r="BV54" i="1"/>
  <c r="BT54" i="1"/>
  <c r="BK54" i="1"/>
  <c r="BN54" i="1"/>
  <c r="BD54" i="1"/>
  <c r="BC54" i="1"/>
  <c r="BX54" i="1"/>
  <c r="BF54" i="1"/>
  <c r="AV54" i="1"/>
  <c r="BB54" i="1"/>
  <c r="BP54" i="1"/>
  <c r="CC54" i="1"/>
  <c r="BQ54" i="1"/>
  <c r="BZ54" i="1"/>
  <c r="BW54" i="1"/>
  <c r="BE54" i="1"/>
  <c r="BA54" i="1"/>
  <c r="AU54" i="1"/>
  <c r="AY54" i="1"/>
  <c r="CB54" i="1"/>
  <c r="BR54" i="1"/>
  <c r="AW54" i="1"/>
  <c r="BI54" i="1"/>
  <c r="AS54" i="1"/>
  <c r="AT54" i="1"/>
  <c r="BU54" i="1"/>
  <c r="BH54" i="1"/>
  <c r="BO54" i="1"/>
  <c r="DX54" i="1"/>
  <c r="C53" i="1"/>
  <c r="CP54" i="1" l="1"/>
  <c r="EL54" i="1"/>
  <c r="DF54" i="1"/>
  <c r="FB54" i="1"/>
  <c r="EF54" i="1"/>
  <c r="CJ54" i="1"/>
  <c r="CZ54" i="1"/>
  <c r="EV54" i="1"/>
  <c r="EA54" i="1"/>
  <c r="CE54" i="1"/>
  <c r="CM54" i="1"/>
  <c r="EI54" i="1"/>
  <c r="CH54" i="1"/>
  <c r="ED54" i="1"/>
  <c r="ET54" i="1"/>
  <c r="CX54" i="1"/>
  <c r="DN54" i="1"/>
  <c r="FJ54" i="1"/>
  <c r="EN54" i="1"/>
  <c r="CR54" i="1"/>
  <c r="FD54" i="1"/>
  <c r="DH54" i="1"/>
  <c r="CI54" i="1"/>
  <c r="EE54" i="1"/>
  <c r="CQ54" i="1"/>
  <c r="EM54" i="1"/>
  <c r="EU54" i="1"/>
  <c r="CY54" i="1"/>
  <c r="DG54" i="1"/>
  <c r="FC54" i="1"/>
  <c r="DZ54" i="1"/>
  <c r="CD54" i="1"/>
  <c r="CT54" i="1"/>
  <c r="EP54" i="1"/>
  <c r="DJ54" i="1"/>
  <c r="FF54" i="1"/>
  <c r="EJ54" i="1"/>
  <c r="CN54" i="1"/>
  <c r="DD54" i="1"/>
  <c r="EZ54" i="1"/>
  <c r="CG54" i="1"/>
  <c r="EC54" i="1"/>
  <c r="EK54" i="1"/>
  <c r="CO54" i="1"/>
  <c r="ES54" i="1"/>
  <c r="CW54" i="1"/>
  <c r="FA54" i="1"/>
  <c r="DE54" i="1"/>
  <c r="DM54" i="1"/>
  <c r="FI54" i="1"/>
  <c r="EQ54" i="1"/>
  <c r="CU54" i="1"/>
  <c r="DC54" i="1"/>
  <c r="EY54" i="1"/>
  <c r="FG54" i="1"/>
  <c r="DK54" i="1"/>
  <c r="EH54" i="1"/>
  <c r="CL54" i="1"/>
  <c r="EX54" i="1"/>
  <c r="DB54" i="1"/>
  <c r="EB54" i="1"/>
  <c r="CF54" i="1"/>
  <c r="ER54" i="1"/>
  <c r="CV54" i="1"/>
  <c r="DL54" i="1"/>
  <c r="FH54" i="1"/>
  <c r="EG54" i="1"/>
  <c r="CK54" i="1"/>
  <c r="EO54" i="1"/>
  <c r="CS54" i="1"/>
  <c r="EW54" i="1"/>
  <c r="DA54" i="1"/>
  <c r="DI54" i="1"/>
  <c r="FE54" i="1"/>
  <c r="DQ54" i="1" l="1"/>
  <c r="B54" i="1"/>
  <c r="DR54" i="1" l="1"/>
  <c r="DS54" i="1"/>
  <c r="DO54" i="1"/>
  <c r="DP54" i="1"/>
  <c r="D55" i="1" l="1"/>
  <c r="FK54" i="1"/>
  <c r="DU54" i="1"/>
  <c r="DT54" i="1"/>
  <c r="DW54" i="1"/>
  <c r="DV54" i="1"/>
  <c r="BR55" i="1" l="1"/>
  <c r="AS55" i="1"/>
  <c r="AY55" i="1"/>
  <c r="BF55" i="1"/>
  <c r="BJ55" i="1"/>
  <c r="BX55" i="1"/>
  <c r="CB55" i="1"/>
  <c r="BE55" i="1"/>
  <c r="CA55" i="1"/>
  <c r="BB55" i="1"/>
  <c r="BP55" i="1"/>
  <c r="DA55" i="1" s="1"/>
  <c r="BT55" i="1"/>
  <c r="AX55" i="1"/>
  <c r="BS55" i="1"/>
  <c r="AT55" i="1"/>
  <c r="BH55" i="1"/>
  <c r="BL55" i="1"/>
  <c r="CC55" i="1"/>
  <c r="BK55" i="1"/>
  <c r="BY55" i="1"/>
  <c r="AZ55" i="1"/>
  <c r="BD55" i="1"/>
  <c r="AW55" i="1"/>
  <c r="BZ55" i="1"/>
  <c r="BA55" i="1"/>
  <c r="BG55" i="1"/>
  <c r="BM55" i="1"/>
  <c r="BW55" i="1"/>
  <c r="BO55" i="1"/>
  <c r="AV55" i="1"/>
  <c r="BN55" i="1"/>
  <c r="BC55" i="1"/>
  <c r="BU55" i="1"/>
  <c r="AU55" i="1"/>
  <c r="BV55" i="1"/>
  <c r="BQ55" i="1"/>
  <c r="BI55" i="1"/>
  <c r="C54" i="1"/>
  <c r="DX55" i="1"/>
  <c r="EW55" i="1" l="1"/>
  <c r="EO55" i="1"/>
  <c r="CS55" i="1"/>
  <c r="DI55" i="1"/>
  <c r="FE55" i="1"/>
  <c r="CM55" i="1"/>
  <c r="EI55" i="1"/>
  <c r="DC55" i="1"/>
  <c r="EY55" i="1"/>
  <c r="CF55" i="1"/>
  <c r="EB55" i="1"/>
  <c r="CN55" i="1"/>
  <c r="EJ55" i="1"/>
  <c r="CV55" i="1"/>
  <c r="ER55" i="1"/>
  <c r="DD55" i="1"/>
  <c r="EZ55" i="1"/>
  <c r="DL55" i="1"/>
  <c r="FH55" i="1"/>
  <c r="CO55" i="1"/>
  <c r="EK55" i="1"/>
  <c r="DE55" i="1"/>
  <c r="FA55" i="1"/>
  <c r="CI55" i="1"/>
  <c r="EE55" i="1"/>
  <c r="CY55" i="1"/>
  <c r="EU55" i="1"/>
  <c r="CD55" i="1"/>
  <c r="DZ55" i="1"/>
  <c r="CL55" i="1"/>
  <c r="EH55" i="1"/>
  <c r="CT55" i="1"/>
  <c r="EP55" i="1"/>
  <c r="DB55" i="1"/>
  <c r="EX55" i="1"/>
  <c r="DJ55" i="1"/>
  <c r="FF55" i="1"/>
  <c r="CK55" i="1"/>
  <c r="EG55" i="1"/>
  <c r="CE55" i="1"/>
  <c r="EA55" i="1"/>
  <c r="CU55" i="1"/>
  <c r="EQ55" i="1"/>
  <c r="DK55" i="1"/>
  <c r="FG55" i="1"/>
  <c r="CJ55" i="1"/>
  <c r="EF55" i="1"/>
  <c r="CR55" i="1"/>
  <c r="EN55" i="1"/>
  <c r="CZ55" i="1"/>
  <c r="EV55" i="1"/>
  <c r="DH55" i="1"/>
  <c r="FD55" i="1"/>
  <c r="CG55" i="1"/>
  <c r="EC55" i="1"/>
  <c r="CW55" i="1"/>
  <c r="ES55" i="1"/>
  <c r="DM55" i="1"/>
  <c r="FI55" i="1"/>
  <c r="CQ55" i="1"/>
  <c r="EM55" i="1"/>
  <c r="DG55" i="1"/>
  <c r="FC55" i="1"/>
  <c r="CH55" i="1"/>
  <c r="ED55" i="1"/>
  <c r="CP55" i="1"/>
  <c r="EL55" i="1"/>
  <c r="CX55" i="1"/>
  <c r="ET55" i="1"/>
  <c r="DF55" i="1"/>
  <c r="FB55" i="1"/>
  <c r="FJ55" i="1"/>
  <c r="DN55" i="1"/>
  <c r="DQ55" i="1" l="1"/>
  <c r="B55" i="1"/>
  <c r="DR55" i="1" l="1"/>
  <c r="DP55" i="1"/>
  <c r="DS55" i="1"/>
  <c r="DO55" i="1"/>
  <c r="D56" i="1" l="1"/>
  <c r="FK55" i="1"/>
  <c r="DU55" i="1"/>
  <c r="DT55" i="1"/>
  <c r="DW55" i="1"/>
  <c r="DV55" i="1"/>
  <c r="BU56" i="1" l="1"/>
  <c r="AV56" i="1"/>
  <c r="BJ56" i="1"/>
  <c r="BH56" i="1"/>
  <c r="BM56" i="1"/>
  <c r="CA56" i="1"/>
  <c r="BB56" i="1"/>
  <c r="BA56" i="1"/>
  <c r="BE56" i="1"/>
  <c r="BS56" i="1"/>
  <c r="AT56" i="1"/>
  <c r="AZ56" i="1"/>
  <c r="BV56" i="1"/>
  <c r="AW56" i="1"/>
  <c r="BK56" i="1"/>
  <c r="BW56" i="1"/>
  <c r="BY56" i="1"/>
  <c r="CC56" i="1"/>
  <c r="BD56" i="1"/>
  <c r="BR56" i="1"/>
  <c r="BI56" i="1"/>
  <c r="BQ56" i="1"/>
  <c r="BF56" i="1"/>
  <c r="BO56" i="1"/>
  <c r="AX56" i="1"/>
  <c r="BG56" i="1"/>
  <c r="CB56" i="1"/>
  <c r="AY56" i="1"/>
  <c r="BT56" i="1"/>
  <c r="AS56" i="1"/>
  <c r="BL56" i="1"/>
  <c r="BX56" i="1"/>
  <c r="BC56" i="1"/>
  <c r="BP56" i="1"/>
  <c r="AU56" i="1"/>
  <c r="BN56" i="1"/>
  <c r="BZ56" i="1"/>
  <c r="DK56" i="1" s="1"/>
  <c r="C55" i="1"/>
  <c r="DX56" i="1"/>
  <c r="FG56" i="1" l="1"/>
  <c r="CN56" i="1"/>
  <c r="EJ56" i="1"/>
  <c r="EZ56" i="1"/>
  <c r="DD56" i="1"/>
  <c r="CH56" i="1"/>
  <c r="ED56" i="1"/>
  <c r="CX56" i="1"/>
  <c r="ET56" i="1"/>
  <c r="DN56" i="1"/>
  <c r="FJ56" i="1"/>
  <c r="CK56" i="1"/>
  <c r="EG56" i="1"/>
  <c r="CS56" i="1"/>
  <c r="EO56" i="1"/>
  <c r="DA56" i="1"/>
  <c r="EW56" i="1"/>
  <c r="DI56" i="1"/>
  <c r="FE56" i="1"/>
  <c r="CJ56" i="1"/>
  <c r="EF56" i="1"/>
  <c r="EV56" i="1"/>
  <c r="CZ56" i="1"/>
  <c r="CD56" i="1"/>
  <c r="DZ56" i="1"/>
  <c r="EP56" i="1"/>
  <c r="CT56" i="1"/>
  <c r="DJ56" i="1"/>
  <c r="FF56" i="1"/>
  <c r="CI56" i="1"/>
  <c r="EE56" i="1"/>
  <c r="CQ56" i="1"/>
  <c r="EM56" i="1"/>
  <c r="CY56" i="1"/>
  <c r="EU56" i="1"/>
  <c r="DG56" i="1"/>
  <c r="FC56" i="1"/>
  <c r="CF56" i="1"/>
  <c r="EB56" i="1"/>
  <c r="CV56" i="1"/>
  <c r="ER56" i="1"/>
  <c r="DL56" i="1"/>
  <c r="FH56" i="1"/>
  <c r="CP56" i="1"/>
  <c r="EL56" i="1"/>
  <c r="DF56" i="1"/>
  <c r="FB56" i="1"/>
  <c r="CG56" i="1"/>
  <c r="EC56" i="1"/>
  <c r="CO56" i="1"/>
  <c r="EK56" i="1"/>
  <c r="CW56" i="1"/>
  <c r="ES56" i="1"/>
  <c r="DE56" i="1"/>
  <c r="FA56" i="1"/>
  <c r="DM56" i="1"/>
  <c r="FI56" i="1"/>
  <c r="CR56" i="1"/>
  <c r="EN56" i="1"/>
  <c r="DH56" i="1"/>
  <c r="FD56" i="1"/>
  <c r="CL56" i="1"/>
  <c r="EH56" i="1"/>
  <c r="EX56" i="1"/>
  <c r="DB56" i="1"/>
  <c r="CE56" i="1"/>
  <c r="EA56" i="1"/>
  <c r="CM56" i="1"/>
  <c r="EI56" i="1"/>
  <c r="EQ56" i="1"/>
  <c r="CU56" i="1"/>
  <c r="DC56" i="1"/>
  <c r="EY56" i="1"/>
  <c r="DQ56" i="1" l="1"/>
  <c r="B56" i="1"/>
  <c r="DR56" i="1" l="1"/>
  <c r="DS56" i="1"/>
  <c r="DO56" i="1"/>
  <c r="DP56" i="1"/>
  <c r="D57" i="1" l="1"/>
  <c r="FK56" i="1"/>
  <c r="DU56" i="1"/>
  <c r="DV56" i="1"/>
  <c r="DT56" i="1"/>
  <c r="DW56" i="1"/>
  <c r="BH57" i="1" l="1"/>
  <c r="BF57" i="1"/>
  <c r="BR57" i="1"/>
  <c r="CA57" i="1"/>
  <c r="BA57" i="1"/>
  <c r="BG57" i="1"/>
  <c r="BM57" i="1"/>
  <c r="BD57" i="1"/>
  <c r="BK57" i="1"/>
  <c r="BW57" i="1"/>
  <c r="BE57" i="1"/>
  <c r="AV57" i="1"/>
  <c r="BL57" i="1"/>
  <c r="BY57" i="1"/>
  <c r="BO57" i="1"/>
  <c r="AW57" i="1"/>
  <c r="AU57" i="1"/>
  <c r="AS57" i="1"/>
  <c r="BP57" i="1"/>
  <c r="BQ57" i="1"/>
  <c r="AY57" i="1"/>
  <c r="CJ57" i="1" s="1"/>
  <c r="BZ57" i="1"/>
  <c r="BT57" i="1"/>
  <c r="BI57" i="1"/>
  <c r="BV57" i="1"/>
  <c r="BJ57" i="1"/>
  <c r="BS57" i="1"/>
  <c r="BC57" i="1"/>
  <c r="BB57" i="1"/>
  <c r="BX57" i="1"/>
  <c r="AX57" i="1"/>
  <c r="AT57" i="1"/>
  <c r="CC57" i="1"/>
  <c r="AZ57" i="1"/>
  <c r="BU57" i="1"/>
  <c r="CB57" i="1"/>
  <c r="BN57" i="1"/>
  <c r="C56" i="1"/>
  <c r="DX57" i="1"/>
  <c r="EF57" i="1" l="1"/>
  <c r="CM57" i="1"/>
  <c r="EI57" i="1"/>
  <c r="DC57" i="1"/>
  <c r="EY57" i="1"/>
  <c r="CK57" i="1"/>
  <c r="EG57" i="1"/>
  <c r="DA57" i="1"/>
  <c r="EW57" i="1"/>
  <c r="CD57" i="1"/>
  <c r="DZ57" i="1"/>
  <c r="CL57" i="1"/>
  <c r="EH57" i="1"/>
  <c r="CT57" i="1"/>
  <c r="EP57" i="1"/>
  <c r="DB57" i="1"/>
  <c r="EX57" i="1"/>
  <c r="DJ57" i="1"/>
  <c r="FF57" i="1"/>
  <c r="CI57" i="1"/>
  <c r="EE57" i="1"/>
  <c r="CY57" i="1"/>
  <c r="EU57" i="1"/>
  <c r="CG57" i="1"/>
  <c r="EC57" i="1"/>
  <c r="CW57" i="1"/>
  <c r="ES57" i="1"/>
  <c r="DM57" i="1"/>
  <c r="FI57" i="1"/>
  <c r="CR57" i="1"/>
  <c r="EN57" i="1"/>
  <c r="CZ57" i="1"/>
  <c r="EV57" i="1"/>
  <c r="DH57" i="1"/>
  <c r="FD57" i="1"/>
  <c r="CE57" i="1"/>
  <c r="EA57" i="1"/>
  <c r="CU57" i="1"/>
  <c r="EQ57" i="1"/>
  <c r="DK57" i="1"/>
  <c r="FG57" i="1"/>
  <c r="CS57" i="1"/>
  <c r="EO57" i="1"/>
  <c r="DI57" i="1"/>
  <c r="FE57" i="1"/>
  <c r="ED57" i="1"/>
  <c r="CH57" i="1"/>
  <c r="CP57" i="1"/>
  <c r="EL57" i="1"/>
  <c r="CX57" i="1"/>
  <c r="ET57" i="1"/>
  <c r="DF57" i="1"/>
  <c r="FB57" i="1"/>
  <c r="DN57" i="1"/>
  <c r="FJ57" i="1"/>
  <c r="CQ57" i="1"/>
  <c r="EM57" i="1"/>
  <c r="DG57" i="1"/>
  <c r="FC57" i="1"/>
  <c r="CO57" i="1"/>
  <c r="EK57" i="1"/>
  <c r="DE57" i="1"/>
  <c r="FA57" i="1"/>
  <c r="CF57" i="1"/>
  <c r="EB57" i="1"/>
  <c r="CN57" i="1"/>
  <c r="EJ57" i="1"/>
  <c r="CV57" i="1"/>
  <c r="ER57" i="1"/>
  <c r="DD57" i="1"/>
  <c r="EZ57" i="1"/>
  <c r="DL57" i="1"/>
  <c r="FH57" i="1"/>
  <c r="DQ57" i="1" l="1"/>
  <c r="B57" i="1"/>
  <c r="DO57" i="1" l="1"/>
  <c r="DP57" i="1"/>
  <c r="DS57" i="1"/>
  <c r="DR57" i="1"/>
  <c r="D58" i="1" l="1"/>
  <c r="FK57" i="1"/>
  <c r="DU57" i="1"/>
  <c r="DT57" i="1"/>
  <c r="DW57" i="1"/>
  <c r="DV57" i="1"/>
  <c r="AV58" i="1" l="1"/>
  <c r="BJ58" i="1"/>
  <c r="BX58" i="1"/>
  <c r="AW58" i="1"/>
  <c r="BG58" i="1"/>
  <c r="CA58" i="1"/>
  <c r="BB58" i="1"/>
  <c r="BP58" i="1"/>
  <c r="AY58" i="1"/>
  <c r="BS58" i="1"/>
  <c r="AT58" i="1"/>
  <c r="BH58" i="1"/>
  <c r="AX58" i="1"/>
  <c r="BK58" i="1"/>
  <c r="BY58" i="1"/>
  <c r="AZ58" i="1"/>
  <c r="BW58" i="1"/>
  <c r="CB58" i="1"/>
  <c r="BC58" i="1"/>
  <c r="BQ58" i="1"/>
  <c r="CC58" i="1"/>
  <c r="BV58" i="1"/>
  <c r="BT58" i="1"/>
  <c r="AU58" i="1"/>
  <c r="BI58" i="1"/>
  <c r="BU58" i="1"/>
  <c r="BO58" i="1"/>
  <c r="BD58" i="1"/>
  <c r="BR58" i="1"/>
  <c r="AS58" i="1"/>
  <c r="BE58" i="1"/>
  <c r="BF58" i="1"/>
  <c r="BL58" i="1"/>
  <c r="BZ58" i="1"/>
  <c r="BA58" i="1"/>
  <c r="BM58" i="1"/>
  <c r="BN58" i="1"/>
  <c r="DD58" i="1"/>
  <c r="DX58" i="1"/>
  <c r="C57" i="1"/>
  <c r="EZ58" i="1" l="1"/>
  <c r="CP58" i="1"/>
  <c r="EL58" i="1"/>
  <c r="DF58" i="1"/>
  <c r="FB58" i="1"/>
  <c r="CJ58" i="1"/>
  <c r="EF58" i="1"/>
  <c r="CZ58" i="1"/>
  <c r="EV58" i="1"/>
  <c r="CE58" i="1"/>
  <c r="EA58" i="1"/>
  <c r="CM58" i="1"/>
  <c r="EI58" i="1"/>
  <c r="CU58" i="1"/>
  <c r="EQ58" i="1"/>
  <c r="DC58" i="1"/>
  <c r="EY58" i="1"/>
  <c r="DK58" i="1"/>
  <c r="FG58" i="1"/>
  <c r="CL58" i="1"/>
  <c r="EH58" i="1"/>
  <c r="DB58" i="1"/>
  <c r="EX58" i="1"/>
  <c r="CF58" i="1"/>
  <c r="EB58" i="1"/>
  <c r="CV58" i="1"/>
  <c r="ER58" i="1"/>
  <c r="DL58" i="1"/>
  <c r="FH58" i="1"/>
  <c r="CK58" i="1"/>
  <c r="EG58" i="1"/>
  <c r="CS58" i="1"/>
  <c r="EO58" i="1"/>
  <c r="DA58" i="1"/>
  <c r="EW58" i="1"/>
  <c r="DI58" i="1"/>
  <c r="FE58" i="1"/>
  <c r="CH58" i="1"/>
  <c r="ED58" i="1"/>
  <c r="CX58" i="1"/>
  <c r="ET58" i="1"/>
  <c r="DN58" i="1"/>
  <c r="FJ58" i="1"/>
  <c r="CR58" i="1"/>
  <c r="EN58" i="1"/>
  <c r="DH58" i="1"/>
  <c r="FD58" i="1"/>
  <c r="CI58" i="1"/>
  <c r="EE58" i="1"/>
  <c r="CQ58" i="1"/>
  <c r="EM58" i="1"/>
  <c r="CY58" i="1"/>
  <c r="EU58" i="1"/>
  <c r="DG58" i="1"/>
  <c r="FC58" i="1"/>
  <c r="CD58" i="1"/>
  <c r="DZ58" i="1"/>
  <c r="CT58" i="1"/>
  <c r="EP58" i="1"/>
  <c r="FF58" i="1"/>
  <c r="DJ58" i="1"/>
  <c r="CN58" i="1"/>
  <c r="EJ58" i="1"/>
  <c r="CG58" i="1"/>
  <c r="EC58" i="1"/>
  <c r="CO58" i="1"/>
  <c r="EK58" i="1"/>
  <c r="CW58" i="1"/>
  <c r="ES58" i="1"/>
  <c r="DE58" i="1"/>
  <c r="FA58" i="1"/>
  <c r="DM58" i="1"/>
  <c r="FI58" i="1"/>
  <c r="DQ58" i="1" l="1"/>
  <c r="B58" i="1"/>
  <c r="DP58" i="1" l="1"/>
  <c r="DS58" i="1"/>
  <c r="DR58" i="1"/>
  <c r="DO58" i="1"/>
  <c r="D59" i="1" l="1"/>
  <c r="FK58" i="1"/>
  <c r="DU58" i="1"/>
  <c r="DW58" i="1"/>
  <c r="DT58" i="1"/>
  <c r="DV58" i="1"/>
  <c r="BF59" i="1" l="1"/>
  <c r="BT59" i="1"/>
  <c r="AU59" i="1"/>
  <c r="AS59" i="1"/>
  <c r="AX59" i="1"/>
  <c r="BL59" i="1"/>
  <c r="BX59" i="1"/>
  <c r="BR59" i="1"/>
  <c r="BW59" i="1"/>
  <c r="CC59" i="1"/>
  <c r="BD59" i="1"/>
  <c r="BP59" i="1"/>
  <c r="BQ59" i="1"/>
  <c r="BO59" i="1"/>
  <c r="BU59" i="1"/>
  <c r="AV59" i="1"/>
  <c r="BH59" i="1"/>
  <c r="BJ59" i="1"/>
  <c r="BG59" i="1"/>
  <c r="BM59" i="1"/>
  <c r="CA59" i="1"/>
  <c r="AZ59" i="1"/>
  <c r="BI59" i="1"/>
  <c r="AY59" i="1"/>
  <c r="BE59" i="1"/>
  <c r="BS59" i="1"/>
  <c r="BZ59" i="1"/>
  <c r="BA59" i="1"/>
  <c r="BN59" i="1"/>
  <c r="CB59" i="1"/>
  <c r="BK59" i="1"/>
  <c r="BC59" i="1"/>
  <c r="AT59" i="1"/>
  <c r="BY59" i="1"/>
  <c r="BB59" i="1"/>
  <c r="AW59" i="1"/>
  <c r="BV59" i="1"/>
  <c r="DX59" i="1"/>
  <c r="C58" i="1"/>
  <c r="CS59" i="1" l="1"/>
  <c r="EO59" i="1"/>
  <c r="CI59" i="1"/>
  <c r="EE59" i="1"/>
  <c r="CY59" i="1"/>
  <c r="EU59" i="1"/>
  <c r="CH59" i="1"/>
  <c r="ED59" i="1"/>
  <c r="CP59" i="1"/>
  <c r="EL59" i="1"/>
  <c r="ET59" i="1"/>
  <c r="CX59" i="1"/>
  <c r="DF59" i="1"/>
  <c r="FB59" i="1"/>
  <c r="DN59" i="1"/>
  <c r="FJ59" i="1"/>
  <c r="FG59" i="1"/>
  <c r="DK59" i="1"/>
  <c r="CO59" i="1"/>
  <c r="EK59" i="1"/>
  <c r="CE59" i="1"/>
  <c r="EA59" i="1"/>
  <c r="CU59" i="1"/>
  <c r="EQ59" i="1"/>
  <c r="CF59" i="1"/>
  <c r="EB59" i="1"/>
  <c r="CN59" i="1"/>
  <c r="EJ59" i="1"/>
  <c r="CV59" i="1"/>
  <c r="ER59" i="1"/>
  <c r="DD59" i="1"/>
  <c r="EZ59" i="1"/>
  <c r="DL59" i="1"/>
  <c r="FH59" i="1"/>
  <c r="DI59" i="1"/>
  <c r="FE59" i="1"/>
  <c r="EG59" i="1"/>
  <c r="CK59" i="1"/>
  <c r="DA59" i="1"/>
  <c r="EW59" i="1"/>
  <c r="CQ59" i="1"/>
  <c r="EM59" i="1"/>
  <c r="CD59" i="1"/>
  <c r="DZ59" i="1"/>
  <c r="EH59" i="1"/>
  <c r="CL59" i="1"/>
  <c r="CT59" i="1"/>
  <c r="EP59" i="1"/>
  <c r="DB59" i="1"/>
  <c r="EX59" i="1"/>
  <c r="DJ59" i="1"/>
  <c r="FF59" i="1"/>
  <c r="DG59" i="1"/>
  <c r="FC59" i="1"/>
  <c r="CG59" i="1"/>
  <c r="EC59" i="1"/>
  <c r="ES59" i="1"/>
  <c r="CW59" i="1"/>
  <c r="EI59" i="1"/>
  <c r="CM59" i="1"/>
  <c r="EY59" i="1"/>
  <c r="DC59" i="1"/>
  <c r="CJ59" i="1"/>
  <c r="EF59" i="1"/>
  <c r="CR59" i="1"/>
  <c r="EN59" i="1"/>
  <c r="CZ59" i="1"/>
  <c r="EV59" i="1"/>
  <c r="FD59" i="1"/>
  <c r="DH59" i="1"/>
  <c r="DE59" i="1"/>
  <c r="FA59" i="1"/>
  <c r="DM59" i="1"/>
  <c r="FI59" i="1"/>
  <c r="DQ59" i="1" l="1"/>
  <c r="B59" i="1"/>
  <c r="DR59" i="1" l="1"/>
  <c r="DS59" i="1"/>
  <c r="DO59" i="1"/>
  <c r="DP59" i="1"/>
  <c r="D60" i="1" l="1"/>
  <c r="FK59" i="1"/>
  <c r="DU59" i="1"/>
  <c r="DT59" i="1"/>
  <c r="DW59" i="1"/>
  <c r="DV59" i="1"/>
  <c r="BB60" i="1" l="1"/>
  <c r="BP60" i="1"/>
  <c r="BN60" i="1"/>
  <c r="BU60" i="1"/>
  <c r="CC60" i="1"/>
  <c r="BY60" i="1"/>
  <c r="AZ60" i="1"/>
  <c r="AX60" i="1"/>
  <c r="BM60" i="1"/>
  <c r="BQ60" i="1"/>
  <c r="BW60" i="1"/>
  <c r="CA60" i="1"/>
  <c r="BL60" i="1"/>
  <c r="BI60" i="1"/>
  <c r="BO60" i="1"/>
  <c r="BS60" i="1"/>
  <c r="BE60" i="1"/>
  <c r="BZ60" i="1"/>
  <c r="BA60" i="1"/>
  <c r="BG60" i="1"/>
  <c r="BK60" i="1"/>
  <c r="BD60" i="1"/>
  <c r="AT60" i="1"/>
  <c r="CE60" i="1" s="1"/>
  <c r="AU60" i="1"/>
  <c r="AS60" i="1"/>
  <c r="BT60" i="1"/>
  <c r="BX60" i="1"/>
  <c r="CB60" i="1"/>
  <c r="BH60" i="1"/>
  <c r="AV60" i="1"/>
  <c r="AY60" i="1"/>
  <c r="AW60" i="1"/>
  <c r="BV60" i="1"/>
  <c r="BJ60" i="1"/>
  <c r="BC60" i="1"/>
  <c r="BR60" i="1"/>
  <c r="BF60" i="1"/>
  <c r="DX60" i="1"/>
  <c r="C59" i="1"/>
  <c r="CM60" i="1" l="1"/>
  <c r="EI60" i="1"/>
  <c r="CU60" i="1"/>
  <c r="EQ60" i="1"/>
  <c r="DC60" i="1"/>
  <c r="EY60" i="1"/>
  <c r="DK60" i="1"/>
  <c r="FG60" i="1"/>
  <c r="CH60" i="1"/>
  <c r="ED60" i="1"/>
  <c r="EL60" i="1"/>
  <c r="CP60" i="1"/>
  <c r="CX60" i="1"/>
  <c r="ET60" i="1"/>
  <c r="DF60" i="1"/>
  <c r="FB60" i="1"/>
  <c r="FJ60" i="1"/>
  <c r="DN60" i="1"/>
  <c r="CK60" i="1"/>
  <c r="EG60" i="1"/>
  <c r="CS60" i="1"/>
  <c r="EO60" i="1"/>
  <c r="DA60" i="1"/>
  <c r="EW60" i="1"/>
  <c r="DI60" i="1"/>
  <c r="FE60" i="1"/>
  <c r="CF60" i="1"/>
  <c r="EB60" i="1"/>
  <c r="CN60" i="1"/>
  <c r="EJ60" i="1"/>
  <c r="CV60" i="1"/>
  <c r="ER60" i="1"/>
  <c r="DD60" i="1"/>
  <c r="EZ60" i="1"/>
  <c r="DL60" i="1"/>
  <c r="FH60" i="1"/>
  <c r="EA60" i="1"/>
  <c r="CI60" i="1"/>
  <c r="EE60" i="1"/>
  <c r="CQ60" i="1"/>
  <c r="EM60" i="1"/>
  <c r="CY60" i="1"/>
  <c r="EU60" i="1"/>
  <c r="DG60" i="1"/>
  <c r="FC60" i="1"/>
  <c r="CD60" i="1"/>
  <c r="DZ60" i="1"/>
  <c r="CL60" i="1"/>
  <c r="EH60" i="1"/>
  <c r="CT60" i="1"/>
  <c r="EP60" i="1"/>
  <c r="DB60" i="1"/>
  <c r="EX60" i="1"/>
  <c r="DJ60" i="1"/>
  <c r="FF60" i="1"/>
  <c r="CG60" i="1"/>
  <c r="EC60" i="1"/>
  <c r="CO60" i="1"/>
  <c r="EK60" i="1"/>
  <c r="CW60" i="1"/>
  <c r="ES60" i="1"/>
  <c r="DE60" i="1"/>
  <c r="FA60" i="1"/>
  <c r="DM60" i="1"/>
  <c r="FI60" i="1"/>
  <c r="CJ60" i="1"/>
  <c r="EF60" i="1"/>
  <c r="CR60" i="1"/>
  <c r="EN60" i="1"/>
  <c r="CZ60" i="1"/>
  <c r="EV60" i="1"/>
  <c r="DH60" i="1"/>
  <c r="FD60" i="1"/>
  <c r="DQ60" i="1" l="1"/>
  <c r="B60" i="1"/>
  <c r="DO60" i="1" l="1"/>
  <c r="DS60" i="1"/>
  <c r="DP60" i="1"/>
  <c r="DR60" i="1"/>
  <c r="D61" i="1" l="1"/>
  <c r="FK60" i="1"/>
  <c r="DU60" i="1"/>
  <c r="DV60" i="1"/>
  <c r="DT60" i="1"/>
  <c r="DW60" i="1"/>
  <c r="CB61" i="1" l="1"/>
  <c r="BC61" i="1"/>
  <c r="BQ61" i="1"/>
  <c r="BP61" i="1"/>
  <c r="BL61" i="1"/>
  <c r="BZ61" i="1"/>
  <c r="BA61" i="1"/>
  <c r="BH61" i="1"/>
  <c r="BU61" i="1"/>
  <c r="AV61" i="1"/>
  <c r="BJ61" i="1"/>
  <c r="BV61" i="1"/>
  <c r="AZ61" i="1"/>
  <c r="BM61" i="1"/>
  <c r="CA61" i="1"/>
  <c r="BB61" i="1"/>
  <c r="BN61" i="1"/>
  <c r="AY61" i="1"/>
  <c r="BE61" i="1"/>
  <c r="AT61" i="1"/>
  <c r="BW61" i="1"/>
  <c r="AW61" i="1"/>
  <c r="BY61" i="1"/>
  <c r="BX61" i="1"/>
  <c r="BT61" i="1"/>
  <c r="BI61" i="1"/>
  <c r="BD61" i="1"/>
  <c r="AS61" i="1"/>
  <c r="BS61" i="1"/>
  <c r="BF61" i="1"/>
  <c r="BK61" i="1"/>
  <c r="AX61" i="1"/>
  <c r="CC61" i="1"/>
  <c r="BR61" i="1"/>
  <c r="BG61" i="1"/>
  <c r="AU61" i="1"/>
  <c r="BO61" i="1"/>
  <c r="C60" i="1"/>
  <c r="DX61" i="1"/>
  <c r="CH61" i="1" l="1"/>
  <c r="ED61" i="1"/>
  <c r="EL61" i="1"/>
  <c r="CP61" i="1"/>
  <c r="CX61" i="1"/>
  <c r="ET61" i="1"/>
  <c r="FB61" i="1"/>
  <c r="DF61" i="1"/>
  <c r="DN61" i="1"/>
  <c r="FJ61" i="1"/>
  <c r="CK61" i="1"/>
  <c r="EG61" i="1"/>
  <c r="CS61" i="1"/>
  <c r="EO61" i="1"/>
  <c r="DA61" i="1"/>
  <c r="EW61" i="1"/>
  <c r="DI61" i="1"/>
  <c r="FE61" i="1"/>
  <c r="EB61" i="1"/>
  <c r="CF61" i="1"/>
  <c r="EJ61" i="1"/>
  <c r="CN61" i="1"/>
  <c r="ER61" i="1"/>
  <c r="CV61" i="1"/>
  <c r="EZ61" i="1"/>
  <c r="DD61" i="1"/>
  <c r="DL61" i="1"/>
  <c r="FH61" i="1"/>
  <c r="EE61" i="1"/>
  <c r="CI61" i="1"/>
  <c r="CQ61" i="1"/>
  <c r="EM61" i="1"/>
  <c r="CY61" i="1"/>
  <c r="EU61" i="1"/>
  <c r="FC61" i="1"/>
  <c r="DG61" i="1"/>
  <c r="CD61" i="1"/>
  <c r="DZ61" i="1"/>
  <c r="EH61" i="1"/>
  <c r="CL61" i="1"/>
  <c r="CT61" i="1"/>
  <c r="EP61" i="1"/>
  <c r="EX61" i="1"/>
  <c r="DB61" i="1"/>
  <c r="FF61" i="1"/>
  <c r="DJ61" i="1"/>
  <c r="EC61" i="1"/>
  <c r="CG61" i="1"/>
  <c r="EK61" i="1"/>
  <c r="CO61" i="1"/>
  <c r="ES61" i="1"/>
  <c r="CW61" i="1"/>
  <c r="DE61" i="1"/>
  <c r="FA61" i="1"/>
  <c r="DM61" i="1"/>
  <c r="FI61" i="1"/>
  <c r="CJ61" i="1"/>
  <c r="EF61" i="1"/>
  <c r="CR61" i="1"/>
  <c r="EN61" i="1"/>
  <c r="CZ61" i="1"/>
  <c r="EV61" i="1"/>
  <c r="FD61" i="1"/>
  <c r="DH61" i="1"/>
  <c r="CE61" i="1"/>
  <c r="EA61" i="1"/>
  <c r="EI61" i="1"/>
  <c r="CM61" i="1"/>
  <c r="CU61" i="1"/>
  <c r="EQ61" i="1"/>
  <c r="DC61" i="1"/>
  <c r="EY61" i="1"/>
  <c r="DK61" i="1"/>
  <c r="FG61" i="1"/>
  <c r="DQ61" i="1" l="1"/>
  <c r="B61" i="1"/>
  <c r="DR61" i="1" l="1"/>
  <c r="DP61" i="1"/>
  <c r="DO61" i="1"/>
  <c r="DS61" i="1"/>
  <c r="D62" i="1" l="1"/>
  <c r="FK61" i="1"/>
  <c r="DU61" i="1"/>
  <c r="DT61" i="1"/>
  <c r="DW61" i="1"/>
  <c r="DV61" i="1"/>
  <c r="BW62" i="1" l="1"/>
  <c r="BU62" i="1"/>
  <c r="BY62" i="1"/>
  <c r="CB62" i="1"/>
  <c r="AY62" i="1"/>
  <c r="AW62" i="1"/>
  <c r="BA62" i="1"/>
  <c r="BP62" i="1"/>
  <c r="AX62" i="1"/>
  <c r="BI62" i="1"/>
  <c r="BZ62" i="1"/>
  <c r="BH62" i="1"/>
  <c r="BM62" i="1"/>
  <c r="AS62" i="1"/>
  <c r="AT62" i="1"/>
  <c r="AZ62" i="1"/>
  <c r="BE62" i="1"/>
  <c r="BK62" i="1"/>
  <c r="BR62" i="1"/>
  <c r="BO62" i="1"/>
  <c r="BT62" i="1"/>
  <c r="BJ62" i="1"/>
  <c r="BS62" i="1"/>
  <c r="BV62" i="1"/>
  <c r="BD62" i="1"/>
  <c r="BB62" i="1"/>
  <c r="BX62" i="1"/>
  <c r="BF62" i="1"/>
  <c r="BQ62" i="1"/>
  <c r="AU62" i="1"/>
  <c r="AV62" i="1"/>
  <c r="BC62" i="1"/>
  <c r="CA62" i="1"/>
  <c r="CC62" i="1"/>
  <c r="BL62" i="1"/>
  <c r="BG62" i="1"/>
  <c r="BN62" i="1"/>
  <c r="DX62" i="1"/>
  <c r="C61" i="1"/>
  <c r="CK62" i="1" l="1"/>
  <c r="EG62" i="1"/>
  <c r="CS62" i="1"/>
  <c r="EO62" i="1"/>
  <c r="DA62" i="1"/>
  <c r="EW62" i="1"/>
  <c r="FE62" i="1"/>
  <c r="DI62" i="1"/>
  <c r="CF62" i="1"/>
  <c r="EB62" i="1"/>
  <c r="CN62" i="1"/>
  <c r="EJ62" i="1"/>
  <c r="CV62" i="1"/>
  <c r="ER62" i="1"/>
  <c r="EZ62" i="1"/>
  <c r="DD62" i="1"/>
  <c r="FH62" i="1"/>
  <c r="DL62" i="1"/>
  <c r="CI62" i="1"/>
  <c r="EE62" i="1"/>
  <c r="CQ62" i="1"/>
  <c r="EM62" i="1"/>
  <c r="EU62" i="1"/>
  <c r="CY62" i="1"/>
  <c r="FC62" i="1"/>
  <c r="DG62" i="1"/>
  <c r="DZ62" i="1"/>
  <c r="CD62" i="1"/>
  <c r="EH62" i="1"/>
  <c r="CL62" i="1"/>
  <c r="CT62" i="1"/>
  <c r="EP62" i="1"/>
  <c r="DB62" i="1"/>
  <c r="EX62" i="1"/>
  <c r="DJ62" i="1"/>
  <c r="FF62" i="1"/>
  <c r="CG62" i="1"/>
  <c r="EC62" i="1"/>
  <c r="EK62" i="1"/>
  <c r="CO62" i="1"/>
  <c r="CW62" i="1"/>
  <c r="ES62" i="1"/>
  <c r="DE62" i="1"/>
  <c r="FA62" i="1"/>
  <c r="FI62" i="1"/>
  <c r="DM62" i="1"/>
  <c r="CJ62" i="1"/>
  <c r="EF62" i="1"/>
  <c r="EN62" i="1"/>
  <c r="CR62" i="1"/>
  <c r="EV62" i="1"/>
  <c r="CZ62" i="1"/>
  <c r="FD62" i="1"/>
  <c r="DH62" i="1"/>
  <c r="CE62" i="1"/>
  <c r="EA62" i="1"/>
  <c r="CM62" i="1"/>
  <c r="EI62" i="1"/>
  <c r="EQ62" i="1"/>
  <c r="CU62" i="1"/>
  <c r="EY62" i="1"/>
  <c r="DC62" i="1"/>
  <c r="DK62" i="1"/>
  <c r="FG62" i="1"/>
  <c r="ED62" i="1"/>
  <c r="CH62" i="1"/>
  <c r="EL62" i="1"/>
  <c r="CP62" i="1"/>
  <c r="ET62" i="1"/>
  <c r="CX62" i="1"/>
  <c r="FB62" i="1"/>
  <c r="DF62" i="1"/>
  <c r="DN62" i="1"/>
  <c r="FJ62" i="1"/>
  <c r="DQ62" i="1" l="1"/>
  <c r="B62" i="1"/>
  <c r="DS62" i="1" l="1"/>
  <c r="DP62" i="1"/>
  <c r="DR62" i="1"/>
  <c r="DO62" i="1"/>
  <c r="D63" i="1" l="1"/>
  <c r="FK62" i="1"/>
  <c r="DU62" i="1"/>
  <c r="DT62" i="1"/>
  <c r="DW62" i="1"/>
  <c r="DV62" i="1"/>
  <c r="BQ63" i="1" l="1"/>
  <c r="BW63" i="1"/>
  <c r="CC63" i="1"/>
  <c r="BD63" i="1"/>
  <c r="BS63" i="1"/>
  <c r="BI63" i="1"/>
  <c r="BO63" i="1"/>
  <c r="BU63" i="1"/>
  <c r="AV63" i="1"/>
  <c r="BK63" i="1"/>
  <c r="BA63" i="1"/>
  <c r="BG63" i="1"/>
  <c r="BM63" i="1"/>
  <c r="BZ63" i="1"/>
  <c r="BC63" i="1"/>
  <c r="AS63" i="1"/>
  <c r="AY63" i="1"/>
  <c r="BE63" i="1"/>
  <c r="BR63" i="1"/>
  <c r="AU63" i="1"/>
  <c r="BX63" i="1"/>
  <c r="BV63" i="1"/>
  <c r="AW63" i="1"/>
  <c r="BJ63" i="1"/>
  <c r="BY63" i="1"/>
  <c r="AZ63" i="1"/>
  <c r="AX63" i="1"/>
  <c r="BL63" i="1"/>
  <c r="CA63" i="1"/>
  <c r="BN63" i="1"/>
  <c r="BF63" i="1"/>
  <c r="CB63" i="1"/>
  <c r="BT63" i="1"/>
  <c r="BB63" i="1"/>
  <c r="AT63" i="1"/>
  <c r="BH63" i="1"/>
  <c r="BP63" i="1"/>
  <c r="DD63" i="1"/>
  <c r="C62" i="1"/>
  <c r="DX63" i="1"/>
  <c r="EZ63" i="1" l="1"/>
  <c r="CJ63" i="1"/>
  <c r="EF63" i="1"/>
  <c r="CZ63" i="1"/>
  <c r="EV63" i="1"/>
  <c r="DH63" i="1"/>
  <c r="FD63" i="1"/>
  <c r="CF63" i="1"/>
  <c r="EB63" i="1"/>
  <c r="CN63" i="1"/>
  <c r="EJ63" i="1"/>
  <c r="CV63" i="1"/>
  <c r="ER63" i="1"/>
  <c r="DL63" i="1"/>
  <c r="FH63" i="1"/>
  <c r="CI63" i="1"/>
  <c r="EE63" i="1"/>
  <c r="CQ63" i="1"/>
  <c r="EM63" i="1"/>
  <c r="CY63" i="1"/>
  <c r="EU63" i="1"/>
  <c r="DG63" i="1"/>
  <c r="FC63" i="1"/>
  <c r="CD63" i="1"/>
  <c r="DZ63" i="1"/>
  <c r="CL63" i="1"/>
  <c r="EH63" i="1"/>
  <c r="CT63" i="1"/>
  <c r="EP63" i="1"/>
  <c r="DB63" i="1"/>
  <c r="EX63" i="1"/>
  <c r="DJ63" i="1"/>
  <c r="FF63" i="1"/>
  <c r="CG63" i="1"/>
  <c r="EC63" i="1"/>
  <c r="CO63" i="1"/>
  <c r="EK63" i="1"/>
  <c r="CW63" i="1"/>
  <c r="ES63" i="1"/>
  <c r="DE63" i="1"/>
  <c r="FA63" i="1"/>
  <c r="DM63" i="1"/>
  <c r="FI63" i="1"/>
  <c r="CR63" i="1"/>
  <c r="EN63" i="1"/>
  <c r="CE63" i="1"/>
  <c r="EA63" i="1"/>
  <c r="CM63" i="1"/>
  <c r="EI63" i="1"/>
  <c r="CU63" i="1"/>
  <c r="EQ63" i="1"/>
  <c r="DC63" i="1"/>
  <c r="EY63" i="1"/>
  <c r="DK63" i="1"/>
  <c r="FG63" i="1"/>
  <c r="CH63" i="1"/>
  <c r="ED63" i="1"/>
  <c r="CP63" i="1"/>
  <c r="EL63" i="1"/>
  <c r="CX63" i="1"/>
  <c r="ET63" i="1"/>
  <c r="DF63" i="1"/>
  <c r="FB63" i="1"/>
  <c r="FJ63" i="1"/>
  <c r="DN63" i="1"/>
  <c r="CK63" i="1"/>
  <c r="EG63" i="1"/>
  <c r="CS63" i="1"/>
  <c r="EO63" i="1"/>
  <c r="DA63" i="1"/>
  <c r="EW63" i="1"/>
  <c r="DI63" i="1"/>
  <c r="FE63" i="1"/>
  <c r="DQ63" i="1" l="1"/>
  <c r="B63" i="1"/>
  <c r="DR63" i="1" l="1"/>
  <c r="DP63" i="1"/>
  <c r="DO63" i="1"/>
  <c r="DS63" i="1"/>
  <c r="D64" i="1" l="1"/>
  <c r="FK63" i="1"/>
  <c r="DU63" i="1"/>
  <c r="DT63" i="1"/>
  <c r="DW63" i="1"/>
  <c r="DV63" i="1"/>
  <c r="CB64" i="1" l="1"/>
  <c r="CA64" i="1"/>
  <c r="CC64" i="1"/>
  <c r="AV64" i="1"/>
  <c r="BP64" i="1"/>
  <c r="BD64" i="1"/>
  <c r="AY64" i="1"/>
  <c r="BE64" i="1"/>
  <c r="AS64" i="1"/>
  <c r="AX64" i="1"/>
  <c r="BV64" i="1"/>
  <c r="BI64" i="1"/>
  <c r="BM64" i="1"/>
  <c r="BJ64" i="1"/>
  <c r="BU64" i="1"/>
  <c r="AU64" i="1"/>
  <c r="BT64" i="1"/>
  <c r="DE64" i="1" s="1"/>
  <c r="AT64" i="1"/>
  <c r="AZ64" i="1"/>
  <c r="BG64" i="1"/>
  <c r="AW64" i="1"/>
  <c r="BH64" i="1"/>
  <c r="BY64" i="1"/>
  <c r="BA64" i="1"/>
  <c r="BW64" i="1"/>
  <c r="BF64" i="1"/>
  <c r="BK64" i="1"/>
  <c r="BZ64" i="1"/>
  <c r="BQ64" i="1"/>
  <c r="BB64" i="1"/>
  <c r="BN64" i="1"/>
  <c r="BL64" i="1"/>
  <c r="BC64" i="1"/>
  <c r="BX64" i="1"/>
  <c r="BS64" i="1"/>
  <c r="BR64" i="1"/>
  <c r="BO64" i="1"/>
  <c r="DX64" i="1"/>
  <c r="C63" i="1"/>
  <c r="CQ64" i="1" l="1"/>
  <c r="EM64" i="1"/>
  <c r="DG64" i="1"/>
  <c r="FC64" i="1"/>
  <c r="CE64" i="1"/>
  <c r="EA64" i="1"/>
  <c r="CM64" i="1"/>
  <c r="EI64" i="1"/>
  <c r="CU64" i="1"/>
  <c r="EQ64" i="1"/>
  <c r="DC64" i="1"/>
  <c r="EY64" i="1"/>
  <c r="DK64" i="1"/>
  <c r="FG64" i="1"/>
  <c r="CH64" i="1"/>
  <c r="ED64" i="1"/>
  <c r="CP64" i="1"/>
  <c r="EL64" i="1"/>
  <c r="CX64" i="1"/>
  <c r="ET64" i="1"/>
  <c r="DF64" i="1"/>
  <c r="FB64" i="1"/>
  <c r="DN64" i="1"/>
  <c r="FJ64" i="1"/>
  <c r="CK64" i="1"/>
  <c r="EG64" i="1"/>
  <c r="CS64" i="1"/>
  <c r="EO64" i="1"/>
  <c r="DA64" i="1"/>
  <c r="EW64" i="1"/>
  <c r="DI64" i="1"/>
  <c r="FE64" i="1"/>
  <c r="CF64" i="1"/>
  <c r="EB64" i="1"/>
  <c r="CN64" i="1"/>
  <c r="EJ64" i="1"/>
  <c r="CV64" i="1"/>
  <c r="ER64" i="1"/>
  <c r="DD64" i="1"/>
  <c r="EZ64" i="1"/>
  <c r="DL64" i="1"/>
  <c r="FH64" i="1"/>
  <c r="FA64" i="1"/>
  <c r="CI64" i="1"/>
  <c r="EE64" i="1"/>
  <c r="CY64" i="1"/>
  <c r="EU64" i="1"/>
  <c r="CD64" i="1"/>
  <c r="DZ64" i="1"/>
  <c r="CL64" i="1"/>
  <c r="EH64" i="1"/>
  <c r="CT64" i="1"/>
  <c r="EP64" i="1"/>
  <c r="DB64" i="1"/>
  <c r="EX64" i="1"/>
  <c r="DJ64" i="1"/>
  <c r="FF64" i="1"/>
  <c r="CG64" i="1"/>
  <c r="EC64" i="1"/>
  <c r="CO64" i="1"/>
  <c r="EK64" i="1"/>
  <c r="CW64" i="1"/>
  <c r="ES64" i="1"/>
  <c r="DM64" i="1"/>
  <c r="FI64" i="1"/>
  <c r="CJ64" i="1"/>
  <c r="EF64" i="1"/>
  <c r="CR64" i="1"/>
  <c r="EN64" i="1"/>
  <c r="CZ64" i="1"/>
  <c r="EV64" i="1"/>
  <c r="DH64" i="1"/>
  <c r="FD64" i="1"/>
  <c r="DQ64" i="1" l="1"/>
  <c r="B64" i="1"/>
  <c r="DR64" i="1" l="1"/>
  <c r="DO64" i="1"/>
  <c r="DP64" i="1"/>
  <c r="DS64" i="1"/>
  <c r="D65" i="1" l="1"/>
  <c r="FK64" i="1"/>
  <c r="DU64" i="1"/>
  <c r="DW64" i="1"/>
  <c r="DT64" i="1"/>
  <c r="DV64" i="1"/>
  <c r="BG65" i="1" l="1"/>
  <c r="BM65" i="1"/>
  <c r="CA65" i="1"/>
  <c r="BB65" i="1"/>
  <c r="BA65" i="1"/>
  <c r="BF65" i="1"/>
  <c r="BT65" i="1"/>
  <c r="AU65" i="1"/>
  <c r="CF65" i="1" s="1"/>
  <c r="BH65" i="1"/>
  <c r="BV65" i="1"/>
  <c r="BL65" i="1"/>
  <c r="BJ65" i="1"/>
  <c r="BY65" i="1"/>
  <c r="AZ65" i="1"/>
  <c r="BO65" i="1"/>
  <c r="BN65" i="1"/>
  <c r="BD65" i="1"/>
  <c r="AT65" i="1"/>
  <c r="AX65" i="1"/>
  <c r="AV65" i="1"/>
  <c r="BX65" i="1"/>
  <c r="BZ65" i="1"/>
  <c r="CC65" i="1"/>
  <c r="BS65" i="1"/>
  <c r="BP65" i="1"/>
  <c r="BK65" i="1"/>
  <c r="BU65" i="1"/>
  <c r="AW65" i="1"/>
  <c r="BW65" i="1"/>
  <c r="BE65" i="1"/>
  <c r="BC65" i="1"/>
  <c r="BQ65" i="1"/>
  <c r="AY65" i="1"/>
  <c r="CB65" i="1"/>
  <c r="BR65" i="1"/>
  <c r="AS65" i="1"/>
  <c r="BI65" i="1"/>
  <c r="C64" i="1"/>
  <c r="DX65" i="1"/>
  <c r="EB65" i="1" l="1"/>
  <c r="CH65" i="1"/>
  <c r="ED65" i="1"/>
  <c r="CP65" i="1"/>
  <c r="EL65" i="1"/>
  <c r="CX65" i="1"/>
  <c r="ET65" i="1"/>
  <c r="DF65" i="1"/>
  <c r="FB65" i="1"/>
  <c r="DN65" i="1"/>
  <c r="FJ65" i="1"/>
  <c r="CK65" i="1"/>
  <c r="EG65" i="1"/>
  <c r="CS65" i="1"/>
  <c r="EO65" i="1"/>
  <c r="DA65" i="1"/>
  <c r="EW65" i="1"/>
  <c r="DI65" i="1"/>
  <c r="FE65" i="1"/>
  <c r="CN65" i="1"/>
  <c r="EJ65" i="1"/>
  <c r="CV65" i="1"/>
  <c r="ER65" i="1"/>
  <c r="DD65" i="1"/>
  <c r="EZ65" i="1"/>
  <c r="DL65" i="1"/>
  <c r="FH65" i="1"/>
  <c r="CI65" i="1"/>
  <c r="EE65" i="1"/>
  <c r="CQ65" i="1"/>
  <c r="EM65" i="1"/>
  <c r="CY65" i="1"/>
  <c r="EU65" i="1"/>
  <c r="DG65" i="1"/>
  <c r="FC65" i="1"/>
  <c r="CD65" i="1"/>
  <c r="DZ65" i="1"/>
  <c r="CL65" i="1"/>
  <c r="EH65" i="1"/>
  <c r="CT65" i="1"/>
  <c r="EP65" i="1"/>
  <c r="DB65" i="1"/>
  <c r="EX65" i="1"/>
  <c r="DJ65" i="1"/>
  <c r="FF65" i="1"/>
  <c r="CG65" i="1"/>
  <c r="EC65" i="1"/>
  <c r="CO65" i="1"/>
  <c r="EK65" i="1"/>
  <c r="CW65" i="1"/>
  <c r="ES65" i="1"/>
  <c r="DE65" i="1"/>
  <c r="FA65" i="1"/>
  <c r="DM65" i="1"/>
  <c r="FI65" i="1"/>
  <c r="CJ65" i="1"/>
  <c r="EF65" i="1"/>
  <c r="CR65" i="1"/>
  <c r="EN65" i="1"/>
  <c r="CZ65" i="1"/>
  <c r="EV65" i="1"/>
  <c r="DH65" i="1"/>
  <c r="FD65" i="1"/>
  <c r="CE65" i="1"/>
  <c r="EA65" i="1"/>
  <c r="CM65" i="1"/>
  <c r="EI65" i="1"/>
  <c r="CU65" i="1"/>
  <c r="EQ65" i="1"/>
  <c r="DC65" i="1"/>
  <c r="EY65" i="1"/>
  <c r="DK65" i="1"/>
  <c r="FG65" i="1"/>
  <c r="DQ65" i="1" l="1"/>
  <c r="B65" i="1"/>
  <c r="DR65" i="1" l="1"/>
  <c r="DO65" i="1"/>
  <c r="DP65" i="1"/>
  <c r="DS65" i="1"/>
  <c r="D66" i="1" l="1"/>
  <c r="FK65" i="1"/>
  <c r="DU65" i="1"/>
  <c r="DW65" i="1"/>
  <c r="DT65" i="1"/>
  <c r="DV65" i="1"/>
  <c r="BI66" i="1" l="1"/>
  <c r="BO66" i="1"/>
  <c r="BU66" i="1"/>
  <c r="AU66" i="1"/>
  <c r="BN66" i="1"/>
  <c r="BZ66" i="1"/>
  <c r="BA66" i="1"/>
  <c r="BG66" i="1"/>
  <c r="BM66" i="1"/>
  <c r="CB66" i="1"/>
  <c r="BK66" i="1"/>
  <c r="BR66" i="1"/>
  <c r="AS66" i="1"/>
  <c r="AY66" i="1"/>
  <c r="BE66" i="1"/>
  <c r="BT66" i="1"/>
  <c r="CA66" i="1"/>
  <c r="BY66" i="1"/>
  <c r="BJ66" i="1"/>
  <c r="BX66" i="1"/>
  <c r="BV66" i="1"/>
  <c r="AW66" i="1"/>
  <c r="BL66" i="1"/>
  <c r="BP66" i="1"/>
  <c r="AT66" i="1"/>
  <c r="BH66" i="1"/>
  <c r="BF66" i="1"/>
  <c r="BS66" i="1"/>
  <c r="AV66" i="1"/>
  <c r="AX66" i="1"/>
  <c r="BQ66" i="1"/>
  <c r="BW66" i="1"/>
  <c r="CC66" i="1"/>
  <c r="BC66" i="1"/>
  <c r="BB66" i="1"/>
  <c r="BD66" i="1"/>
  <c r="AZ66" i="1"/>
  <c r="C65" i="1"/>
  <c r="DX66" i="1"/>
  <c r="CG66" i="1" l="1"/>
  <c r="EC66" i="1"/>
  <c r="CO66" i="1"/>
  <c r="EK66" i="1"/>
  <c r="CW66" i="1"/>
  <c r="ES66" i="1"/>
  <c r="DE66" i="1"/>
  <c r="FA66" i="1"/>
  <c r="DM66" i="1"/>
  <c r="FI66" i="1"/>
  <c r="CJ66" i="1"/>
  <c r="EF66" i="1"/>
  <c r="CR66" i="1"/>
  <c r="EN66" i="1"/>
  <c r="CZ66" i="1"/>
  <c r="EV66" i="1"/>
  <c r="DH66" i="1"/>
  <c r="FD66" i="1"/>
  <c r="CE66" i="1"/>
  <c r="EA66" i="1"/>
  <c r="CM66" i="1"/>
  <c r="EI66" i="1"/>
  <c r="CU66" i="1"/>
  <c r="EQ66" i="1"/>
  <c r="DC66" i="1"/>
  <c r="EY66" i="1"/>
  <c r="DK66" i="1"/>
  <c r="FG66" i="1"/>
  <c r="CH66" i="1"/>
  <c r="ED66" i="1"/>
  <c r="CP66" i="1"/>
  <c r="EL66" i="1"/>
  <c r="CX66" i="1"/>
  <c r="ET66" i="1"/>
  <c r="DF66" i="1"/>
  <c r="FB66" i="1"/>
  <c r="FJ66" i="1"/>
  <c r="DN66" i="1"/>
  <c r="CK66" i="1"/>
  <c r="EG66" i="1"/>
  <c r="CS66" i="1"/>
  <c r="EO66" i="1"/>
  <c r="DA66" i="1"/>
  <c r="EW66" i="1"/>
  <c r="DI66" i="1"/>
  <c r="FE66" i="1"/>
  <c r="CF66" i="1"/>
  <c r="EB66" i="1"/>
  <c r="CN66" i="1"/>
  <c r="EJ66" i="1"/>
  <c r="CV66" i="1"/>
  <c r="ER66" i="1"/>
  <c r="DD66" i="1"/>
  <c r="EZ66" i="1"/>
  <c r="DL66" i="1"/>
  <c r="FH66" i="1"/>
  <c r="CI66" i="1"/>
  <c r="EE66" i="1"/>
  <c r="CQ66" i="1"/>
  <c r="EM66" i="1"/>
  <c r="CY66" i="1"/>
  <c r="EU66" i="1"/>
  <c r="DG66" i="1"/>
  <c r="FC66" i="1"/>
  <c r="CD66" i="1"/>
  <c r="DZ66" i="1"/>
  <c r="CL66" i="1"/>
  <c r="EH66" i="1"/>
  <c r="CT66" i="1"/>
  <c r="EP66" i="1"/>
  <c r="DB66" i="1"/>
  <c r="EX66" i="1"/>
  <c r="DJ66" i="1"/>
  <c r="FF66" i="1"/>
  <c r="DQ66" i="1" l="1"/>
  <c r="B66" i="1"/>
  <c r="DR66" i="1" l="1"/>
  <c r="DO66" i="1"/>
  <c r="DP66" i="1"/>
  <c r="DS66" i="1"/>
  <c r="D67" i="1" l="1"/>
  <c r="FK66" i="1"/>
  <c r="DU66" i="1"/>
  <c r="DW66" i="1"/>
  <c r="DT66" i="1"/>
  <c r="DV66" i="1"/>
  <c r="BU67" i="1" l="1"/>
  <c r="AV67" i="1"/>
  <c r="BJ67" i="1"/>
  <c r="BX67" i="1"/>
  <c r="BG67" i="1"/>
  <c r="BM67" i="1"/>
  <c r="CA67" i="1"/>
  <c r="BB67" i="1"/>
  <c r="BP67" i="1"/>
  <c r="AY67" i="1"/>
  <c r="BE67" i="1"/>
  <c r="BS67" i="1"/>
  <c r="AT67" i="1"/>
  <c r="BH67" i="1"/>
  <c r="BO67" i="1"/>
  <c r="AW67" i="1"/>
  <c r="BK67" i="1"/>
  <c r="BY67" i="1"/>
  <c r="AZ67" i="1"/>
  <c r="BW67" i="1"/>
  <c r="CB67" i="1"/>
  <c r="BC67" i="1"/>
  <c r="BQ67" i="1"/>
  <c r="BV67" i="1"/>
  <c r="BT67" i="1"/>
  <c r="AU67" i="1"/>
  <c r="BI67" i="1"/>
  <c r="BN67" i="1"/>
  <c r="BZ67" i="1"/>
  <c r="BR67" i="1"/>
  <c r="BA67" i="1"/>
  <c r="CL67" i="1" s="1"/>
  <c r="AS67" i="1"/>
  <c r="BF67" i="1"/>
  <c r="CC67" i="1"/>
  <c r="AX67" i="1"/>
  <c r="BD67" i="1"/>
  <c r="BL67" i="1"/>
  <c r="C66" i="1"/>
  <c r="DX67" i="1"/>
  <c r="EH67" i="1" l="1"/>
  <c r="CJ67" i="1"/>
  <c r="EF67" i="1"/>
  <c r="CR67" i="1"/>
  <c r="EN67" i="1"/>
  <c r="CZ67" i="1"/>
  <c r="EV67" i="1"/>
  <c r="DH67" i="1"/>
  <c r="FD67" i="1"/>
  <c r="CE67" i="1"/>
  <c r="EA67" i="1"/>
  <c r="CM67" i="1"/>
  <c r="EI67" i="1"/>
  <c r="CU67" i="1"/>
  <c r="EQ67" i="1"/>
  <c r="DC67" i="1"/>
  <c r="EY67" i="1"/>
  <c r="DK67" i="1"/>
  <c r="FG67" i="1"/>
  <c r="CH67" i="1"/>
  <c r="ED67" i="1"/>
  <c r="CP67" i="1"/>
  <c r="EL67" i="1"/>
  <c r="CX67" i="1"/>
  <c r="ET67" i="1"/>
  <c r="DF67" i="1"/>
  <c r="FB67" i="1"/>
  <c r="DN67" i="1"/>
  <c r="FJ67" i="1"/>
  <c r="CK67" i="1"/>
  <c r="EG67" i="1"/>
  <c r="CS67" i="1"/>
  <c r="EO67" i="1"/>
  <c r="DA67" i="1"/>
  <c r="EW67" i="1"/>
  <c r="DI67" i="1"/>
  <c r="FE67" i="1"/>
  <c r="CF67" i="1"/>
  <c r="EB67" i="1"/>
  <c r="CN67" i="1"/>
  <c r="EJ67" i="1"/>
  <c r="CV67" i="1"/>
  <c r="ER67" i="1"/>
  <c r="DD67" i="1"/>
  <c r="EZ67" i="1"/>
  <c r="DL67" i="1"/>
  <c r="FH67" i="1"/>
  <c r="CI67" i="1"/>
  <c r="EE67" i="1"/>
  <c r="CQ67" i="1"/>
  <c r="EM67" i="1"/>
  <c r="CY67" i="1"/>
  <c r="EU67" i="1"/>
  <c r="DG67" i="1"/>
  <c r="FC67" i="1"/>
  <c r="CD67" i="1"/>
  <c r="DZ67" i="1"/>
  <c r="CT67" i="1"/>
  <c r="EP67" i="1"/>
  <c r="DB67" i="1"/>
  <c r="EX67" i="1"/>
  <c r="DJ67" i="1"/>
  <c r="FF67" i="1"/>
  <c r="CG67" i="1"/>
  <c r="EC67" i="1"/>
  <c r="CO67" i="1"/>
  <c r="EK67" i="1"/>
  <c r="CW67" i="1"/>
  <c r="ES67" i="1"/>
  <c r="DE67" i="1"/>
  <c r="FA67" i="1"/>
  <c r="DM67" i="1"/>
  <c r="FI67" i="1"/>
  <c r="DQ67" i="1" l="1"/>
  <c r="B67" i="1"/>
  <c r="DR67" i="1" l="1"/>
  <c r="DS67" i="1"/>
  <c r="DP67" i="1"/>
  <c r="DO67" i="1"/>
  <c r="D68" i="1" l="1"/>
  <c r="FK67" i="1"/>
  <c r="DU67" i="1"/>
  <c r="DW67" i="1"/>
  <c r="DT67" i="1"/>
  <c r="DV67" i="1"/>
  <c r="BX68" i="1" l="1"/>
  <c r="BV68" i="1"/>
  <c r="AZ68" i="1"/>
  <c r="AX68" i="1"/>
  <c r="BN68" i="1"/>
  <c r="BT68" i="1"/>
  <c r="AU68" i="1"/>
  <c r="BJ68" i="1"/>
  <c r="BF68" i="1"/>
  <c r="BL68" i="1"/>
  <c r="BY68" i="1"/>
  <c r="BB68" i="1"/>
  <c r="BP68" i="1"/>
  <c r="CC68" i="1"/>
  <c r="BD68" i="1"/>
  <c r="BQ68" i="1"/>
  <c r="AT68" i="1"/>
  <c r="BH68" i="1"/>
  <c r="BU68" i="1"/>
  <c r="AV68" i="1"/>
  <c r="BI68" i="1"/>
  <c r="BW68" i="1"/>
  <c r="BM68" i="1"/>
  <c r="CA68" i="1"/>
  <c r="BA68" i="1"/>
  <c r="AY68" i="1"/>
  <c r="CB68" i="1"/>
  <c r="BC68" i="1"/>
  <c r="BR68" i="1"/>
  <c r="BO68" i="1"/>
  <c r="BG68" i="1"/>
  <c r="BE68" i="1"/>
  <c r="AW68" i="1"/>
  <c r="BS68" i="1"/>
  <c r="BK68" i="1"/>
  <c r="AS68" i="1"/>
  <c r="BZ68" i="1"/>
  <c r="C67" i="1"/>
  <c r="DX68" i="1"/>
  <c r="CI68" i="1" l="1"/>
  <c r="EE68" i="1"/>
  <c r="CQ68" i="1"/>
  <c r="EM68" i="1"/>
  <c r="CY68" i="1"/>
  <c r="EU68" i="1"/>
  <c r="FC68" i="1"/>
  <c r="DG68" i="1"/>
  <c r="CD68" i="1"/>
  <c r="DZ68" i="1"/>
  <c r="EH68" i="1"/>
  <c r="CL68" i="1"/>
  <c r="CT68" i="1"/>
  <c r="EP68" i="1"/>
  <c r="DB68" i="1"/>
  <c r="EX68" i="1"/>
  <c r="DJ68" i="1"/>
  <c r="FF68" i="1"/>
  <c r="CG68" i="1"/>
  <c r="EC68" i="1"/>
  <c r="CO68" i="1"/>
  <c r="EK68" i="1"/>
  <c r="ES68" i="1"/>
  <c r="CW68" i="1"/>
  <c r="DE68" i="1"/>
  <c r="FA68" i="1"/>
  <c r="DM68" i="1"/>
  <c r="FI68" i="1"/>
  <c r="EF68" i="1"/>
  <c r="CJ68" i="1"/>
  <c r="EN68" i="1"/>
  <c r="CR68" i="1"/>
  <c r="CZ68" i="1"/>
  <c r="EV68" i="1"/>
  <c r="FD68" i="1"/>
  <c r="DH68" i="1"/>
  <c r="EA68" i="1"/>
  <c r="CE68" i="1"/>
  <c r="CM68" i="1"/>
  <c r="EI68" i="1"/>
  <c r="EQ68" i="1"/>
  <c r="CU68" i="1"/>
  <c r="DC68" i="1"/>
  <c r="EY68" i="1"/>
  <c r="FG68" i="1"/>
  <c r="DK68" i="1"/>
  <c r="ED68" i="1"/>
  <c r="CH68" i="1"/>
  <c r="CP68" i="1"/>
  <c r="EL68" i="1"/>
  <c r="CX68" i="1"/>
  <c r="ET68" i="1"/>
  <c r="DF68" i="1"/>
  <c r="FB68" i="1"/>
  <c r="FJ68" i="1"/>
  <c r="DN68" i="1"/>
  <c r="EG68" i="1"/>
  <c r="CK68" i="1"/>
  <c r="CS68" i="1"/>
  <c r="EO68" i="1"/>
  <c r="EW68" i="1"/>
  <c r="DA68" i="1"/>
  <c r="DI68" i="1"/>
  <c r="FE68" i="1"/>
  <c r="EB68" i="1"/>
  <c r="CF68" i="1"/>
  <c r="EJ68" i="1"/>
  <c r="CN68" i="1"/>
  <c r="ER68" i="1"/>
  <c r="CV68" i="1"/>
  <c r="DD68" i="1"/>
  <c r="EZ68" i="1"/>
  <c r="DL68" i="1"/>
  <c r="FH68" i="1"/>
  <c r="DQ68" i="1" l="1"/>
  <c r="B68" i="1"/>
  <c r="DR68" i="1" l="1"/>
  <c r="DO68" i="1"/>
  <c r="DP68" i="1"/>
  <c r="DS68" i="1"/>
  <c r="D69" i="1" l="1"/>
  <c r="FK68" i="1"/>
  <c r="DU68" i="1"/>
  <c r="DT68" i="1"/>
  <c r="DW68" i="1"/>
  <c r="DV68" i="1"/>
  <c r="CA69" i="1" l="1"/>
  <c r="BB69" i="1"/>
  <c r="BP69" i="1"/>
  <c r="BN69" i="1"/>
  <c r="AW69" i="1"/>
  <c r="BK69" i="1"/>
  <c r="BY69" i="1"/>
  <c r="AZ69" i="1"/>
  <c r="AX69" i="1"/>
  <c r="BE69" i="1"/>
  <c r="AU69" i="1"/>
  <c r="BI69" i="1"/>
  <c r="BO69" i="1"/>
  <c r="BT69" i="1"/>
  <c r="BM69" i="1"/>
  <c r="BZ69" i="1"/>
  <c r="BA69" i="1"/>
  <c r="BG69" i="1"/>
  <c r="BL69" i="1"/>
  <c r="AS69" i="1"/>
  <c r="BD69" i="1"/>
  <c r="BX69" i="1"/>
  <c r="AV69" i="1"/>
  <c r="BS69" i="1"/>
  <c r="BH69" i="1"/>
  <c r="CC69" i="1"/>
  <c r="BC69" i="1"/>
  <c r="BW69" i="1"/>
  <c r="BU69" i="1"/>
  <c r="BR69" i="1"/>
  <c r="AY69" i="1"/>
  <c r="BJ69" i="1"/>
  <c r="BV69" i="1"/>
  <c r="BQ69" i="1"/>
  <c r="CB69" i="1"/>
  <c r="AT69" i="1"/>
  <c r="BF69" i="1"/>
  <c r="C68" i="1"/>
  <c r="DX69" i="1"/>
  <c r="CH69" i="1" l="1"/>
  <c r="ED69" i="1"/>
  <c r="CP69" i="1"/>
  <c r="EL69" i="1"/>
  <c r="CX69" i="1"/>
  <c r="ET69" i="1"/>
  <c r="DF69" i="1"/>
  <c r="FB69" i="1"/>
  <c r="DN69" i="1"/>
  <c r="FJ69" i="1"/>
  <c r="EG69" i="1"/>
  <c r="CK69" i="1"/>
  <c r="CS69" i="1"/>
  <c r="EO69" i="1"/>
  <c r="DA69" i="1"/>
  <c r="EW69" i="1"/>
  <c r="DI69" i="1"/>
  <c r="FE69" i="1"/>
  <c r="CF69" i="1"/>
  <c r="EB69" i="1"/>
  <c r="EJ69" i="1"/>
  <c r="CN69" i="1"/>
  <c r="CV69" i="1"/>
  <c r="ER69" i="1"/>
  <c r="DD69" i="1"/>
  <c r="EZ69" i="1"/>
  <c r="DL69" i="1"/>
  <c r="FH69" i="1"/>
  <c r="CI69" i="1"/>
  <c r="EE69" i="1"/>
  <c r="CQ69" i="1"/>
  <c r="EM69" i="1"/>
  <c r="CY69" i="1"/>
  <c r="EU69" i="1"/>
  <c r="DG69" i="1"/>
  <c r="FC69" i="1"/>
  <c r="CD69" i="1"/>
  <c r="DZ69" i="1"/>
  <c r="CL69" i="1"/>
  <c r="EH69" i="1"/>
  <c r="CT69" i="1"/>
  <c r="EP69" i="1"/>
  <c r="EX69" i="1"/>
  <c r="DB69" i="1"/>
  <c r="DJ69" i="1"/>
  <c r="FF69" i="1"/>
  <c r="CG69" i="1"/>
  <c r="EC69" i="1"/>
  <c r="EK69" i="1"/>
  <c r="CO69" i="1"/>
  <c r="CW69" i="1"/>
  <c r="ES69" i="1"/>
  <c r="DE69" i="1"/>
  <c r="FA69" i="1"/>
  <c r="FI69" i="1"/>
  <c r="DM69" i="1"/>
  <c r="EF69" i="1"/>
  <c r="CJ69" i="1"/>
  <c r="EN69" i="1"/>
  <c r="CR69" i="1"/>
  <c r="CZ69" i="1"/>
  <c r="EV69" i="1"/>
  <c r="DH69" i="1"/>
  <c r="FD69" i="1"/>
  <c r="CE69" i="1"/>
  <c r="EA69" i="1"/>
  <c r="EI69" i="1"/>
  <c r="CM69" i="1"/>
  <c r="CU69" i="1"/>
  <c r="EQ69" i="1"/>
  <c r="EY69" i="1"/>
  <c r="DC69" i="1"/>
  <c r="FG69" i="1"/>
  <c r="DK69" i="1"/>
  <c r="DQ69" i="1" l="1"/>
  <c r="B69" i="1"/>
  <c r="DR69" i="1" l="1"/>
  <c r="DP69" i="1"/>
  <c r="DO69" i="1"/>
  <c r="DS69" i="1"/>
  <c r="D70" i="1" l="1"/>
  <c r="FK69" i="1"/>
  <c r="DU69" i="1"/>
  <c r="DT69" i="1"/>
  <c r="DW69" i="1"/>
  <c r="DV69" i="1"/>
  <c r="CC70" i="1" l="1"/>
  <c r="BD70" i="1"/>
  <c r="BR70" i="1"/>
  <c r="AS70" i="1"/>
  <c r="AZ70" i="1"/>
  <c r="BU70" i="1"/>
  <c r="AV70" i="1"/>
  <c r="BJ70" i="1"/>
  <c r="BW70" i="1"/>
  <c r="BM70" i="1"/>
  <c r="CA70" i="1"/>
  <c r="BB70" i="1"/>
  <c r="BO70" i="1"/>
  <c r="BE70" i="1"/>
  <c r="BS70" i="1"/>
  <c r="AT70" i="1"/>
  <c r="BG70" i="1"/>
  <c r="BN70" i="1"/>
  <c r="CB70" i="1"/>
  <c r="BC70" i="1"/>
  <c r="BQ70" i="1"/>
  <c r="BX70" i="1"/>
  <c r="AX70" i="1"/>
  <c r="BL70" i="1"/>
  <c r="BZ70" i="1"/>
  <c r="BA70" i="1"/>
  <c r="BH70" i="1"/>
  <c r="AU70" i="1"/>
  <c r="BY70" i="1"/>
  <c r="BI70" i="1"/>
  <c r="BV70" i="1"/>
  <c r="AY70" i="1"/>
  <c r="BF70" i="1"/>
  <c r="BP70" i="1"/>
  <c r="BK70" i="1"/>
  <c r="AW70" i="1"/>
  <c r="BT70" i="1"/>
  <c r="C69" i="1"/>
  <c r="DX70" i="1"/>
  <c r="ES70" i="1" l="1"/>
  <c r="CW70" i="1"/>
  <c r="DM70" i="1"/>
  <c r="FI70" i="1"/>
  <c r="CR70" i="1"/>
  <c r="EN70" i="1"/>
  <c r="CE70" i="1"/>
  <c r="EA70" i="1"/>
  <c r="EL70" i="1"/>
  <c r="CP70" i="1"/>
  <c r="CG70" i="1"/>
  <c r="EC70" i="1"/>
  <c r="EK70" i="1"/>
  <c r="CO70" i="1"/>
  <c r="FA70" i="1"/>
  <c r="DE70" i="1"/>
  <c r="EF70" i="1"/>
  <c r="CJ70" i="1"/>
  <c r="EV70" i="1"/>
  <c r="CZ70" i="1"/>
  <c r="FD70" i="1"/>
  <c r="DH70" i="1"/>
  <c r="EI70" i="1"/>
  <c r="CM70" i="1"/>
  <c r="CU70" i="1"/>
  <c r="EQ70" i="1"/>
  <c r="DC70" i="1"/>
  <c r="EY70" i="1"/>
  <c r="DK70" i="1"/>
  <c r="FG70" i="1"/>
  <c r="ED70" i="1"/>
  <c r="CH70" i="1"/>
  <c r="ET70" i="1"/>
  <c r="CX70" i="1"/>
  <c r="FB70" i="1"/>
  <c r="DF70" i="1"/>
  <c r="DN70" i="1"/>
  <c r="FJ70" i="1"/>
  <c r="CK70" i="1"/>
  <c r="EG70" i="1"/>
  <c r="CS70" i="1"/>
  <c r="EO70" i="1"/>
  <c r="DA70" i="1"/>
  <c r="EW70" i="1"/>
  <c r="DI70" i="1"/>
  <c r="FE70" i="1"/>
  <c r="EB70" i="1"/>
  <c r="CF70" i="1"/>
  <c r="EJ70" i="1"/>
  <c r="CN70" i="1"/>
  <c r="ER70" i="1"/>
  <c r="CV70" i="1"/>
  <c r="EZ70" i="1"/>
  <c r="DD70" i="1"/>
  <c r="DL70" i="1"/>
  <c r="FH70" i="1"/>
  <c r="CI70" i="1"/>
  <c r="EE70" i="1"/>
  <c r="CQ70" i="1"/>
  <c r="EM70" i="1"/>
  <c r="EU70" i="1"/>
  <c r="CY70" i="1"/>
  <c r="DG70" i="1"/>
  <c r="FC70" i="1"/>
  <c r="DZ70" i="1"/>
  <c r="CD70" i="1"/>
  <c r="EH70" i="1"/>
  <c r="CL70" i="1"/>
  <c r="CT70" i="1"/>
  <c r="EP70" i="1"/>
  <c r="DB70" i="1"/>
  <c r="EX70" i="1"/>
  <c r="FF70" i="1"/>
  <c r="DJ70" i="1"/>
  <c r="DQ70" i="1" l="1"/>
  <c r="B70" i="1"/>
  <c r="DR70" i="1" l="1"/>
  <c r="DP70" i="1"/>
  <c r="DS70" i="1"/>
  <c r="DO70" i="1"/>
  <c r="D71" i="1" l="1"/>
  <c r="FK70" i="1"/>
  <c r="DU70" i="1"/>
  <c r="DW70" i="1"/>
  <c r="DT70" i="1"/>
  <c r="DV70" i="1"/>
  <c r="AS71" i="1" l="1"/>
  <c r="AY71" i="1"/>
  <c r="BE71" i="1"/>
  <c r="BR71" i="1"/>
  <c r="BC71" i="1"/>
  <c r="BX71" i="1"/>
  <c r="BV71" i="1"/>
  <c r="AW71" i="1"/>
  <c r="BJ71" i="1"/>
  <c r="BP71" i="1"/>
  <c r="BN71" i="1"/>
  <c r="CB71" i="1"/>
  <c r="BB71" i="1"/>
  <c r="BH71" i="1"/>
  <c r="BF71" i="1"/>
  <c r="BT71" i="1"/>
  <c r="AT71" i="1"/>
  <c r="BY71" i="1"/>
  <c r="AZ71" i="1"/>
  <c r="AX71" i="1"/>
  <c r="BL71" i="1"/>
  <c r="CA71" i="1"/>
  <c r="BA71" i="1"/>
  <c r="BG71" i="1"/>
  <c r="BM71" i="1"/>
  <c r="BZ71" i="1"/>
  <c r="BK71" i="1"/>
  <c r="BW71" i="1"/>
  <c r="BO71" i="1"/>
  <c r="CC71" i="1"/>
  <c r="BQ71" i="1"/>
  <c r="BU71" i="1"/>
  <c r="BD71" i="1"/>
  <c r="AV71" i="1"/>
  <c r="BS71" i="1"/>
  <c r="BI71" i="1"/>
  <c r="AU71" i="1"/>
  <c r="C70" i="1"/>
  <c r="DX71" i="1"/>
  <c r="CJ71" i="1" l="1"/>
  <c r="EF71" i="1"/>
  <c r="CR71" i="1"/>
  <c r="EN71" i="1"/>
  <c r="CZ71" i="1"/>
  <c r="EV71" i="1"/>
  <c r="DH71" i="1"/>
  <c r="FD71" i="1"/>
  <c r="CE71" i="1"/>
  <c r="EA71" i="1"/>
  <c r="EI71" i="1"/>
  <c r="CM71" i="1"/>
  <c r="CU71" i="1"/>
  <c r="EQ71" i="1"/>
  <c r="DC71" i="1"/>
  <c r="EY71" i="1"/>
  <c r="FG71" i="1"/>
  <c r="DK71" i="1"/>
  <c r="CH71" i="1"/>
  <c r="ED71" i="1"/>
  <c r="CP71" i="1"/>
  <c r="EL71" i="1"/>
  <c r="ET71" i="1"/>
  <c r="CX71" i="1"/>
  <c r="FB71" i="1"/>
  <c r="DF71" i="1"/>
  <c r="FJ71" i="1"/>
  <c r="DN71" i="1"/>
  <c r="CK71" i="1"/>
  <c r="EG71" i="1"/>
  <c r="CS71" i="1"/>
  <c r="EO71" i="1"/>
  <c r="EW71" i="1"/>
  <c r="DA71" i="1"/>
  <c r="DI71" i="1"/>
  <c r="FE71" i="1"/>
  <c r="EB71" i="1"/>
  <c r="CF71" i="1"/>
  <c r="CN71" i="1"/>
  <c r="EJ71" i="1"/>
  <c r="CV71" i="1"/>
  <c r="ER71" i="1"/>
  <c r="DD71" i="1"/>
  <c r="EZ71" i="1"/>
  <c r="FH71" i="1"/>
  <c r="DL71" i="1"/>
  <c r="CI71" i="1"/>
  <c r="EE71" i="1"/>
  <c r="CQ71" i="1"/>
  <c r="EM71" i="1"/>
  <c r="EU71" i="1"/>
  <c r="CY71" i="1"/>
  <c r="DG71" i="1"/>
  <c r="FC71" i="1"/>
  <c r="CD71" i="1"/>
  <c r="DZ71" i="1"/>
  <c r="CL71" i="1"/>
  <c r="EH71" i="1"/>
  <c r="CT71" i="1"/>
  <c r="EP71" i="1"/>
  <c r="EX71" i="1"/>
  <c r="DB71" i="1"/>
  <c r="DJ71" i="1"/>
  <c r="FF71" i="1"/>
  <c r="EC71" i="1"/>
  <c r="CG71" i="1"/>
  <c r="CO71" i="1"/>
  <c r="EK71" i="1"/>
  <c r="ES71" i="1"/>
  <c r="CW71" i="1"/>
  <c r="FA71" i="1"/>
  <c r="DE71" i="1"/>
  <c r="DM71" i="1"/>
  <c r="FI71" i="1"/>
  <c r="DQ71" i="1" l="1"/>
  <c r="B71" i="1"/>
  <c r="DR71" i="1" l="1"/>
  <c r="DP71" i="1"/>
  <c r="DS71" i="1"/>
  <c r="DO71" i="1"/>
  <c r="D72" i="1" l="1"/>
  <c r="FK71" i="1"/>
  <c r="DU71" i="1"/>
  <c r="DT71" i="1"/>
  <c r="DW71" i="1"/>
  <c r="DV71" i="1"/>
  <c r="BD72" i="1" l="1"/>
  <c r="BR72" i="1"/>
  <c r="AS72" i="1"/>
  <c r="AY72" i="1"/>
  <c r="AX72" i="1"/>
  <c r="AV72" i="1"/>
  <c r="BJ72" i="1"/>
  <c r="BX72" i="1"/>
  <c r="CC72" i="1"/>
  <c r="BV72" i="1"/>
  <c r="CA72" i="1"/>
  <c r="BB72" i="1"/>
  <c r="BP72" i="1"/>
  <c r="BU72" i="1"/>
  <c r="BS72" i="1"/>
  <c r="AT72" i="1"/>
  <c r="BH72" i="1"/>
  <c r="BM72" i="1"/>
  <c r="BL72" i="1"/>
  <c r="BZ72" i="1"/>
  <c r="BA72" i="1"/>
  <c r="BG72" i="1"/>
  <c r="BF72" i="1"/>
  <c r="BY72" i="1"/>
  <c r="BN72" i="1"/>
  <c r="BQ72" i="1"/>
  <c r="BC72" i="1"/>
  <c r="BI72" i="1"/>
  <c r="CB72" i="1"/>
  <c r="AZ72" i="1"/>
  <c r="BT72" i="1"/>
  <c r="DE72" i="1" s="1"/>
  <c r="BW72" i="1"/>
  <c r="BK72" i="1"/>
  <c r="BO72" i="1"/>
  <c r="AU72" i="1"/>
  <c r="AW72" i="1"/>
  <c r="BE72" i="1"/>
  <c r="C71" i="1"/>
  <c r="DX72" i="1"/>
  <c r="FA72" i="1" l="1"/>
  <c r="EE72" i="1"/>
  <c r="CI72" i="1"/>
  <c r="CQ72" i="1"/>
  <c r="EM72" i="1"/>
  <c r="CY72" i="1"/>
  <c r="EU72" i="1"/>
  <c r="DG72" i="1"/>
  <c r="FC72" i="1"/>
  <c r="CD72" i="1"/>
  <c r="DZ72" i="1"/>
  <c r="CL72" i="1"/>
  <c r="EH72" i="1"/>
  <c r="CT72" i="1"/>
  <c r="EP72" i="1"/>
  <c r="DB72" i="1"/>
  <c r="EX72" i="1"/>
  <c r="DJ72" i="1"/>
  <c r="FF72" i="1"/>
  <c r="CG72" i="1"/>
  <c r="EC72" i="1"/>
  <c r="CO72" i="1"/>
  <c r="EK72" i="1"/>
  <c r="CW72" i="1"/>
  <c r="ES72" i="1"/>
  <c r="DM72" i="1"/>
  <c r="FI72" i="1"/>
  <c r="CJ72" i="1"/>
  <c r="EF72" i="1"/>
  <c r="CR72" i="1"/>
  <c r="EN72" i="1"/>
  <c r="CZ72" i="1"/>
  <c r="EV72" i="1"/>
  <c r="DH72" i="1"/>
  <c r="FD72" i="1"/>
  <c r="CE72" i="1"/>
  <c r="EA72" i="1"/>
  <c r="CM72" i="1"/>
  <c r="EI72" i="1"/>
  <c r="CU72" i="1"/>
  <c r="EQ72" i="1"/>
  <c r="DC72" i="1"/>
  <c r="EY72" i="1"/>
  <c r="DK72" i="1"/>
  <c r="FG72" i="1"/>
  <c r="CH72" i="1"/>
  <c r="ED72" i="1"/>
  <c r="CP72" i="1"/>
  <c r="EL72" i="1"/>
  <c r="CX72" i="1"/>
  <c r="ET72" i="1"/>
  <c r="DF72" i="1"/>
  <c r="FB72" i="1"/>
  <c r="FJ72" i="1"/>
  <c r="DN72" i="1"/>
  <c r="CK72" i="1"/>
  <c r="EG72" i="1"/>
  <c r="EO72" i="1"/>
  <c r="CS72" i="1"/>
  <c r="DA72" i="1"/>
  <c r="EW72" i="1"/>
  <c r="DI72" i="1"/>
  <c r="FE72" i="1"/>
  <c r="CF72" i="1"/>
  <c r="EB72" i="1"/>
  <c r="CN72" i="1"/>
  <c r="EJ72" i="1"/>
  <c r="CV72" i="1"/>
  <c r="ER72" i="1"/>
  <c r="DD72" i="1"/>
  <c r="EZ72" i="1"/>
  <c r="DL72" i="1"/>
  <c r="FH72" i="1"/>
  <c r="DQ72" i="1" l="1"/>
  <c r="B72" i="1"/>
  <c r="DP72" i="1" l="1"/>
  <c r="DO72" i="1"/>
  <c r="DS72" i="1"/>
  <c r="DR72" i="1"/>
  <c r="D73" i="1" l="1"/>
  <c r="FK72" i="1"/>
  <c r="DU72" i="1"/>
  <c r="DT72" i="1"/>
  <c r="DW72" i="1"/>
  <c r="DV72" i="1"/>
  <c r="BN73" i="1" l="1"/>
  <c r="CB73" i="1"/>
  <c r="BO73" i="1"/>
  <c r="BU73" i="1"/>
  <c r="AV73" i="1"/>
  <c r="BM73" i="1"/>
  <c r="BK73" i="1"/>
  <c r="BX73" i="1"/>
  <c r="AS73" i="1"/>
  <c r="BV73" i="1"/>
  <c r="BY73" i="1"/>
  <c r="BI73" i="1"/>
  <c r="BW73" i="1"/>
  <c r="BE73" i="1"/>
  <c r="BC73" i="1"/>
  <c r="BP73" i="1"/>
  <c r="CA73" i="1"/>
  <c r="BG73" i="1"/>
  <c r="AW73" i="1"/>
  <c r="AU73" i="1"/>
  <c r="BH73" i="1"/>
  <c r="AY73" i="1"/>
  <c r="BT73" i="1"/>
  <c r="BZ73" i="1"/>
  <c r="AZ73" i="1"/>
  <c r="BL73" i="1"/>
  <c r="BB73" i="1"/>
  <c r="BF73" i="1"/>
  <c r="BD73" i="1"/>
  <c r="BJ73" i="1"/>
  <c r="BQ73" i="1"/>
  <c r="AX73" i="1"/>
  <c r="CC73" i="1"/>
  <c r="BS73" i="1"/>
  <c r="AT73" i="1"/>
  <c r="BA73" i="1"/>
  <c r="BR73" i="1"/>
  <c r="C72" i="1"/>
  <c r="DX73" i="1"/>
  <c r="CN73" i="1" l="1"/>
  <c r="EJ73" i="1"/>
  <c r="CD73" i="1"/>
  <c r="DZ73" i="1"/>
  <c r="CL73" i="1"/>
  <c r="EH73" i="1"/>
  <c r="CT73" i="1"/>
  <c r="EP73" i="1"/>
  <c r="DB73" i="1"/>
  <c r="EX73" i="1"/>
  <c r="DN73" i="1"/>
  <c r="FJ73" i="1"/>
  <c r="CK73" i="1"/>
  <c r="EG73" i="1"/>
  <c r="CS73" i="1"/>
  <c r="EO73" i="1"/>
  <c r="EW73" i="1"/>
  <c r="DA73" i="1"/>
  <c r="DL73" i="1"/>
  <c r="FH73" i="1"/>
  <c r="FI73" i="1"/>
  <c r="DM73" i="1"/>
  <c r="ER73" i="1"/>
  <c r="CV73" i="1"/>
  <c r="DD73" i="1"/>
  <c r="EZ73" i="1"/>
  <c r="CE73" i="1"/>
  <c r="EA73" i="1"/>
  <c r="CM73" i="1"/>
  <c r="EI73" i="1"/>
  <c r="EQ73" i="1"/>
  <c r="CU73" i="1"/>
  <c r="DC73" i="1"/>
  <c r="EY73" i="1"/>
  <c r="DG73" i="1"/>
  <c r="FC73" i="1"/>
  <c r="CF73" i="1"/>
  <c r="EB73" i="1"/>
  <c r="CJ73" i="1"/>
  <c r="EF73" i="1"/>
  <c r="CH73" i="1"/>
  <c r="ED73" i="1"/>
  <c r="CP73" i="1"/>
  <c r="EL73" i="1"/>
  <c r="CX73" i="1"/>
  <c r="ET73" i="1"/>
  <c r="DF73" i="1"/>
  <c r="FB73" i="1"/>
  <c r="CG73" i="1"/>
  <c r="EC73" i="1"/>
  <c r="CO73" i="1"/>
  <c r="EK73" i="1"/>
  <c r="CW73" i="1"/>
  <c r="ES73" i="1"/>
  <c r="DE73" i="1"/>
  <c r="FA73" i="1"/>
  <c r="DI73" i="1"/>
  <c r="FE73" i="1"/>
  <c r="EN73" i="1"/>
  <c r="CR73" i="1"/>
  <c r="CZ73" i="1"/>
  <c r="EV73" i="1"/>
  <c r="DJ73" i="1"/>
  <c r="FF73" i="1"/>
  <c r="CI73" i="1"/>
  <c r="EE73" i="1"/>
  <c r="CQ73" i="1"/>
  <c r="EM73" i="1"/>
  <c r="CY73" i="1"/>
  <c r="EU73" i="1"/>
  <c r="DH73" i="1"/>
  <c r="FD73" i="1"/>
  <c r="DK73" i="1"/>
  <c r="FG73" i="1"/>
  <c r="DQ73" i="1" l="1"/>
  <c r="B73" i="1"/>
  <c r="DR73" i="1" l="1"/>
  <c r="DS73" i="1"/>
  <c r="DO73" i="1"/>
  <c r="DP73" i="1"/>
  <c r="D74" i="1" l="1"/>
  <c r="FK73" i="1"/>
  <c r="DU73" i="1"/>
  <c r="DW73" i="1"/>
  <c r="DT73" i="1"/>
  <c r="DV73" i="1"/>
  <c r="BI74" i="1" l="1"/>
  <c r="BO74" i="1"/>
  <c r="BU74" i="1"/>
  <c r="AU74" i="1"/>
  <c r="BZ74" i="1"/>
  <c r="BA74" i="1"/>
  <c r="BG74" i="1"/>
  <c r="BM74" i="1"/>
  <c r="BD74" i="1"/>
  <c r="BR74" i="1"/>
  <c r="AS74" i="1"/>
  <c r="AY74" i="1"/>
  <c r="BE74" i="1"/>
  <c r="AV74" i="1"/>
  <c r="BJ74" i="1"/>
  <c r="BX74" i="1"/>
  <c r="BV74" i="1"/>
  <c r="AW74" i="1"/>
  <c r="BL74" i="1"/>
  <c r="BB74" i="1"/>
  <c r="BP74" i="1"/>
  <c r="BN74" i="1"/>
  <c r="CA74" i="1"/>
  <c r="CB74" i="1"/>
  <c r="AT74" i="1"/>
  <c r="BH74" i="1"/>
  <c r="BF74" i="1"/>
  <c r="BS74" i="1"/>
  <c r="BT74" i="1"/>
  <c r="BQ74" i="1"/>
  <c r="BW74" i="1"/>
  <c r="CC74" i="1"/>
  <c r="BC74" i="1"/>
  <c r="AZ74" i="1"/>
  <c r="AX74" i="1"/>
  <c r="BK74" i="1"/>
  <c r="BY74" i="1"/>
  <c r="C73" i="1"/>
  <c r="DX74" i="1"/>
  <c r="EG74" i="1" l="1"/>
  <c r="CK74" i="1"/>
  <c r="EW74" i="1"/>
  <c r="DA74" i="1"/>
  <c r="CE74" i="1"/>
  <c r="EA74" i="1"/>
  <c r="EQ74" i="1"/>
  <c r="CU74" i="1"/>
  <c r="FG74" i="1"/>
  <c r="DK74" i="1"/>
  <c r="EF74" i="1"/>
  <c r="CJ74" i="1"/>
  <c r="CR74" i="1"/>
  <c r="EN74" i="1"/>
  <c r="CZ74" i="1"/>
  <c r="EV74" i="1"/>
  <c r="FD74" i="1"/>
  <c r="DH74" i="1"/>
  <c r="CG74" i="1"/>
  <c r="EC74" i="1"/>
  <c r="CW74" i="1"/>
  <c r="ES74" i="1"/>
  <c r="FI74" i="1"/>
  <c r="DM74" i="1"/>
  <c r="EM74" i="1"/>
  <c r="CQ74" i="1"/>
  <c r="FC74" i="1"/>
  <c r="DG74" i="1"/>
  <c r="CH74" i="1"/>
  <c r="ED74" i="1"/>
  <c r="CP74" i="1"/>
  <c r="EL74" i="1"/>
  <c r="CX74" i="1"/>
  <c r="ET74" i="1"/>
  <c r="DF74" i="1"/>
  <c r="FB74" i="1"/>
  <c r="FJ74" i="1"/>
  <c r="DN74" i="1"/>
  <c r="EO74" i="1"/>
  <c r="CS74" i="1"/>
  <c r="DI74" i="1"/>
  <c r="FE74" i="1"/>
  <c r="CM74" i="1"/>
  <c r="EI74" i="1"/>
  <c r="EY74" i="1"/>
  <c r="DC74" i="1"/>
  <c r="EB74" i="1"/>
  <c r="CF74" i="1"/>
  <c r="EJ74" i="1"/>
  <c r="CN74" i="1"/>
  <c r="ER74" i="1"/>
  <c r="CV74" i="1"/>
  <c r="DD74" i="1"/>
  <c r="EZ74" i="1"/>
  <c r="DL74" i="1"/>
  <c r="FH74" i="1"/>
  <c r="EK74" i="1"/>
  <c r="CO74" i="1"/>
  <c r="FA74" i="1"/>
  <c r="DE74" i="1"/>
  <c r="CI74" i="1"/>
  <c r="EE74" i="1"/>
  <c r="EU74" i="1"/>
  <c r="CY74" i="1"/>
  <c r="CD74" i="1"/>
  <c r="DZ74" i="1"/>
  <c r="EH74" i="1"/>
  <c r="CL74" i="1"/>
  <c r="EP74" i="1"/>
  <c r="CT74" i="1"/>
  <c r="DB74" i="1"/>
  <c r="EX74" i="1"/>
  <c r="DJ74" i="1"/>
  <c r="FF74" i="1"/>
  <c r="DQ74" i="1" l="1"/>
  <c r="B74" i="1"/>
  <c r="DR74" i="1" l="1"/>
  <c r="DO74" i="1"/>
  <c r="DS74" i="1"/>
  <c r="DP74" i="1"/>
  <c r="D75" i="1" l="1"/>
  <c r="FK74" i="1"/>
  <c r="DU74" i="1"/>
  <c r="DW74" i="1"/>
  <c r="DT74" i="1"/>
  <c r="DV74" i="1"/>
  <c r="AW75" i="1" l="1"/>
  <c r="BK75" i="1"/>
  <c r="BY75" i="1"/>
  <c r="AZ75" i="1"/>
  <c r="AY75" i="1"/>
  <c r="CB75" i="1"/>
  <c r="BC75" i="1"/>
  <c r="BQ75" i="1"/>
  <c r="BV75" i="1"/>
  <c r="BT75" i="1"/>
  <c r="AU75" i="1"/>
  <c r="BI75" i="1"/>
  <c r="BN75" i="1"/>
  <c r="BL75" i="1"/>
  <c r="BZ75" i="1"/>
  <c r="BA75" i="1"/>
  <c r="BF75" i="1"/>
  <c r="CC75" i="1"/>
  <c r="BD75" i="1"/>
  <c r="BR75" i="1"/>
  <c r="AS75" i="1"/>
  <c r="AX75" i="1"/>
  <c r="BU75" i="1"/>
  <c r="AV75" i="1"/>
  <c r="BJ75" i="1"/>
  <c r="BX75" i="1"/>
  <c r="BW75" i="1"/>
  <c r="CA75" i="1"/>
  <c r="BS75" i="1"/>
  <c r="BB75" i="1"/>
  <c r="AT75" i="1"/>
  <c r="BP75" i="1"/>
  <c r="BH75" i="1"/>
  <c r="BE75" i="1"/>
  <c r="BG75" i="1"/>
  <c r="BO75" i="1"/>
  <c r="BM75" i="1"/>
  <c r="C74" i="1"/>
  <c r="DX75" i="1"/>
  <c r="EZ75" i="1" l="1"/>
  <c r="DD75" i="1"/>
  <c r="CX75" i="1"/>
  <c r="ET75" i="1"/>
  <c r="EG75" i="1"/>
  <c r="CK75" i="1"/>
  <c r="DA75" i="1"/>
  <c r="EW75" i="1"/>
  <c r="EB75" i="1"/>
  <c r="CF75" i="1"/>
  <c r="DL75" i="1"/>
  <c r="FH75" i="1"/>
  <c r="FB75" i="1"/>
  <c r="DF75" i="1"/>
  <c r="CO75" i="1"/>
  <c r="EK75" i="1"/>
  <c r="FA75" i="1"/>
  <c r="DE75" i="1"/>
  <c r="EF75" i="1"/>
  <c r="CJ75" i="1"/>
  <c r="CZ75" i="1"/>
  <c r="EV75" i="1"/>
  <c r="DZ75" i="1"/>
  <c r="CD75" i="1"/>
  <c r="EP75" i="1"/>
  <c r="CT75" i="1"/>
  <c r="FF75" i="1"/>
  <c r="DJ75" i="1"/>
  <c r="EE75" i="1"/>
  <c r="CI75" i="1"/>
  <c r="CQ75" i="1"/>
  <c r="EM75" i="1"/>
  <c r="CY75" i="1"/>
  <c r="EU75" i="1"/>
  <c r="DG75" i="1"/>
  <c r="FC75" i="1"/>
  <c r="EJ75" i="1"/>
  <c r="CN75" i="1"/>
  <c r="CH75" i="1"/>
  <c r="ED75" i="1"/>
  <c r="FJ75" i="1"/>
  <c r="DN75" i="1"/>
  <c r="EO75" i="1"/>
  <c r="CS75" i="1"/>
  <c r="DI75" i="1"/>
  <c r="FE75" i="1"/>
  <c r="CV75" i="1"/>
  <c r="ER75" i="1"/>
  <c r="EL75" i="1"/>
  <c r="CP75" i="1"/>
  <c r="CG75" i="1"/>
  <c r="EC75" i="1"/>
  <c r="CW75" i="1"/>
  <c r="ES75" i="1"/>
  <c r="FI75" i="1"/>
  <c r="DM75" i="1"/>
  <c r="CR75" i="1"/>
  <c r="EN75" i="1"/>
  <c r="FD75" i="1"/>
  <c r="DH75" i="1"/>
  <c r="CL75" i="1"/>
  <c r="EH75" i="1"/>
  <c r="EX75" i="1"/>
  <c r="DB75" i="1"/>
  <c r="EA75" i="1"/>
  <c r="CE75" i="1"/>
  <c r="EI75" i="1"/>
  <c r="CM75" i="1"/>
  <c r="EQ75" i="1"/>
  <c r="CU75" i="1"/>
  <c r="EY75" i="1"/>
  <c r="DC75" i="1"/>
  <c r="FG75" i="1"/>
  <c r="DK75" i="1"/>
  <c r="DQ75" i="1" l="1"/>
  <c r="B75" i="1"/>
  <c r="DS75" i="1" l="1"/>
  <c r="DR75" i="1"/>
  <c r="DP75" i="1"/>
  <c r="DO75" i="1"/>
  <c r="D76" i="1" l="1"/>
  <c r="FK75" i="1"/>
  <c r="DU75" i="1"/>
  <c r="DT75" i="1"/>
  <c r="DW75" i="1"/>
  <c r="DV75" i="1"/>
  <c r="BO76" i="1" l="1"/>
  <c r="BF76" i="1"/>
  <c r="BY76" i="1"/>
  <c r="BK76" i="1"/>
  <c r="CC76" i="1"/>
  <c r="BC76" i="1"/>
  <c r="BE76" i="1"/>
  <c r="BW76" i="1"/>
  <c r="BA76" i="1"/>
  <c r="BH76" i="1"/>
  <c r="BP76" i="1"/>
  <c r="BZ76" i="1"/>
  <c r="CA76" i="1"/>
  <c r="AU76" i="1"/>
  <c r="AW76" i="1"/>
  <c r="BM76" i="1"/>
  <c r="BT76" i="1"/>
  <c r="CB76" i="1"/>
  <c r="AZ76" i="1"/>
  <c r="BV76" i="1"/>
  <c r="BG76" i="1"/>
  <c r="BJ76" i="1"/>
  <c r="BX76" i="1"/>
  <c r="BI76" i="1"/>
  <c r="BB76" i="1"/>
  <c r="BQ76" i="1"/>
  <c r="AS76" i="1"/>
  <c r="AV76" i="1"/>
  <c r="BL76" i="1"/>
  <c r="AX76" i="1"/>
  <c r="BD76" i="1"/>
  <c r="BS76" i="1"/>
  <c r="BU76" i="1"/>
  <c r="DF76" i="1" s="1"/>
  <c r="BR76" i="1"/>
  <c r="BN76" i="1"/>
  <c r="AT76" i="1"/>
  <c r="AY76" i="1"/>
  <c r="DX76" i="1"/>
  <c r="C75" i="1"/>
  <c r="CE76" i="1" l="1"/>
  <c r="EA76" i="1"/>
  <c r="CU76" i="1"/>
  <c r="EQ76" i="1"/>
  <c r="DK76" i="1"/>
  <c r="FG76" i="1"/>
  <c r="CS76" i="1"/>
  <c r="EO76" i="1"/>
  <c r="DI76" i="1"/>
  <c r="FE76" i="1"/>
  <c r="CH76" i="1"/>
  <c r="ED76" i="1"/>
  <c r="CP76" i="1"/>
  <c r="EL76" i="1"/>
  <c r="CX76" i="1"/>
  <c r="ET76" i="1"/>
  <c r="DN76" i="1"/>
  <c r="FJ76" i="1"/>
  <c r="CQ76" i="1"/>
  <c r="EM76" i="1"/>
  <c r="DG76" i="1"/>
  <c r="FC76" i="1"/>
  <c r="CO76" i="1"/>
  <c r="EK76" i="1"/>
  <c r="DE76" i="1"/>
  <c r="FA76" i="1"/>
  <c r="CF76" i="1"/>
  <c r="EB76" i="1"/>
  <c r="CN76" i="1"/>
  <c r="EJ76" i="1"/>
  <c r="ER76" i="1"/>
  <c r="CV76" i="1"/>
  <c r="DD76" i="1"/>
  <c r="EZ76" i="1"/>
  <c r="DL76" i="1"/>
  <c r="FH76" i="1"/>
  <c r="CM76" i="1"/>
  <c r="EI76" i="1"/>
  <c r="DC76" i="1"/>
  <c r="EY76" i="1"/>
  <c r="CK76" i="1"/>
  <c r="EG76" i="1"/>
  <c r="DA76" i="1"/>
  <c r="EW76" i="1"/>
  <c r="CD76" i="1"/>
  <c r="DZ76" i="1"/>
  <c r="CL76" i="1"/>
  <c r="EH76" i="1"/>
  <c r="CT76" i="1"/>
  <c r="EP76" i="1"/>
  <c r="DB76" i="1"/>
  <c r="EX76" i="1"/>
  <c r="DJ76" i="1"/>
  <c r="FF76" i="1"/>
  <c r="CI76" i="1"/>
  <c r="EE76" i="1"/>
  <c r="CY76" i="1"/>
  <c r="EU76" i="1"/>
  <c r="CG76" i="1"/>
  <c r="EC76" i="1"/>
  <c r="CW76" i="1"/>
  <c r="ES76" i="1"/>
  <c r="DM76" i="1"/>
  <c r="FI76" i="1"/>
  <c r="CJ76" i="1"/>
  <c r="EF76" i="1"/>
  <c r="CR76" i="1"/>
  <c r="EN76" i="1"/>
  <c r="CZ76" i="1"/>
  <c r="EV76" i="1"/>
  <c r="DH76" i="1"/>
  <c r="FD76" i="1"/>
  <c r="FB76" i="1"/>
  <c r="DQ76" i="1" l="1"/>
  <c r="B76" i="1"/>
  <c r="DR76" i="1" l="1"/>
  <c r="DO76" i="1"/>
  <c r="DP76" i="1"/>
  <c r="DS76" i="1"/>
  <c r="D77" i="1" l="1"/>
  <c r="FK76" i="1"/>
  <c r="DU76" i="1"/>
  <c r="DW76" i="1"/>
  <c r="DT76" i="1"/>
  <c r="DV76" i="1"/>
  <c r="BC77" i="1" l="1"/>
  <c r="BQ77" i="1"/>
  <c r="BW77" i="1"/>
  <c r="CB77" i="1"/>
  <c r="AW77" i="1"/>
  <c r="BZ77" i="1"/>
  <c r="BA77" i="1"/>
  <c r="BG77" i="1"/>
  <c r="BL77" i="1"/>
  <c r="BJ77" i="1"/>
  <c r="BX77" i="1"/>
  <c r="BV77" i="1"/>
  <c r="AV77" i="1"/>
  <c r="CA77" i="1"/>
  <c r="BB77" i="1"/>
  <c r="BP77" i="1"/>
  <c r="BN77" i="1"/>
  <c r="BU77" i="1"/>
  <c r="AT77" i="1"/>
  <c r="BF77" i="1"/>
  <c r="BY77" i="1"/>
  <c r="AX77" i="1"/>
  <c r="BI77" i="1"/>
  <c r="BT77" i="1"/>
  <c r="AS77" i="1"/>
  <c r="BD77" i="1"/>
  <c r="BS77" i="1"/>
  <c r="BH77" i="1"/>
  <c r="BK77" i="1"/>
  <c r="AZ77" i="1"/>
  <c r="BE77" i="1"/>
  <c r="BR77" i="1"/>
  <c r="AY77" i="1"/>
  <c r="CJ77" i="1" s="1"/>
  <c r="CC77" i="1"/>
  <c r="BM77" i="1"/>
  <c r="AU77" i="1"/>
  <c r="BO77" i="1"/>
  <c r="C76" i="1"/>
  <c r="DX77" i="1"/>
  <c r="EF77" i="1" l="1"/>
  <c r="DF77" i="1"/>
  <c r="FB77" i="1"/>
  <c r="CZ77" i="1"/>
  <c r="EV77" i="1"/>
  <c r="CM77" i="1"/>
  <c r="EI77" i="1"/>
  <c r="DC77" i="1"/>
  <c r="EY77" i="1"/>
  <c r="CH77" i="1"/>
  <c r="ED77" i="1"/>
  <c r="DN77" i="1"/>
  <c r="FJ77" i="1"/>
  <c r="DH77" i="1"/>
  <c r="FD77" i="1"/>
  <c r="CQ77" i="1"/>
  <c r="EM77" i="1"/>
  <c r="DG77" i="1"/>
  <c r="FC77" i="1"/>
  <c r="CL77" i="1"/>
  <c r="EH77" i="1"/>
  <c r="DB77" i="1"/>
  <c r="EX77" i="1"/>
  <c r="CF77" i="1"/>
  <c r="EB77" i="1"/>
  <c r="CV77" i="1"/>
  <c r="ER77" i="1"/>
  <c r="DL77" i="1"/>
  <c r="FH77" i="1"/>
  <c r="CK77" i="1"/>
  <c r="EG77" i="1"/>
  <c r="CS77" i="1"/>
  <c r="EO77" i="1"/>
  <c r="DA77" i="1"/>
  <c r="EW77" i="1"/>
  <c r="DI77" i="1"/>
  <c r="FE77" i="1"/>
  <c r="CP77" i="1"/>
  <c r="EL77" i="1"/>
  <c r="CE77" i="1"/>
  <c r="EA77" i="1"/>
  <c r="CU77" i="1"/>
  <c r="EQ77" i="1"/>
  <c r="FG77" i="1"/>
  <c r="DK77" i="1"/>
  <c r="CX77" i="1"/>
  <c r="ET77" i="1"/>
  <c r="CR77" i="1"/>
  <c r="EN77" i="1"/>
  <c r="CI77" i="1"/>
  <c r="EE77" i="1"/>
  <c r="CY77" i="1"/>
  <c r="EU77" i="1"/>
  <c r="CD77" i="1"/>
  <c r="DZ77" i="1"/>
  <c r="CT77" i="1"/>
  <c r="EP77" i="1"/>
  <c r="DJ77" i="1"/>
  <c r="FF77" i="1"/>
  <c r="CN77" i="1"/>
  <c r="EJ77" i="1"/>
  <c r="DD77" i="1"/>
  <c r="EZ77" i="1"/>
  <c r="CG77" i="1"/>
  <c r="EC77" i="1"/>
  <c r="CO77" i="1"/>
  <c r="EK77" i="1"/>
  <c r="CW77" i="1"/>
  <c r="ES77" i="1"/>
  <c r="DE77" i="1"/>
  <c r="FA77" i="1"/>
  <c r="DM77" i="1"/>
  <c r="FI77" i="1"/>
  <c r="DQ77" i="1" l="1"/>
  <c r="B77" i="1"/>
  <c r="DR77" i="1" l="1"/>
  <c r="DS77" i="1"/>
  <c r="DP77" i="1"/>
  <c r="DO77" i="1"/>
  <c r="D78" i="1" l="1"/>
  <c r="FK77" i="1"/>
  <c r="DU77" i="1"/>
  <c r="DT77" i="1"/>
  <c r="DW77" i="1"/>
  <c r="DV77" i="1"/>
  <c r="BX78" i="1" l="1"/>
  <c r="BM78" i="1"/>
  <c r="AV78" i="1"/>
  <c r="BA78" i="1"/>
  <c r="BZ78" i="1"/>
  <c r="BP78" i="1"/>
  <c r="BE78" i="1"/>
  <c r="CA78" i="1"/>
  <c r="AS78" i="1"/>
  <c r="BR78" i="1"/>
  <c r="BH78" i="1"/>
  <c r="BL78" i="1"/>
  <c r="BD78" i="1"/>
  <c r="BO78" i="1"/>
  <c r="BJ78" i="1"/>
  <c r="BV78" i="1"/>
  <c r="AX78" i="1"/>
  <c r="AU78" i="1"/>
  <c r="AY78" i="1"/>
  <c r="BY78" i="1"/>
  <c r="BF78" i="1"/>
  <c r="AW78" i="1"/>
  <c r="BC78" i="1"/>
  <c r="AZ78" i="1"/>
  <c r="BI78" i="1"/>
  <c r="BU78" i="1"/>
  <c r="BG78" i="1"/>
  <c r="BT78" i="1"/>
  <c r="CC78" i="1"/>
  <c r="BK78" i="1"/>
  <c r="CB78" i="1"/>
  <c r="BW78" i="1"/>
  <c r="AT78" i="1"/>
  <c r="BN78" i="1"/>
  <c r="BB78" i="1"/>
  <c r="BQ78" i="1"/>
  <c r="BS78" i="1"/>
  <c r="C77" i="1"/>
  <c r="DX78" i="1"/>
  <c r="CK78" i="1" l="1"/>
  <c r="EG78" i="1"/>
  <c r="DA78" i="1"/>
  <c r="EW78" i="1"/>
  <c r="CU78" i="1"/>
  <c r="EQ78" i="1"/>
  <c r="CS78" i="1"/>
  <c r="EO78" i="1"/>
  <c r="DI78" i="1"/>
  <c r="FE78" i="1"/>
  <c r="CM78" i="1"/>
  <c r="EI78" i="1"/>
  <c r="DC78" i="1"/>
  <c r="EY78" i="1"/>
  <c r="CF78" i="1"/>
  <c r="EB78" i="1"/>
  <c r="CN78" i="1"/>
  <c r="EJ78" i="1"/>
  <c r="CV78" i="1"/>
  <c r="ER78" i="1"/>
  <c r="DD78" i="1"/>
  <c r="EZ78" i="1"/>
  <c r="DL78" i="1"/>
  <c r="FH78" i="1"/>
  <c r="CO78" i="1"/>
  <c r="EK78" i="1"/>
  <c r="DE78" i="1"/>
  <c r="FA78" i="1"/>
  <c r="CI78" i="1"/>
  <c r="EE78" i="1"/>
  <c r="CY78" i="1"/>
  <c r="EU78" i="1"/>
  <c r="CD78" i="1"/>
  <c r="DZ78" i="1"/>
  <c r="CL78" i="1"/>
  <c r="EH78" i="1"/>
  <c r="CT78" i="1"/>
  <c r="EP78" i="1"/>
  <c r="DB78" i="1"/>
  <c r="EX78" i="1"/>
  <c r="DJ78" i="1"/>
  <c r="FF78" i="1"/>
  <c r="CE78" i="1"/>
  <c r="EA78" i="1"/>
  <c r="FG78" i="1"/>
  <c r="DK78" i="1"/>
  <c r="CJ78" i="1"/>
  <c r="EF78" i="1"/>
  <c r="CR78" i="1"/>
  <c r="EN78" i="1"/>
  <c r="EV78" i="1"/>
  <c r="CZ78" i="1"/>
  <c r="DH78" i="1"/>
  <c r="FD78" i="1"/>
  <c r="CG78" i="1"/>
  <c r="EC78" i="1"/>
  <c r="CW78" i="1"/>
  <c r="ES78" i="1"/>
  <c r="FI78" i="1"/>
  <c r="DM78" i="1"/>
  <c r="CQ78" i="1"/>
  <c r="EM78" i="1"/>
  <c r="DG78" i="1"/>
  <c r="FC78" i="1"/>
  <c r="CH78" i="1"/>
  <c r="ED78" i="1"/>
  <c r="EL78" i="1"/>
  <c r="CP78" i="1"/>
  <c r="CX78" i="1"/>
  <c r="ET78" i="1"/>
  <c r="DF78" i="1"/>
  <c r="FB78" i="1"/>
  <c r="DN78" i="1"/>
  <c r="FJ78" i="1"/>
  <c r="DQ78" i="1" l="1"/>
  <c r="B78" i="1"/>
  <c r="DO78" i="1" l="1"/>
  <c r="DR78" i="1"/>
  <c r="DS78" i="1"/>
  <c r="DP78" i="1"/>
  <c r="D79" i="1" l="1"/>
  <c r="FK78" i="1"/>
  <c r="DU78" i="1"/>
  <c r="DT78" i="1"/>
  <c r="DW78" i="1"/>
  <c r="DV78" i="1"/>
  <c r="BL79" i="1" l="1"/>
  <c r="BY79" i="1"/>
  <c r="AZ79" i="1"/>
  <c r="BZ79" i="1"/>
  <c r="CC79" i="1"/>
  <c r="BD79" i="1"/>
  <c r="BQ79" i="1"/>
  <c r="BR79" i="1"/>
  <c r="BF79" i="1"/>
  <c r="BU79" i="1"/>
  <c r="AV79" i="1"/>
  <c r="BI79" i="1"/>
  <c r="AX79" i="1"/>
  <c r="BV79" i="1"/>
  <c r="BM79" i="1"/>
  <c r="CA79" i="1"/>
  <c r="BA79" i="1"/>
  <c r="BO79" i="1"/>
  <c r="AY79" i="1"/>
  <c r="BE79" i="1"/>
  <c r="BS79" i="1"/>
  <c r="AS79" i="1"/>
  <c r="AT79" i="1"/>
  <c r="BW79" i="1"/>
  <c r="BT79" i="1"/>
  <c r="AU79" i="1"/>
  <c r="BH79" i="1"/>
  <c r="BG79" i="1"/>
  <c r="AW79" i="1"/>
  <c r="BB79" i="1"/>
  <c r="CB79" i="1"/>
  <c r="BK79" i="1"/>
  <c r="BC79" i="1"/>
  <c r="BN79" i="1"/>
  <c r="BX79" i="1"/>
  <c r="BP79" i="1"/>
  <c r="BJ79" i="1"/>
  <c r="C78" i="1"/>
  <c r="DX79" i="1"/>
  <c r="CV79" i="1" l="1"/>
  <c r="ER79" i="1"/>
  <c r="EB79" i="1"/>
  <c r="CF79" i="1"/>
  <c r="DL79" i="1"/>
  <c r="FH79" i="1"/>
  <c r="FB79" i="1"/>
  <c r="DF79" i="1"/>
  <c r="EK79" i="1"/>
  <c r="CO79" i="1"/>
  <c r="FA79" i="1"/>
  <c r="DE79" i="1"/>
  <c r="CN79" i="1"/>
  <c r="EJ79" i="1"/>
  <c r="ED79" i="1"/>
  <c r="CH79" i="1"/>
  <c r="DN79" i="1"/>
  <c r="FJ79" i="1"/>
  <c r="CS79" i="1"/>
  <c r="EO79" i="1"/>
  <c r="DI79" i="1"/>
  <c r="FE79" i="1"/>
  <c r="CR79" i="1"/>
  <c r="EN79" i="1"/>
  <c r="DH79" i="1"/>
  <c r="FD79" i="1"/>
  <c r="CL79" i="1"/>
  <c r="EH79" i="1"/>
  <c r="DB79" i="1"/>
  <c r="EX79" i="1"/>
  <c r="EA79" i="1"/>
  <c r="CE79" i="1"/>
  <c r="CM79" i="1"/>
  <c r="EI79" i="1"/>
  <c r="CU79" i="1"/>
  <c r="EQ79" i="1"/>
  <c r="EY79" i="1"/>
  <c r="DC79" i="1"/>
  <c r="FG79" i="1"/>
  <c r="DK79" i="1"/>
  <c r="CP79" i="1"/>
  <c r="EL79" i="1"/>
  <c r="CG79" i="1"/>
  <c r="EC79" i="1"/>
  <c r="ES79" i="1"/>
  <c r="CW79" i="1"/>
  <c r="DM79" i="1"/>
  <c r="FI79" i="1"/>
  <c r="DD79" i="1"/>
  <c r="EZ79" i="1"/>
  <c r="ET79" i="1"/>
  <c r="CX79" i="1"/>
  <c r="EG79" i="1"/>
  <c r="CK79" i="1"/>
  <c r="EW79" i="1"/>
  <c r="DA79" i="1"/>
  <c r="CJ79" i="1"/>
  <c r="EF79" i="1"/>
  <c r="CZ79" i="1"/>
  <c r="EV79" i="1"/>
  <c r="DZ79" i="1"/>
  <c r="CD79" i="1"/>
  <c r="CT79" i="1"/>
  <c r="EP79" i="1"/>
  <c r="DJ79" i="1"/>
  <c r="FF79" i="1"/>
  <c r="EE79" i="1"/>
  <c r="CI79" i="1"/>
  <c r="CQ79" i="1"/>
  <c r="EM79" i="1"/>
  <c r="EU79" i="1"/>
  <c r="CY79" i="1"/>
  <c r="DG79" i="1"/>
  <c r="FC79" i="1"/>
  <c r="DQ79" i="1" l="1"/>
  <c r="B79" i="1"/>
  <c r="DP79" i="1" l="1"/>
  <c r="DR79" i="1"/>
  <c r="DO79" i="1"/>
  <c r="DS79" i="1"/>
  <c r="D80" i="1" l="1"/>
  <c r="FK79" i="1"/>
  <c r="DU79" i="1"/>
  <c r="DW79" i="1"/>
  <c r="DT79" i="1"/>
  <c r="DV79" i="1"/>
  <c r="BG80" i="1" l="1"/>
  <c r="BL80" i="1"/>
  <c r="BY80" i="1"/>
  <c r="CC80" i="1"/>
  <c r="AY80" i="1"/>
  <c r="BD80" i="1"/>
  <c r="BQ80" i="1"/>
  <c r="AW80" i="1"/>
  <c r="BX80" i="1"/>
  <c r="BV80" i="1"/>
  <c r="AV80" i="1"/>
  <c r="BI80" i="1"/>
  <c r="BZ80" i="1"/>
  <c r="BP80" i="1"/>
  <c r="BN80" i="1"/>
  <c r="CA80" i="1"/>
  <c r="BA80" i="1"/>
  <c r="AT80" i="1"/>
  <c r="BO80" i="1"/>
  <c r="BT80" i="1"/>
  <c r="AU80" i="1"/>
  <c r="BB80" i="1"/>
  <c r="BK80" i="1"/>
  <c r="BH80" i="1"/>
  <c r="BC80" i="1"/>
  <c r="AZ80" i="1"/>
  <c r="AS80" i="1"/>
  <c r="BW80" i="1"/>
  <c r="BJ80" i="1"/>
  <c r="BM80" i="1"/>
  <c r="BF80" i="1"/>
  <c r="BE80" i="1"/>
  <c r="AX80" i="1"/>
  <c r="BU80" i="1"/>
  <c r="DF80" i="1" s="1"/>
  <c r="CB80" i="1"/>
  <c r="BS80" i="1"/>
  <c r="BR80" i="1"/>
  <c r="C79" i="1"/>
  <c r="DX80" i="1"/>
  <c r="FB80" i="1" l="1"/>
  <c r="CE80" i="1"/>
  <c r="EA80" i="1"/>
  <c r="CU80" i="1"/>
  <c r="EQ80" i="1"/>
  <c r="DK80" i="1"/>
  <c r="FG80" i="1"/>
  <c r="CS80" i="1"/>
  <c r="EO80" i="1"/>
  <c r="DI80" i="1"/>
  <c r="FE80" i="1"/>
  <c r="CH80" i="1"/>
  <c r="ED80" i="1"/>
  <c r="CP80" i="1"/>
  <c r="EL80" i="1"/>
  <c r="CX80" i="1"/>
  <c r="ET80" i="1"/>
  <c r="DN80" i="1"/>
  <c r="FJ80" i="1"/>
  <c r="CQ80" i="1"/>
  <c r="EM80" i="1"/>
  <c r="DG80" i="1"/>
  <c r="FC80" i="1"/>
  <c r="CO80" i="1"/>
  <c r="EK80" i="1"/>
  <c r="DE80" i="1"/>
  <c r="FA80" i="1"/>
  <c r="CF80" i="1"/>
  <c r="EB80" i="1"/>
  <c r="CN80" i="1"/>
  <c r="EJ80" i="1"/>
  <c r="CV80" i="1"/>
  <c r="ER80" i="1"/>
  <c r="DD80" i="1"/>
  <c r="EZ80" i="1"/>
  <c r="DL80" i="1"/>
  <c r="FH80" i="1"/>
  <c r="CM80" i="1"/>
  <c r="EI80" i="1"/>
  <c r="DC80" i="1"/>
  <c r="EY80" i="1"/>
  <c r="CK80" i="1"/>
  <c r="EG80" i="1"/>
  <c r="DA80" i="1"/>
  <c r="EW80" i="1"/>
  <c r="CD80" i="1"/>
  <c r="DZ80" i="1"/>
  <c r="CL80" i="1"/>
  <c r="EH80" i="1"/>
  <c r="CT80" i="1"/>
  <c r="EP80" i="1"/>
  <c r="DB80" i="1"/>
  <c r="EX80" i="1"/>
  <c r="DJ80" i="1"/>
  <c r="FF80" i="1"/>
  <c r="CI80" i="1"/>
  <c r="EE80" i="1"/>
  <c r="CY80" i="1"/>
  <c r="EU80" i="1"/>
  <c r="CG80" i="1"/>
  <c r="EC80" i="1"/>
  <c r="CW80" i="1"/>
  <c r="ES80" i="1"/>
  <c r="DM80" i="1"/>
  <c r="FI80" i="1"/>
  <c r="CJ80" i="1"/>
  <c r="EF80" i="1"/>
  <c r="CR80" i="1"/>
  <c r="EN80" i="1"/>
  <c r="CZ80" i="1"/>
  <c r="EV80" i="1"/>
  <c r="DH80" i="1"/>
  <c r="FD80" i="1"/>
  <c r="DQ80" i="1" l="1"/>
  <c r="B80" i="1"/>
  <c r="DO80" i="1" l="1"/>
  <c r="DS80" i="1"/>
  <c r="DP80" i="1"/>
  <c r="DR80" i="1"/>
  <c r="D81" i="1" l="1"/>
  <c r="FK80" i="1"/>
  <c r="DU80" i="1"/>
  <c r="DT80" i="1"/>
  <c r="DW80" i="1"/>
  <c r="DV80" i="1"/>
  <c r="BJ81" i="1" l="1"/>
  <c r="BW81" i="1"/>
  <c r="CB81" i="1"/>
  <c r="AW81" i="1"/>
  <c r="BH81" i="1"/>
  <c r="CA81" i="1"/>
  <c r="BB81" i="1"/>
  <c r="BO81" i="1"/>
  <c r="BT81" i="1"/>
  <c r="BX81" i="1"/>
  <c r="BV81" i="1"/>
  <c r="AZ81" i="1"/>
  <c r="BS81" i="1"/>
  <c r="AT81" i="1"/>
  <c r="BG81" i="1"/>
  <c r="BL81" i="1"/>
  <c r="BU81" i="1"/>
  <c r="BC81" i="1"/>
  <c r="BZ81" i="1"/>
  <c r="BK81" i="1"/>
  <c r="BY81" i="1"/>
  <c r="AY81" i="1"/>
  <c r="BD81" i="1"/>
  <c r="BP81" i="1"/>
  <c r="BQ81" i="1"/>
  <c r="AV81" i="1"/>
  <c r="AU81" i="1"/>
  <c r="BI81" i="1"/>
  <c r="BN81" i="1"/>
  <c r="BE81" i="1"/>
  <c r="BM81" i="1"/>
  <c r="BF81" i="1"/>
  <c r="BR81" i="1"/>
  <c r="AS81" i="1"/>
  <c r="AX81" i="1"/>
  <c r="CC81" i="1"/>
  <c r="BA81" i="1"/>
  <c r="C80" i="1"/>
  <c r="DX81" i="1"/>
  <c r="CH81" i="1" l="1"/>
  <c r="ED81" i="1"/>
  <c r="FJ81" i="1"/>
  <c r="DN81" i="1"/>
  <c r="DH81" i="1"/>
  <c r="FD81" i="1"/>
  <c r="EM81" i="1"/>
  <c r="CQ81" i="1"/>
  <c r="FC81" i="1"/>
  <c r="DG81" i="1"/>
  <c r="FB81" i="1"/>
  <c r="DF81" i="1"/>
  <c r="EV81" i="1"/>
  <c r="CZ81" i="1"/>
  <c r="EI81" i="1"/>
  <c r="CM81" i="1"/>
  <c r="DC81" i="1"/>
  <c r="EY81" i="1"/>
  <c r="CD81" i="1"/>
  <c r="DZ81" i="1"/>
  <c r="CT81" i="1"/>
  <c r="EP81" i="1"/>
  <c r="FF81" i="1"/>
  <c r="DJ81" i="1"/>
  <c r="EJ81" i="1"/>
  <c r="CN81" i="1"/>
  <c r="DD81" i="1"/>
  <c r="EZ81" i="1"/>
  <c r="CG81" i="1"/>
  <c r="EC81" i="1"/>
  <c r="EK81" i="1"/>
  <c r="CO81" i="1"/>
  <c r="ES81" i="1"/>
  <c r="CW81" i="1"/>
  <c r="FA81" i="1"/>
  <c r="DE81" i="1"/>
  <c r="FI81" i="1"/>
  <c r="DM81" i="1"/>
  <c r="ET81" i="1"/>
  <c r="CX81" i="1"/>
  <c r="CR81" i="1"/>
  <c r="EN81" i="1"/>
  <c r="EE81" i="1"/>
  <c r="CI81" i="1"/>
  <c r="EU81" i="1"/>
  <c r="CY81" i="1"/>
  <c r="CP81" i="1"/>
  <c r="EL81" i="1"/>
  <c r="EF81" i="1"/>
  <c r="CJ81" i="1"/>
  <c r="CE81" i="1"/>
  <c r="EA81" i="1"/>
  <c r="EQ81" i="1"/>
  <c r="CU81" i="1"/>
  <c r="FG81" i="1"/>
  <c r="DK81" i="1"/>
  <c r="EH81" i="1"/>
  <c r="CL81" i="1"/>
  <c r="DB81" i="1"/>
  <c r="EX81" i="1"/>
  <c r="CF81" i="1"/>
  <c r="EB81" i="1"/>
  <c r="ER81" i="1"/>
  <c r="CV81" i="1"/>
  <c r="DL81" i="1"/>
  <c r="FH81" i="1"/>
  <c r="CK81" i="1"/>
  <c r="EG81" i="1"/>
  <c r="EO81" i="1"/>
  <c r="CS81" i="1"/>
  <c r="EW81" i="1"/>
  <c r="DA81" i="1"/>
  <c r="DI81" i="1"/>
  <c r="FE81" i="1"/>
  <c r="DQ81" i="1" l="1"/>
  <c r="B81" i="1"/>
  <c r="DO81" i="1" l="1"/>
  <c r="DP81" i="1"/>
  <c r="DR81" i="1"/>
  <c r="DS81" i="1"/>
  <c r="D82" i="1" l="1"/>
  <c r="FK81" i="1"/>
  <c r="DU81" i="1"/>
  <c r="DT81" i="1"/>
  <c r="DW81" i="1"/>
  <c r="DV81" i="1"/>
  <c r="BF82" i="1" l="1"/>
  <c r="BT82" i="1"/>
  <c r="AT82" i="1"/>
  <c r="BG82" i="1"/>
  <c r="BK82" i="1"/>
  <c r="AU82" i="1"/>
  <c r="AW82" i="1"/>
  <c r="AX82" i="1"/>
  <c r="BL82" i="1"/>
  <c r="BY82" i="1"/>
  <c r="AY82" i="1"/>
  <c r="BC82" i="1"/>
  <c r="BM82" i="1"/>
  <c r="CC82" i="1"/>
  <c r="BD82" i="1"/>
  <c r="BQ82" i="1"/>
  <c r="AZ82" i="1"/>
  <c r="BH82" i="1"/>
  <c r="BJ82" i="1"/>
  <c r="BU82" i="1"/>
  <c r="AV82" i="1"/>
  <c r="BI82" i="1"/>
  <c r="CA82" i="1"/>
  <c r="BA82" i="1"/>
  <c r="BV82" i="1"/>
  <c r="BZ82" i="1"/>
  <c r="BE82" i="1"/>
  <c r="BR82" i="1"/>
  <c r="AS82" i="1"/>
  <c r="BX82" i="1"/>
  <c r="BS82" i="1"/>
  <c r="BN82" i="1"/>
  <c r="CB82" i="1"/>
  <c r="BB82" i="1"/>
  <c r="BO82" i="1"/>
  <c r="BP82" i="1"/>
  <c r="BW82" i="1"/>
  <c r="C81" i="1"/>
  <c r="DX82" i="1"/>
  <c r="CS82" i="1" l="1"/>
  <c r="EO82" i="1"/>
  <c r="CQ82" i="1"/>
  <c r="EM82" i="1"/>
  <c r="CH82" i="1"/>
  <c r="ED82" i="1"/>
  <c r="CP82" i="1"/>
  <c r="EL82" i="1"/>
  <c r="ET82" i="1"/>
  <c r="CX82" i="1"/>
  <c r="DF82" i="1"/>
  <c r="FB82" i="1"/>
  <c r="DN82" i="1"/>
  <c r="FJ82" i="1"/>
  <c r="DC82" i="1"/>
  <c r="EY82" i="1"/>
  <c r="FG82" i="1"/>
  <c r="DK82" i="1"/>
  <c r="EK82" i="1"/>
  <c r="CO82" i="1"/>
  <c r="EI82" i="1"/>
  <c r="CM82" i="1"/>
  <c r="CF82" i="1"/>
  <c r="EB82" i="1"/>
  <c r="CN82" i="1"/>
  <c r="EJ82" i="1"/>
  <c r="CV82" i="1"/>
  <c r="ER82" i="1"/>
  <c r="EZ82" i="1"/>
  <c r="DD82" i="1"/>
  <c r="DL82" i="1"/>
  <c r="FH82" i="1"/>
  <c r="EW82" i="1"/>
  <c r="DA82" i="1"/>
  <c r="DI82" i="1"/>
  <c r="FE82" i="1"/>
  <c r="CK82" i="1"/>
  <c r="EG82" i="1"/>
  <c r="CI82" i="1"/>
  <c r="EE82" i="1"/>
  <c r="CD82" i="1"/>
  <c r="DZ82" i="1"/>
  <c r="EH82" i="1"/>
  <c r="CL82" i="1"/>
  <c r="EP82" i="1"/>
  <c r="CT82" i="1"/>
  <c r="DB82" i="1"/>
  <c r="EX82" i="1"/>
  <c r="FF82" i="1"/>
  <c r="DJ82" i="1"/>
  <c r="CY82" i="1"/>
  <c r="EU82" i="1"/>
  <c r="FC82" i="1"/>
  <c r="DG82" i="1"/>
  <c r="CG82" i="1"/>
  <c r="EC82" i="1"/>
  <c r="EA82" i="1"/>
  <c r="CE82" i="1"/>
  <c r="CU82" i="1"/>
  <c r="EQ82" i="1"/>
  <c r="CJ82" i="1"/>
  <c r="EF82" i="1"/>
  <c r="EN82" i="1"/>
  <c r="CR82" i="1"/>
  <c r="EV82" i="1"/>
  <c r="CZ82" i="1"/>
  <c r="FD82" i="1"/>
  <c r="DH82" i="1"/>
  <c r="ES82" i="1"/>
  <c r="CW82" i="1"/>
  <c r="FA82" i="1"/>
  <c r="DE82" i="1"/>
  <c r="FI82" i="1"/>
  <c r="DM82" i="1"/>
  <c r="DQ82" i="1" l="1"/>
  <c r="B82" i="1"/>
  <c r="DO82" i="1" l="1"/>
  <c r="DS82" i="1"/>
  <c r="DR82" i="1"/>
  <c r="DP82" i="1"/>
  <c r="D83" i="1" l="1"/>
  <c r="FK82" i="1"/>
  <c r="DU82" i="1"/>
  <c r="DT82" i="1"/>
  <c r="DW82" i="1"/>
  <c r="DV82" i="1"/>
  <c r="BH83" i="1" l="1"/>
  <c r="CC83" i="1"/>
  <c r="BD83" i="1"/>
  <c r="CA83" i="1"/>
  <c r="BY83" i="1"/>
  <c r="AZ83" i="1"/>
  <c r="BU83" i="1"/>
  <c r="AV83" i="1"/>
  <c r="BS83" i="1"/>
  <c r="BQ83" i="1"/>
  <c r="BW83" i="1"/>
  <c r="BM83" i="1"/>
  <c r="BZ83" i="1"/>
  <c r="BK83" i="1"/>
  <c r="BI83" i="1"/>
  <c r="BO83" i="1"/>
  <c r="BE83" i="1"/>
  <c r="BR83" i="1"/>
  <c r="BF83" i="1"/>
  <c r="BA83" i="1"/>
  <c r="BG83" i="1"/>
  <c r="AW83" i="1"/>
  <c r="BJ83" i="1"/>
  <c r="AX83" i="1"/>
  <c r="AS83" i="1"/>
  <c r="AY83" i="1"/>
  <c r="CB83" i="1"/>
  <c r="BB83" i="1"/>
  <c r="BC83" i="1"/>
  <c r="BX83" i="1"/>
  <c r="BP83" i="1"/>
  <c r="BV83" i="1"/>
  <c r="BN83" i="1"/>
  <c r="BT83" i="1"/>
  <c r="BL83" i="1"/>
  <c r="AU83" i="1"/>
  <c r="AT83" i="1"/>
  <c r="C82" i="1"/>
  <c r="DX83" i="1"/>
  <c r="EM83" i="1" l="1"/>
  <c r="CQ83" i="1"/>
  <c r="FC83" i="1"/>
  <c r="DG83" i="1"/>
  <c r="EH83" i="1"/>
  <c r="CL83" i="1"/>
  <c r="EX83" i="1"/>
  <c r="DB83" i="1"/>
  <c r="EA83" i="1"/>
  <c r="CE83" i="1"/>
  <c r="EQ83" i="1"/>
  <c r="CU83" i="1"/>
  <c r="FG83" i="1"/>
  <c r="DK83" i="1"/>
  <c r="EL83" i="1"/>
  <c r="CP83" i="1"/>
  <c r="FB83" i="1"/>
  <c r="DF83" i="1"/>
  <c r="EC83" i="1"/>
  <c r="CG83" i="1"/>
  <c r="EK83" i="1"/>
  <c r="CO83" i="1"/>
  <c r="ES83" i="1"/>
  <c r="CW83" i="1"/>
  <c r="FA83" i="1"/>
  <c r="DE83" i="1"/>
  <c r="FI83" i="1"/>
  <c r="DM83" i="1"/>
  <c r="EF83" i="1"/>
  <c r="CJ83" i="1"/>
  <c r="EN83" i="1"/>
  <c r="CR83" i="1"/>
  <c r="EV83" i="1"/>
  <c r="CZ83" i="1"/>
  <c r="FD83" i="1"/>
  <c r="DH83" i="1"/>
  <c r="EE83" i="1"/>
  <c r="CI83" i="1"/>
  <c r="EU83" i="1"/>
  <c r="CY83" i="1"/>
  <c r="DZ83" i="1"/>
  <c r="CD83" i="1"/>
  <c r="EP83" i="1"/>
  <c r="CT83" i="1"/>
  <c r="FF83" i="1"/>
  <c r="DJ83" i="1"/>
  <c r="EI83" i="1"/>
  <c r="CM83" i="1"/>
  <c r="EY83" i="1"/>
  <c r="DC83" i="1"/>
  <c r="ED83" i="1"/>
  <c r="CH83" i="1"/>
  <c r="ET83" i="1"/>
  <c r="CX83" i="1"/>
  <c r="FJ83" i="1"/>
  <c r="DN83" i="1"/>
  <c r="EG83" i="1"/>
  <c r="CK83" i="1"/>
  <c r="CS83" i="1"/>
  <c r="EO83" i="1"/>
  <c r="EW83" i="1"/>
  <c r="DA83" i="1"/>
  <c r="FE83" i="1"/>
  <c r="DI83" i="1"/>
  <c r="EB83" i="1"/>
  <c r="CF83" i="1"/>
  <c r="EJ83" i="1"/>
  <c r="CN83" i="1"/>
  <c r="ER83" i="1"/>
  <c r="CV83" i="1"/>
  <c r="EZ83" i="1"/>
  <c r="DD83" i="1"/>
  <c r="FH83" i="1"/>
  <c r="DL83" i="1"/>
  <c r="DQ83" i="1" l="1"/>
  <c r="B83" i="1"/>
  <c r="DR83" i="1" l="1"/>
  <c r="DO83" i="1"/>
  <c r="DS83" i="1"/>
  <c r="DU83" i="1" s="1"/>
  <c r="DP83" i="1"/>
  <c r="D84" i="1" l="1"/>
  <c r="FK83" i="1"/>
  <c r="DW83" i="1"/>
  <c r="DT83" i="1"/>
  <c r="DV83" i="1"/>
  <c r="BD84" i="1" s="1"/>
  <c r="CB84" i="1" l="1"/>
  <c r="BC84" i="1"/>
  <c r="BE84" i="1"/>
  <c r="AT84" i="1"/>
  <c r="AX84" i="1"/>
  <c r="BS84" i="1"/>
  <c r="BG84" i="1"/>
  <c r="BX84" i="1"/>
  <c r="BA84" i="1"/>
  <c r="BJ84" i="1"/>
  <c r="BZ84" i="1"/>
  <c r="AV84" i="1"/>
  <c r="BP84" i="1"/>
  <c r="BO84" i="1"/>
  <c r="AY84" i="1"/>
  <c r="BN84" i="1"/>
  <c r="AS84" i="1"/>
  <c r="BU84" i="1"/>
  <c r="BI84" i="1"/>
  <c r="AZ84" i="1"/>
  <c r="BL84" i="1"/>
  <c r="AW84" i="1"/>
  <c r="BR84" i="1"/>
  <c r="BY84" i="1"/>
  <c r="BB84" i="1"/>
  <c r="AU84" i="1"/>
  <c r="BK84" i="1"/>
  <c r="CA84" i="1"/>
  <c r="BT84" i="1"/>
  <c r="BW84" i="1"/>
  <c r="BM84" i="1"/>
  <c r="BV84" i="1"/>
  <c r="BF84" i="1"/>
  <c r="BQ84" i="1"/>
  <c r="BH84" i="1"/>
  <c r="CC84" i="1"/>
  <c r="C83" i="1"/>
  <c r="DX84" i="1"/>
  <c r="CD84" i="1" l="1"/>
  <c r="DZ84" i="1"/>
  <c r="CL84" i="1"/>
  <c r="EH84" i="1"/>
  <c r="CT84" i="1"/>
  <c r="EP84" i="1"/>
  <c r="DB84" i="1"/>
  <c r="EX84" i="1"/>
  <c r="DJ84" i="1"/>
  <c r="FF84" i="1"/>
  <c r="CG84" i="1"/>
  <c r="EC84" i="1"/>
  <c r="CO84" i="1"/>
  <c r="EK84" i="1"/>
  <c r="CW84" i="1"/>
  <c r="ES84" i="1"/>
  <c r="DE84" i="1"/>
  <c r="FA84" i="1"/>
  <c r="DM84" i="1"/>
  <c r="FI84" i="1"/>
  <c r="CJ84" i="1"/>
  <c r="EF84" i="1"/>
  <c r="CR84" i="1"/>
  <c r="EN84" i="1"/>
  <c r="CZ84" i="1"/>
  <c r="EV84" i="1"/>
  <c r="DH84" i="1"/>
  <c r="FD84" i="1"/>
  <c r="CE84" i="1"/>
  <c r="EA84" i="1"/>
  <c r="CM84" i="1"/>
  <c r="EI84" i="1"/>
  <c r="CU84" i="1"/>
  <c r="EQ84" i="1"/>
  <c r="DC84" i="1"/>
  <c r="EY84" i="1"/>
  <c r="DK84" i="1"/>
  <c r="FG84" i="1"/>
  <c r="CH84" i="1"/>
  <c r="ED84" i="1"/>
  <c r="CP84" i="1"/>
  <c r="EL84" i="1"/>
  <c r="CX84" i="1"/>
  <c r="ET84" i="1"/>
  <c r="DF84" i="1"/>
  <c r="FB84" i="1"/>
  <c r="DN84" i="1"/>
  <c r="FJ84" i="1"/>
  <c r="CK84" i="1"/>
  <c r="EG84" i="1"/>
  <c r="CS84" i="1"/>
  <c r="EO84" i="1"/>
  <c r="DA84" i="1"/>
  <c r="EW84" i="1"/>
  <c r="DI84" i="1"/>
  <c r="FE84" i="1"/>
  <c r="CF84" i="1"/>
  <c r="EB84" i="1"/>
  <c r="CN84" i="1"/>
  <c r="EJ84" i="1"/>
  <c r="CV84" i="1"/>
  <c r="ER84" i="1"/>
  <c r="DD84" i="1"/>
  <c r="EZ84" i="1"/>
  <c r="DL84" i="1"/>
  <c r="FH84" i="1"/>
  <c r="CI84" i="1"/>
  <c r="EE84" i="1"/>
  <c r="CQ84" i="1"/>
  <c r="EM84" i="1"/>
  <c r="CY84" i="1"/>
  <c r="EU84" i="1"/>
  <c r="DG84" i="1"/>
  <c r="FC84" i="1"/>
  <c r="DQ84" i="1" l="1"/>
  <c r="B84" i="1"/>
  <c r="DR84" i="1" l="1"/>
  <c r="DP84" i="1"/>
  <c r="DO84" i="1"/>
  <c r="DS84" i="1"/>
  <c r="D85" i="1" l="1"/>
  <c r="FK84" i="1"/>
  <c r="DU84" i="1"/>
  <c r="DT84" i="1"/>
  <c r="DW84" i="1"/>
  <c r="DV84" i="1"/>
  <c r="BF85" i="1" l="1"/>
  <c r="BT85" i="1"/>
  <c r="AU85" i="1"/>
  <c r="BH85" i="1"/>
  <c r="BW85" i="1"/>
  <c r="CC85" i="1"/>
  <c r="BD85" i="1"/>
  <c r="BR85" i="1"/>
  <c r="BY85" i="1"/>
  <c r="BG85" i="1"/>
  <c r="BM85" i="1"/>
  <c r="CA85" i="1"/>
  <c r="BB85" i="1"/>
  <c r="BI85" i="1"/>
  <c r="AY85" i="1"/>
  <c r="BE85" i="1"/>
  <c r="BS85" i="1"/>
  <c r="AT85" i="1"/>
  <c r="BA85" i="1"/>
  <c r="BV85" i="1"/>
  <c r="BK85" i="1"/>
  <c r="AS85" i="1"/>
  <c r="BN85" i="1"/>
  <c r="BC85" i="1"/>
  <c r="AX85" i="1"/>
  <c r="BZ85" i="1"/>
  <c r="BU85" i="1"/>
  <c r="BJ85" i="1"/>
  <c r="CB85" i="1"/>
  <c r="BP85" i="1"/>
  <c r="BO85" i="1"/>
  <c r="AV85" i="1"/>
  <c r="BQ85" i="1"/>
  <c r="AW85" i="1"/>
  <c r="BL85" i="1"/>
  <c r="BX85" i="1"/>
  <c r="AZ85" i="1"/>
  <c r="C84" i="1"/>
  <c r="DX85" i="1"/>
  <c r="DA85" i="1" l="1"/>
  <c r="EW85" i="1"/>
  <c r="DL85" i="1"/>
  <c r="FH85" i="1"/>
  <c r="CS85" i="1"/>
  <c r="EO85" i="1"/>
  <c r="DI85" i="1"/>
  <c r="FE85" i="1"/>
  <c r="CN85" i="1"/>
  <c r="EJ85" i="1"/>
  <c r="DD85" i="1"/>
  <c r="EZ85" i="1"/>
  <c r="CG85" i="1"/>
  <c r="EC85" i="1"/>
  <c r="CW85" i="1"/>
  <c r="ES85" i="1"/>
  <c r="DM85" i="1"/>
  <c r="FI85" i="1"/>
  <c r="CR85" i="1"/>
  <c r="EN85" i="1"/>
  <c r="DH85" i="1"/>
  <c r="FD85" i="1"/>
  <c r="CI85" i="1"/>
  <c r="EE85" i="1"/>
  <c r="CQ85" i="1"/>
  <c r="EM85" i="1"/>
  <c r="CY85" i="1"/>
  <c r="EU85" i="1"/>
  <c r="DG85" i="1"/>
  <c r="FC85" i="1"/>
  <c r="CD85" i="1"/>
  <c r="DZ85" i="1"/>
  <c r="CL85" i="1"/>
  <c r="EH85" i="1"/>
  <c r="CT85" i="1"/>
  <c r="EP85" i="1"/>
  <c r="DB85" i="1"/>
  <c r="EX85" i="1"/>
  <c r="DJ85" i="1"/>
  <c r="FF85" i="1"/>
  <c r="CK85" i="1"/>
  <c r="EG85" i="1"/>
  <c r="CF85" i="1"/>
  <c r="EB85" i="1"/>
  <c r="CV85" i="1"/>
  <c r="ER85" i="1"/>
  <c r="CO85" i="1"/>
  <c r="EK85" i="1"/>
  <c r="DE85" i="1"/>
  <c r="FA85" i="1"/>
  <c r="CJ85" i="1"/>
  <c r="EF85" i="1"/>
  <c r="CZ85" i="1"/>
  <c r="EV85" i="1"/>
  <c r="CE85" i="1"/>
  <c r="EA85" i="1"/>
  <c r="CM85" i="1"/>
  <c r="EI85" i="1"/>
  <c r="CU85" i="1"/>
  <c r="EQ85" i="1"/>
  <c r="DC85" i="1"/>
  <c r="EY85" i="1"/>
  <c r="DK85" i="1"/>
  <c r="FG85" i="1"/>
  <c r="CH85" i="1"/>
  <c r="ED85" i="1"/>
  <c r="CP85" i="1"/>
  <c r="EL85" i="1"/>
  <c r="CX85" i="1"/>
  <c r="ET85" i="1"/>
  <c r="DF85" i="1"/>
  <c r="FB85" i="1"/>
  <c r="DN85" i="1"/>
  <c r="FJ85" i="1"/>
  <c r="DQ85" i="1" l="1"/>
  <c r="B85" i="1"/>
  <c r="DS85" i="1" l="1"/>
  <c r="DR85" i="1"/>
  <c r="DO85" i="1"/>
  <c r="DP85" i="1"/>
  <c r="D86" i="1" l="1"/>
  <c r="FK85" i="1"/>
  <c r="DU85" i="1"/>
  <c r="DW85" i="1"/>
  <c r="DT85" i="1"/>
  <c r="DV85" i="1"/>
  <c r="BJ86" i="1" l="1"/>
  <c r="BX86" i="1"/>
  <c r="BV86" i="1"/>
  <c r="AW86" i="1"/>
  <c r="BT86" i="1"/>
  <c r="BB86" i="1"/>
  <c r="BP86" i="1"/>
  <c r="BN86" i="1"/>
  <c r="CA86" i="1"/>
  <c r="BD86" i="1"/>
  <c r="AT86" i="1"/>
  <c r="BH86" i="1"/>
  <c r="BF86" i="1"/>
  <c r="BS86" i="1"/>
  <c r="BL86" i="1"/>
  <c r="BY86" i="1"/>
  <c r="AZ86" i="1"/>
  <c r="AX86" i="1"/>
  <c r="BK86" i="1"/>
  <c r="BI86" i="1"/>
  <c r="BO86" i="1"/>
  <c r="BU86" i="1"/>
  <c r="AU86" i="1"/>
  <c r="BR86" i="1"/>
  <c r="AS86" i="1"/>
  <c r="AY86" i="1"/>
  <c r="BE86" i="1"/>
  <c r="CB86" i="1"/>
  <c r="BA86" i="1"/>
  <c r="BW86" i="1"/>
  <c r="BG86" i="1"/>
  <c r="CC86" i="1"/>
  <c r="BM86" i="1"/>
  <c r="BQ86" i="1"/>
  <c r="BZ86" i="1"/>
  <c r="DK86" i="1" s="1"/>
  <c r="BC86" i="1"/>
  <c r="AV86" i="1"/>
  <c r="C85" i="1"/>
  <c r="DX86" i="1"/>
  <c r="FG86" i="1" l="1"/>
  <c r="CF86" i="1"/>
  <c r="EB86" i="1"/>
  <c r="CN86" i="1"/>
  <c r="EJ86" i="1"/>
  <c r="CV86" i="1"/>
  <c r="ER86" i="1"/>
  <c r="DD86" i="1"/>
  <c r="EZ86" i="1"/>
  <c r="DL86" i="1"/>
  <c r="FH86" i="1"/>
  <c r="CI86" i="1"/>
  <c r="EE86" i="1"/>
  <c r="CQ86" i="1"/>
  <c r="EM86" i="1"/>
  <c r="EU86" i="1"/>
  <c r="CY86" i="1"/>
  <c r="DG86" i="1"/>
  <c r="FC86" i="1"/>
  <c r="CD86" i="1"/>
  <c r="DZ86" i="1"/>
  <c r="CL86" i="1"/>
  <c r="EH86" i="1"/>
  <c r="CT86" i="1"/>
  <c r="EP86" i="1"/>
  <c r="DB86" i="1"/>
  <c r="EX86" i="1"/>
  <c r="DJ86" i="1"/>
  <c r="FF86" i="1"/>
  <c r="CG86" i="1"/>
  <c r="EC86" i="1"/>
  <c r="CO86" i="1"/>
  <c r="EK86" i="1"/>
  <c r="CW86" i="1"/>
  <c r="ES86" i="1"/>
  <c r="DE86" i="1"/>
  <c r="FA86" i="1"/>
  <c r="DM86" i="1"/>
  <c r="FI86" i="1"/>
  <c r="CJ86" i="1"/>
  <c r="EF86" i="1"/>
  <c r="CR86" i="1"/>
  <c r="EN86" i="1"/>
  <c r="CZ86" i="1"/>
  <c r="EV86" i="1"/>
  <c r="DH86" i="1"/>
  <c r="FD86" i="1"/>
  <c r="CE86" i="1"/>
  <c r="EA86" i="1"/>
  <c r="CM86" i="1"/>
  <c r="EI86" i="1"/>
  <c r="CU86" i="1"/>
  <c r="EQ86" i="1"/>
  <c r="DC86" i="1"/>
  <c r="EY86" i="1"/>
  <c r="CH86" i="1"/>
  <c r="ED86" i="1"/>
  <c r="CP86" i="1"/>
  <c r="EL86" i="1"/>
  <c r="CX86" i="1"/>
  <c r="ET86" i="1"/>
  <c r="DF86" i="1"/>
  <c r="FB86" i="1"/>
  <c r="DN86" i="1"/>
  <c r="FJ86" i="1"/>
  <c r="CK86" i="1"/>
  <c r="EG86" i="1"/>
  <c r="CS86" i="1"/>
  <c r="EO86" i="1"/>
  <c r="DA86" i="1"/>
  <c r="EW86" i="1"/>
  <c r="DI86" i="1"/>
  <c r="FE86" i="1"/>
  <c r="DQ86" i="1" l="1"/>
  <c r="B86" i="1"/>
  <c r="DR86" i="1" l="1"/>
  <c r="DO86" i="1"/>
  <c r="DS86" i="1"/>
  <c r="DP86" i="1"/>
  <c r="D87" i="1" l="1"/>
  <c r="FK86" i="1"/>
  <c r="DU86" i="1"/>
  <c r="DW86" i="1"/>
  <c r="DT86" i="1"/>
  <c r="DV86" i="1"/>
  <c r="BM87" i="1" l="1"/>
  <c r="CA87" i="1"/>
  <c r="BB87" i="1"/>
  <c r="BP87" i="1"/>
  <c r="BO87" i="1"/>
  <c r="BE87" i="1"/>
  <c r="BS87" i="1"/>
  <c r="AT87" i="1"/>
  <c r="BH87" i="1"/>
  <c r="BG87" i="1"/>
  <c r="AW87" i="1"/>
  <c r="BK87" i="1"/>
  <c r="BY87" i="1"/>
  <c r="AZ87" i="1"/>
  <c r="AY87" i="1"/>
  <c r="CB87" i="1"/>
  <c r="BC87" i="1"/>
  <c r="BQ87" i="1"/>
  <c r="BV87" i="1"/>
  <c r="BT87" i="1"/>
  <c r="AU87" i="1"/>
  <c r="BI87" i="1"/>
  <c r="BN87" i="1"/>
  <c r="BU87" i="1"/>
  <c r="AV87" i="1"/>
  <c r="BJ87" i="1"/>
  <c r="BX87" i="1"/>
  <c r="BW87" i="1"/>
  <c r="BF87" i="1"/>
  <c r="BA87" i="1"/>
  <c r="CC87" i="1"/>
  <c r="AX87" i="1"/>
  <c r="BL87" i="1"/>
  <c r="BD87" i="1"/>
  <c r="BZ87" i="1"/>
  <c r="DK87" i="1" s="1"/>
  <c r="BR87" i="1"/>
  <c r="AS87" i="1"/>
  <c r="C86" i="1"/>
  <c r="DX87" i="1"/>
  <c r="FG87" i="1" l="1"/>
  <c r="CE87" i="1"/>
  <c r="EA87" i="1"/>
  <c r="CM87" i="1"/>
  <c r="EI87" i="1"/>
  <c r="DC87" i="1"/>
  <c r="EY87" i="1"/>
  <c r="CH87" i="1"/>
  <c r="ED87" i="1"/>
  <c r="CX87" i="1"/>
  <c r="ET87" i="1"/>
  <c r="DN87" i="1"/>
  <c r="FJ87" i="1"/>
  <c r="CQ87" i="1"/>
  <c r="EM87" i="1"/>
  <c r="DG87" i="1"/>
  <c r="FC87" i="1"/>
  <c r="CL87" i="1"/>
  <c r="EH87" i="1"/>
  <c r="DB87" i="1"/>
  <c r="EX87" i="1"/>
  <c r="CG87" i="1"/>
  <c r="EC87" i="1"/>
  <c r="CO87" i="1"/>
  <c r="EK87" i="1"/>
  <c r="CW87" i="1"/>
  <c r="ES87" i="1"/>
  <c r="DE87" i="1"/>
  <c r="FA87" i="1"/>
  <c r="DM87" i="1"/>
  <c r="FI87" i="1"/>
  <c r="CJ87" i="1"/>
  <c r="EF87" i="1"/>
  <c r="CR87" i="1"/>
  <c r="EN87" i="1"/>
  <c r="CZ87" i="1"/>
  <c r="EV87" i="1"/>
  <c r="DH87" i="1"/>
  <c r="FD87" i="1"/>
  <c r="CU87" i="1"/>
  <c r="EQ87" i="1"/>
  <c r="CP87" i="1"/>
  <c r="EL87" i="1"/>
  <c r="DF87" i="1"/>
  <c r="FB87" i="1"/>
  <c r="CI87" i="1"/>
  <c r="EE87" i="1"/>
  <c r="CY87" i="1"/>
  <c r="EU87" i="1"/>
  <c r="CD87" i="1"/>
  <c r="DZ87" i="1"/>
  <c r="CT87" i="1"/>
  <c r="EP87" i="1"/>
  <c r="DJ87" i="1"/>
  <c r="FF87" i="1"/>
  <c r="CK87" i="1"/>
  <c r="EG87" i="1"/>
  <c r="CS87" i="1"/>
  <c r="EO87" i="1"/>
  <c r="DA87" i="1"/>
  <c r="EW87" i="1"/>
  <c r="DI87" i="1"/>
  <c r="FE87" i="1"/>
  <c r="CF87" i="1"/>
  <c r="EB87" i="1"/>
  <c r="CN87" i="1"/>
  <c r="EJ87" i="1"/>
  <c r="CV87" i="1"/>
  <c r="ER87" i="1"/>
  <c r="DD87" i="1"/>
  <c r="EZ87" i="1"/>
  <c r="DL87" i="1"/>
  <c r="FH87" i="1"/>
  <c r="DQ87" i="1" l="1"/>
  <c r="B87" i="1"/>
  <c r="DS87" i="1" l="1"/>
  <c r="DP87" i="1"/>
  <c r="DR87" i="1"/>
  <c r="DO87" i="1"/>
  <c r="D88" i="1" l="1"/>
  <c r="FK87" i="1"/>
  <c r="DU87" i="1"/>
  <c r="DT87" i="1"/>
  <c r="DW87" i="1"/>
  <c r="DV87" i="1"/>
  <c r="BP88" i="1" l="1"/>
  <c r="BN88" i="1"/>
  <c r="CB88" i="1"/>
  <c r="BC88" i="1"/>
  <c r="BR88" i="1"/>
  <c r="BH88" i="1"/>
  <c r="BF88" i="1"/>
  <c r="BT88" i="1"/>
  <c r="AU88" i="1"/>
  <c r="BJ88" i="1"/>
  <c r="AZ88" i="1"/>
  <c r="AX88" i="1"/>
  <c r="BL88" i="1"/>
  <c r="BY88" i="1"/>
  <c r="AT88" i="1"/>
  <c r="BW88" i="1"/>
  <c r="CC88" i="1"/>
  <c r="BD88" i="1"/>
  <c r="BQ88" i="1"/>
  <c r="BB88" i="1"/>
  <c r="BX88" i="1"/>
  <c r="BV88" i="1"/>
  <c r="AW88" i="1"/>
  <c r="BK88" i="1"/>
  <c r="CV88" i="1" s="1"/>
  <c r="BZ88" i="1"/>
  <c r="BO88" i="1"/>
  <c r="BS88" i="1"/>
  <c r="AV88" i="1"/>
  <c r="BG88" i="1"/>
  <c r="BI88" i="1"/>
  <c r="AY88" i="1"/>
  <c r="BA88" i="1"/>
  <c r="BU88" i="1"/>
  <c r="AS88" i="1"/>
  <c r="BM88" i="1"/>
  <c r="BE88" i="1"/>
  <c r="CA88" i="1"/>
  <c r="C87" i="1"/>
  <c r="DX88" i="1"/>
  <c r="ER88" i="1" l="1"/>
  <c r="CD88" i="1"/>
  <c r="DZ88" i="1"/>
  <c r="CL88" i="1"/>
  <c r="EH88" i="1"/>
  <c r="CT88" i="1"/>
  <c r="EP88" i="1"/>
  <c r="DB88" i="1"/>
  <c r="EX88" i="1"/>
  <c r="DJ88" i="1"/>
  <c r="FF88" i="1"/>
  <c r="CG88" i="1"/>
  <c r="EC88" i="1"/>
  <c r="CO88" i="1"/>
  <c r="EK88" i="1"/>
  <c r="CW88" i="1"/>
  <c r="ES88" i="1"/>
  <c r="DE88" i="1"/>
  <c r="FA88" i="1"/>
  <c r="DM88" i="1"/>
  <c r="FI88" i="1"/>
  <c r="CJ88" i="1"/>
  <c r="EF88" i="1"/>
  <c r="CR88" i="1"/>
  <c r="EN88" i="1"/>
  <c r="CZ88" i="1"/>
  <c r="EV88" i="1"/>
  <c r="DH88" i="1"/>
  <c r="FD88" i="1"/>
  <c r="CE88" i="1"/>
  <c r="EA88" i="1"/>
  <c r="CM88" i="1"/>
  <c r="EI88" i="1"/>
  <c r="CU88" i="1"/>
  <c r="EQ88" i="1"/>
  <c r="DC88" i="1"/>
  <c r="EY88" i="1"/>
  <c r="DK88" i="1"/>
  <c r="FG88" i="1"/>
  <c r="CH88" i="1"/>
  <c r="ED88" i="1"/>
  <c r="CP88" i="1"/>
  <c r="EL88" i="1"/>
  <c r="CX88" i="1"/>
  <c r="ET88" i="1"/>
  <c r="DF88" i="1"/>
  <c r="FB88" i="1"/>
  <c r="DN88" i="1"/>
  <c r="FJ88" i="1"/>
  <c r="CK88" i="1"/>
  <c r="EG88" i="1"/>
  <c r="CS88" i="1"/>
  <c r="EO88" i="1"/>
  <c r="DA88" i="1"/>
  <c r="EW88" i="1"/>
  <c r="DI88" i="1"/>
  <c r="FE88" i="1"/>
  <c r="CF88" i="1"/>
  <c r="EB88" i="1"/>
  <c r="CN88" i="1"/>
  <c r="EJ88" i="1"/>
  <c r="DD88" i="1"/>
  <c r="EZ88" i="1"/>
  <c r="DL88" i="1"/>
  <c r="FH88" i="1"/>
  <c r="CI88" i="1"/>
  <c r="EE88" i="1"/>
  <c r="CQ88" i="1"/>
  <c r="EM88" i="1"/>
  <c r="CY88" i="1"/>
  <c r="EU88" i="1"/>
  <c r="DG88" i="1"/>
  <c r="FC88" i="1"/>
  <c r="DQ88" i="1" l="1"/>
  <c r="B88" i="1"/>
  <c r="DP88" i="1" l="1"/>
  <c r="DS88" i="1"/>
  <c r="DU88" i="1" s="1"/>
  <c r="DR88" i="1"/>
  <c r="DO88" i="1"/>
  <c r="D89" i="1" l="1"/>
  <c r="FK88" i="1"/>
  <c r="DW88" i="1"/>
  <c r="DT88" i="1"/>
  <c r="DV88" i="1"/>
  <c r="BK89" i="1" s="1"/>
  <c r="BL89" i="1" l="1"/>
  <c r="BG89" i="1"/>
  <c r="BI89" i="1"/>
  <c r="BT89" i="1"/>
  <c r="BC89" i="1"/>
  <c r="AT89" i="1"/>
  <c r="BN89" i="1"/>
  <c r="BB89" i="1"/>
  <c r="BO89" i="1"/>
  <c r="BS89" i="1"/>
  <c r="AS89" i="1"/>
  <c r="BD89" i="1"/>
  <c r="AW89" i="1"/>
  <c r="AV89" i="1"/>
  <c r="BV89" i="1"/>
  <c r="BZ89" i="1"/>
  <c r="BU89" i="1"/>
  <c r="AX89" i="1"/>
  <c r="BR89" i="1"/>
  <c r="BP89" i="1"/>
  <c r="CB89" i="1"/>
  <c r="AZ89" i="1"/>
  <c r="BA89" i="1"/>
  <c r="AU89" i="1"/>
  <c r="BX89" i="1"/>
  <c r="AY89" i="1"/>
  <c r="BY89" i="1"/>
  <c r="BM89" i="1"/>
  <c r="BE89" i="1"/>
  <c r="BF89" i="1"/>
  <c r="BJ89" i="1"/>
  <c r="BW89" i="1"/>
  <c r="BH89" i="1"/>
  <c r="CS89" i="1" s="1"/>
  <c r="CA89" i="1"/>
  <c r="CC89" i="1"/>
  <c r="BQ89" i="1"/>
  <c r="C88" i="1"/>
  <c r="DX89" i="1"/>
  <c r="EO89" i="1" l="1"/>
  <c r="CG89" i="1"/>
  <c r="EC89" i="1"/>
  <c r="CW89" i="1"/>
  <c r="ES89" i="1"/>
  <c r="DM89" i="1"/>
  <c r="FI89" i="1"/>
  <c r="CR89" i="1"/>
  <c r="EN89" i="1"/>
  <c r="DH89" i="1"/>
  <c r="FD89" i="1"/>
  <c r="DI89" i="1"/>
  <c r="FE89" i="1"/>
  <c r="CN89" i="1"/>
  <c r="EJ89" i="1"/>
  <c r="DD89" i="1"/>
  <c r="EZ89" i="1"/>
  <c r="CE89" i="1"/>
  <c r="EA89" i="1"/>
  <c r="CM89" i="1"/>
  <c r="EI89" i="1"/>
  <c r="CU89" i="1"/>
  <c r="EQ89" i="1"/>
  <c r="DC89" i="1"/>
  <c r="EY89" i="1"/>
  <c r="DK89" i="1"/>
  <c r="FG89" i="1"/>
  <c r="CH89" i="1"/>
  <c r="ED89" i="1"/>
  <c r="CP89" i="1"/>
  <c r="EL89" i="1"/>
  <c r="CX89" i="1"/>
  <c r="ET89" i="1"/>
  <c r="DF89" i="1"/>
  <c r="FB89" i="1"/>
  <c r="DN89" i="1"/>
  <c r="FJ89" i="1"/>
  <c r="CO89" i="1"/>
  <c r="EK89" i="1"/>
  <c r="DE89" i="1"/>
  <c r="FA89" i="1"/>
  <c r="CJ89" i="1"/>
  <c r="EF89" i="1"/>
  <c r="CZ89" i="1"/>
  <c r="EV89" i="1"/>
  <c r="CK89" i="1"/>
  <c r="EG89" i="1"/>
  <c r="DA89" i="1"/>
  <c r="EW89" i="1"/>
  <c r="CF89" i="1"/>
  <c r="EB89" i="1"/>
  <c r="CV89" i="1"/>
  <c r="ER89" i="1"/>
  <c r="DL89" i="1"/>
  <c r="FH89" i="1"/>
  <c r="CI89" i="1"/>
  <c r="EE89" i="1"/>
  <c r="CQ89" i="1"/>
  <c r="EM89" i="1"/>
  <c r="CY89" i="1"/>
  <c r="EU89" i="1"/>
  <c r="DG89" i="1"/>
  <c r="FC89" i="1"/>
  <c r="CD89" i="1"/>
  <c r="DZ89" i="1"/>
  <c r="CL89" i="1"/>
  <c r="EH89" i="1"/>
  <c r="CT89" i="1"/>
  <c r="EP89" i="1"/>
  <c r="DB89" i="1"/>
  <c r="EX89" i="1"/>
  <c r="DJ89" i="1"/>
  <c r="FF89" i="1"/>
  <c r="DQ89" i="1" l="1"/>
  <c r="B89" i="1"/>
  <c r="DP89" i="1" l="1"/>
  <c r="DS89" i="1"/>
  <c r="DR89" i="1"/>
  <c r="DO89" i="1"/>
  <c r="D90" i="1" l="1"/>
  <c r="FK89" i="1"/>
  <c r="DU89" i="1"/>
  <c r="DW89" i="1"/>
  <c r="DT89" i="1"/>
  <c r="DV89" i="1"/>
  <c r="BU90" i="1" l="1"/>
  <c r="AV90" i="1"/>
  <c r="BJ90" i="1"/>
  <c r="BW90" i="1"/>
  <c r="BX90" i="1"/>
  <c r="BZ90" i="1"/>
  <c r="BM90" i="1"/>
  <c r="CA90" i="1"/>
  <c r="BB90" i="1"/>
  <c r="BO90" i="1"/>
  <c r="BQ90" i="1"/>
  <c r="AX90" i="1"/>
  <c r="BE90" i="1"/>
  <c r="CP90" i="1" s="1"/>
  <c r="BS90" i="1"/>
  <c r="AT90" i="1"/>
  <c r="BG90" i="1"/>
  <c r="BN90" i="1"/>
  <c r="BA90" i="1"/>
  <c r="BV90" i="1"/>
  <c r="AW90" i="1"/>
  <c r="BK90" i="1"/>
  <c r="BY90" i="1"/>
  <c r="AY90" i="1"/>
  <c r="BC90" i="1"/>
  <c r="BL90" i="1"/>
  <c r="BF90" i="1"/>
  <c r="BT90" i="1"/>
  <c r="AU90" i="1"/>
  <c r="BI90" i="1"/>
  <c r="BP90" i="1"/>
  <c r="CC90" i="1"/>
  <c r="BD90" i="1"/>
  <c r="BR90" i="1"/>
  <c r="AS90" i="1"/>
  <c r="AZ90" i="1"/>
  <c r="CB90" i="1"/>
  <c r="BH90" i="1"/>
  <c r="C89" i="1"/>
  <c r="DX90" i="1"/>
  <c r="EL90" i="1" l="1"/>
  <c r="CJ90" i="1"/>
  <c r="EF90" i="1"/>
  <c r="CR90" i="1"/>
  <c r="EN90" i="1"/>
  <c r="CZ90" i="1"/>
  <c r="EV90" i="1"/>
  <c r="DH90" i="1"/>
  <c r="FD90" i="1"/>
  <c r="CE90" i="1"/>
  <c r="EA90" i="1"/>
  <c r="CM90" i="1"/>
  <c r="EI90" i="1"/>
  <c r="CU90" i="1"/>
  <c r="EQ90" i="1"/>
  <c r="DC90" i="1"/>
  <c r="EY90" i="1"/>
  <c r="DK90" i="1"/>
  <c r="FG90" i="1"/>
  <c r="CH90" i="1"/>
  <c r="ED90" i="1"/>
  <c r="CX90" i="1"/>
  <c r="ET90" i="1"/>
  <c r="DF90" i="1"/>
  <c r="FB90" i="1"/>
  <c r="DN90" i="1"/>
  <c r="FJ90" i="1"/>
  <c r="CK90" i="1"/>
  <c r="EG90" i="1"/>
  <c r="CS90" i="1"/>
  <c r="EO90" i="1"/>
  <c r="DA90" i="1"/>
  <c r="EW90" i="1"/>
  <c r="DI90" i="1"/>
  <c r="FE90" i="1"/>
  <c r="CF90" i="1"/>
  <c r="EB90" i="1"/>
  <c r="CN90" i="1"/>
  <c r="EJ90" i="1"/>
  <c r="CV90" i="1"/>
  <c r="ER90" i="1"/>
  <c r="DD90" i="1"/>
  <c r="EZ90" i="1"/>
  <c r="DL90" i="1"/>
  <c r="FH90" i="1"/>
  <c r="CI90" i="1"/>
  <c r="EE90" i="1"/>
  <c r="CQ90" i="1"/>
  <c r="EM90" i="1"/>
  <c r="CY90" i="1"/>
  <c r="EU90" i="1"/>
  <c r="DG90" i="1"/>
  <c r="FC90" i="1"/>
  <c r="CD90" i="1"/>
  <c r="DZ90" i="1"/>
  <c r="CL90" i="1"/>
  <c r="EH90" i="1"/>
  <c r="CT90" i="1"/>
  <c r="EP90" i="1"/>
  <c r="DB90" i="1"/>
  <c r="EX90" i="1"/>
  <c r="DJ90" i="1"/>
  <c r="FF90" i="1"/>
  <c r="CG90" i="1"/>
  <c r="EC90" i="1"/>
  <c r="CO90" i="1"/>
  <c r="EK90" i="1"/>
  <c r="CW90" i="1"/>
  <c r="ES90" i="1"/>
  <c r="DE90" i="1"/>
  <c r="FA90" i="1"/>
  <c r="DM90" i="1"/>
  <c r="FI90" i="1"/>
  <c r="DQ90" i="1" l="1"/>
  <c r="B90" i="1"/>
  <c r="DP90" i="1" l="1"/>
  <c r="DS90" i="1"/>
  <c r="DO90" i="1"/>
  <c r="DR90" i="1"/>
  <c r="D91" i="1" l="1"/>
  <c r="FK90" i="1"/>
  <c r="DU90" i="1"/>
  <c r="DW90" i="1"/>
  <c r="DT90" i="1"/>
  <c r="DV90" i="1"/>
  <c r="BI91" i="1" l="1"/>
  <c r="BN91" i="1"/>
  <c r="AZ91" i="1"/>
  <c r="BB91" i="1"/>
  <c r="CB91" i="1"/>
  <c r="BX91" i="1"/>
  <c r="BS91" i="1"/>
  <c r="BR91" i="1"/>
  <c r="AU91" i="1"/>
  <c r="BQ91" i="1"/>
  <c r="BM91" i="1"/>
  <c r="BH91" i="1"/>
  <c r="BG91" i="1"/>
  <c r="BL91" i="1"/>
  <c r="AV91" i="1"/>
  <c r="BC91" i="1"/>
  <c r="BE91" i="1"/>
  <c r="BY91" i="1"/>
  <c r="BU91" i="1"/>
  <c r="BA91" i="1"/>
  <c r="AY91" i="1"/>
  <c r="CC91" i="1"/>
  <c r="BJ91" i="1"/>
  <c r="BT91" i="1"/>
  <c r="BK91" i="1"/>
  <c r="BO91" i="1"/>
  <c r="CA91" i="1"/>
  <c r="BD91" i="1"/>
  <c r="BP91" i="1"/>
  <c r="AT91" i="1"/>
  <c r="CE91" i="1" s="1"/>
  <c r="AS91" i="1"/>
  <c r="AX91" i="1"/>
  <c r="AW91" i="1"/>
  <c r="BW91" i="1"/>
  <c r="BF91" i="1"/>
  <c r="BV91" i="1"/>
  <c r="BZ91" i="1"/>
  <c r="C90" i="1"/>
  <c r="DX91" i="1"/>
  <c r="EA91" i="1" l="1"/>
  <c r="CQ91" i="1"/>
  <c r="EM91" i="1"/>
  <c r="DG91" i="1"/>
  <c r="FC91" i="1"/>
  <c r="CL91" i="1"/>
  <c r="EH91" i="1"/>
  <c r="DB91" i="1"/>
  <c r="EX91" i="1"/>
  <c r="CU91" i="1"/>
  <c r="EQ91" i="1"/>
  <c r="DK91" i="1"/>
  <c r="FG91" i="1"/>
  <c r="CP91" i="1"/>
  <c r="EL91" i="1"/>
  <c r="DF91" i="1"/>
  <c r="FB91" i="1"/>
  <c r="CG91" i="1"/>
  <c r="EC91" i="1"/>
  <c r="CO91" i="1"/>
  <c r="EK91" i="1"/>
  <c r="CW91" i="1"/>
  <c r="ES91" i="1"/>
  <c r="DE91" i="1"/>
  <c r="FA91" i="1"/>
  <c r="DM91" i="1"/>
  <c r="FI91" i="1"/>
  <c r="CJ91" i="1"/>
  <c r="EF91" i="1"/>
  <c r="CR91" i="1"/>
  <c r="EN91" i="1"/>
  <c r="CZ91" i="1"/>
  <c r="EV91" i="1"/>
  <c r="DH91" i="1"/>
  <c r="FD91" i="1"/>
  <c r="CI91" i="1"/>
  <c r="EE91" i="1"/>
  <c r="CY91" i="1"/>
  <c r="EU91" i="1"/>
  <c r="CD91" i="1"/>
  <c r="DZ91" i="1"/>
  <c r="CT91" i="1"/>
  <c r="EP91" i="1"/>
  <c r="DJ91" i="1"/>
  <c r="FF91" i="1"/>
  <c r="CM91" i="1"/>
  <c r="EI91" i="1"/>
  <c r="DC91" i="1"/>
  <c r="EY91" i="1"/>
  <c r="CH91" i="1"/>
  <c r="ED91" i="1"/>
  <c r="CX91" i="1"/>
  <c r="ET91" i="1"/>
  <c r="DN91" i="1"/>
  <c r="FJ91" i="1"/>
  <c r="CK91" i="1"/>
  <c r="EG91" i="1"/>
  <c r="CS91" i="1"/>
  <c r="EO91" i="1"/>
  <c r="DA91" i="1"/>
  <c r="EW91" i="1"/>
  <c r="DI91" i="1"/>
  <c r="FE91" i="1"/>
  <c r="CF91" i="1"/>
  <c r="EB91" i="1"/>
  <c r="CN91" i="1"/>
  <c r="EJ91" i="1"/>
  <c r="CV91" i="1"/>
  <c r="ER91" i="1"/>
  <c r="DD91" i="1"/>
  <c r="EZ91" i="1"/>
  <c r="DL91" i="1"/>
  <c r="FH91" i="1"/>
  <c r="DQ91" i="1" l="1"/>
  <c r="B91" i="1"/>
  <c r="DP91" i="1" l="1"/>
  <c r="DR91" i="1"/>
  <c r="DO91" i="1"/>
  <c r="DS91" i="1"/>
  <c r="D92" i="1" l="1"/>
  <c r="FK91" i="1"/>
  <c r="DU91" i="1"/>
  <c r="DW91" i="1"/>
  <c r="DT91" i="1"/>
  <c r="DV91" i="1"/>
  <c r="CA92" i="1" l="1"/>
  <c r="BB92" i="1"/>
  <c r="BP92" i="1"/>
  <c r="BU92" i="1"/>
  <c r="BK92" i="1"/>
  <c r="BY92" i="1"/>
  <c r="AZ92" i="1"/>
  <c r="BE92" i="1"/>
  <c r="BT92" i="1"/>
  <c r="AU92" i="1"/>
  <c r="BI92" i="1"/>
  <c r="BO92" i="1"/>
  <c r="BV92" i="1"/>
  <c r="BL92" i="1"/>
  <c r="BZ92" i="1"/>
  <c r="BA92" i="1"/>
  <c r="BG92" i="1"/>
  <c r="BN92" i="1"/>
  <c r="BR92" i="1"/>
  <c r="AY92" i="1"/>
  <c r="BJ92" i="1"/>
  <c r="CC92" i="1"/>
  <c r="AT92" i="1"/>
  <c r="BM92" i="1"/>
  <c r="CB92" i="1"/>
  <c r="BQ92" i="1"/>
  <c r="AW92" i="1"/>
  <c r="AV92" i="1"/>
  <c r="BX92" i="1"/>
  <c r="AX92" i="1"/>
  <c r="BC92" i="1"/>
  <c r="BW92" i="1"/>
  <c r="BS92" i="1"/>
  <c r="AS92" i="1"/>
  <c r="BH92" i="1"/>
  <c r="BF92" i="1"/>
  <c r="BD92" i="1"/>
  <c r="CU92" i="1"/>
  <c r="C91" i="1"/>
  <c r="DX92" i="1"/>
  <c r="EQ92" i="1" l="1"/>
  <c r="CE92" i="1"/>
  <c r="EA92" i="1"/>
  <c r="CM92" i="1"/>
  <c r="EI92" i="1"/>
  <c r="CO92" i="1"/>
  <c r="EK92" i="1"/>
  <c r="CY92" i="1"/>
  <c r="EU92" i="1"/>
  <c r="DG92" i="1"/>
  <c r="FC92" i="1"/>
  <c r="CD92" i="1"/>
  <c r="DZ92" i="1"/>
  <c r="CL92" i="1"/>
  <c r="EH92" i="1"/>
  <c r="CT92" i="1"/>
  <c r="EP92" i="1"/>
  <c r="DB92" i="1"/>
  <c r="EX92" i="1"/>
  <c r="DJ92" i="1"/>
  <c r="FF92" i="1"/>
  <c r="CI92" i="1"/>
  <c r="EE92" i="1"/>
  <c r="CK92" i="1"/>
  <c r="EG92" i="1"/>
  <c r="CW92" i="1"/>
  <c r="ES92" i="1"/>
  <c r="DE92" i="1"/>
  <c r="FA92" i="1"/>
  <c r="DM92" i="1"/>
  <c r="FI92" i="1"/>
  <c r="CJ92" i="1"/>
  <c r="EF92" i="1"/>
  <c r="CR92" i="1"/>
  <c r="EN92" i="1"/>
  <c r="CZ92" i="1"/>
  <c r="EV92" i="1"/>
  <c r="DH92" i="1"/>
  <c r="FD92" i="1"/>
  <c r="CG92" i="1"/>
  <c r="EC92" i="1"/>
  <c r="DC92" i="1"/>
  <c r="EY92" i="1"/>
  <c r="DK92" i="1"/>
  <c r="FG92" i="1"/>
  <c r="CH92" i="1"/>
  <c r="ED92" i="1"/>
  <c r="CP92" i="1"/>
  <c r="EL92" i="1"/>
  <c r="CX92" i="1"/>
  <c r="ET92" i="1"/>
  <c r="DF92" i="1"/>
  <c r="FB92" i="1"/>
  <c r="DN92" i="1"/>
  <c r="FJ92" i="1"/>
  <c r="CQ92" i="1"/>
  <c r="EM92" i="1"/>
  <c r="CS92" i="1"/>
  <c r="EO92" i="1"/>
  <c r="DA92" i="1"/>
  <c r="EW92" i="1"/>
  <c r="DI92" i="1"/>
  <c r="FE92" i="1"/>
  <c r="CF92" i="1"/>
  <c r="EB92" i="1"/>
  <c r="CN92" i="1"/>
  <c r="EJ92" i="1"/>
  <c r="CV92" i="1"/>
  <c r="ER92" i="1"/>
  <c r="DD92" i="1"/>
  <c r="EZ92" i="1"/>
  <c r="DL92" i="1"/>
  <c r="FH92" i="1"/>
  <c r="DQ92" i="1" l="1"/>
  <c r="B92" i="1"/>
  <c r="DR92" i="1" l="1"/>
  <c r="DO92" i="1"/>
  <c r="DP92" i="1"/>
  <c r="DS92" i="1"/>
  <c r="D93" i="1" l="1"/>
  <c r="FK92" i="1"/>
  <c r="DU92" i="1"/>
  <c r="DW92" i="1"/>
  <c r="DT92" i="1"/>
  <c r="DV92" i="1"/>
  <c r="BO93" i="1" l="1"/>
  <c r="BU93" i="1"/>
  <c r="AV93" i="1"/>
  <c r="BJ93" i="1"/>
  <c r="BY93" i="1"/>
  <c r="AY93" i="1"/>
  <c r="BE93" i="1"/>
  <c r="BS93" i="1"/>
  <c r="AT93" i="1"/>
  <c r="BA93" i="1"/>
  <c r="BN93" i="1"/>
  <c r="CB93" i="1"/>
  <c r="BC93" i="1"/>
  <c r="BP93" i="1"/>
  <c r="BF93" i="1"/>
  <c r="BT93" i="1"/>
  <c r="AU93" i="1"/>
  <c r="BH93" i="1"/>
  <c r="BL93" i="1"/>
  <c r="AZ93" i="1"/>
  <c r="BW93" i="1"/>
  <c r="BD93" i="1"/>
  <c r="AS93" i="1"/>
  <c r="BG93" i="1"/>
  <c r="CA93" i="1"/>
  <c r="BQ93" i="1"/>
  <c r="BV93" i="1"/>
  <c r="BK93" i="1"/>
  <c r="BI93" i="1"/>
  <c r="CC93" i="1"/>
  <c r="BR93" i="1"/>
  <c r="AW93" i="1"/>
  <c r="CH93" i="1" s="1"/>
  <c r="BX93" i="1"/>
  <c r="BB93" i="1"/>
  <c r="BZ93" i="1"/>
  <c r="AX93" i="1"/>
  <c r="BM93" i="1"/>
  <c r="C92" i="1"/>
  <c r="DX93" i="1"/>
  <c r="ED93" i="1" l="1"/>
  <c r="CR93" i="1"/>
  <c r="EN93" i="1"/>
  <c r="DH93" i="1"/>
  <c r="FD93" i="1"/>
  <c r="CM93" i="1"/>
  <c r="EI93" i="1"/>
  <c r="DC93" i="1"/>
  <c r="EY93" i="1"/>
  <c r="CF93" i="1"/>
  <c r="EB93" i="1"/>
  <c r="CV93" i="1"/>
  <c r="ER93" i="1"/>
  <c r="DL93" i="1"/>
  <c r="FH93" i="1"/>
  <c r="CQ93" i="1"/>
  <c r="EM93" i="1"/>
  <c r="DG93" i="1"/>
  <c r="FC93" i="1"/>
  <c r="CP93" i="1"/>
  <c r="EL93" i="1"/>
  <c r="CX93" i="1"/>
  <c r="ET93" i="1"/>
  <c r="DF93" i="1"/>
  <c r="FB93" i="1"/>
  <c r="DN93" i="1"/>
  <c r="FJ93" i="1"/>
  <c r="CK93" i="1"/>
  <c r="EG93" i="1"/>
  <c r="CS93" i="1"/>
  <c r="EO93" i="1"/>
  <c r="DA93" i="1"/>
  <c r="EW93" i="1"/>
  <c r="DI93" i="1"/>
  <c r="FE93" i="1"/>
  <c r="CJ93" i="1"/>
  <c r="EF93" i="1"/>
  <c r="CZ93" i="1"/>
  <c r="EV93" i="1"/>
  <c r="CE93" i="1"/>
  <c r="EA93" i="1"/>
  <c r="CU93" i="1"/>
  <c r="EQ93" i="1"/>
  <c r="DK93" i="1"/>
  <c r="FG93" i="1"/>
  <c r="CN93" i="1"/>
  <c r="EJ93" i="1"/>
  <c r="DD93" i="1"/>
  <c r="EZ93" i="1"/>
  <c r="CI93" i="1"/>
  <c r="EE93" i="1"/>
  <c r="CY93" i="1"/>
  <c r="EU93" i="1"/>
  <c r="CD93" i="1"/>
  <c r="DZ93" i="1"/>
  <c r="CL93" i="1"/>
  <c r="EH93" i="1"/>
  <c r="CT93" i="1"/>
  <c r="EP93" i="1"/>
  <c r="DB93" i="1"/>
  <c r="EX93" i="1"/>
  <c r="DJ93" i="1"/>
  <c r="FF93" i="1"/>
  <c r="CG93" i="1"/>
  <c r="EC93" i="1"/>
  <c r="CO93" i="1"/>
  <c r="EK93" i="1"/>
  <c r="CW93" i="1"/>
  <c r="ES93" i="1"/>
  <c r="DE93" i="1"/>
  <c r="FA93" i="1"/>
  <c r="DM93" i="1"/>
  <c r="FI93" i="1"/>
  <c r="DQ93" i="1" l="1"/>
  <c r="B93" i="1"/>
  <c r="DO93" i="1" l="1"/>
  <c r="DR93" i="1"/>
  <c r="DS93" i="1"/>
  <c r="DP93" i="1"/>
  <c r="D94" i="1" l="1"/>
  <c r="FK93" i="1"/>
  <c r="DU93" i="1"/>
  <c r="DT93" i="1"/>
  <c r="DW93" i="1"/>
  <c r="DV93" i="1"/>
  <c r="BY94" i="1" l="1"/>
  <c r="AZ94" i="1"/>
  <c r="AX94" i="1"/>
  <c r="BK94" i="1"/>
  <c r="BQ94" i="1"/>
  <c r="BW94" i="1"/>
  <c r="CC94" i="1"/>
  <c r="BC94" i="1"/>
  <c r="BI94" i="1"/>
  <c r="BO94" i="1"/>
  <c r="BU94" i="1"/>
  <c r="AU94" i="1"/>
  <c r="BZ94" i="1"/>
  <c r="BA94" i="1"/>
  <c r="CL94" i="1" s="1"/>
  <c r="BG94" i="1"/>
  <c r="BM94" i="1"/>
  <c r="BT94" i="1"/>
  <c r="BJ94" i="1"/>
  <c r="BX94" i="1"/>
  <c r="BV94" i="1"/>
  <c r="AW94" i="1"/>
  <c r="BD94" i="1"/>
  <c r="AT94" i="1"/>
  <c r="BH94" i="1"/>
  <c r="BF94" i="1"/>
  <c r="BS94" i="1"/>
  <c r="CB94" i="1"/>
  <c r="BB94" i="1"/>
  <c r="AV94" i="1"/>
  <c r="AS94" i="1"/>
  <c r="BP94" i="1"/>
  <c r="AY94" i="1"/>
  <c r="BN94" i="1"/>
  <c r="BR94" i="1"/>
  <c r="BL94" i="1"/>
  <c r="BE94" i="1"/>
  <c r="CA94" i="1"/>
  <c r="C93" i="1"/>
  <c r="DX94" i="1"/>
  <c r="EH94" i="1" l="1"/>
  <c r="CK94" i="1"/>
  <c r="EG94" i="1"/>
  <c r="DA94" i="1"/>
  <c r="EW94" i="1"/>
  <c r="CG94" i="1"/>
  <c r="EC94" i="1"/>
  <c r="CO94" i="1"/>
  <c r="EK94" i="1"/>
  <c r="CW94" i="1"/>
  <c r="ES94" i="1"/>
  <c r="DE94" i="1"/>
  <c r="FA94" i="1"/>
  <c r="DM94" i="1"/>
  <c r="FI94" i="1"/>
  <c r="CJ94" i="1"/>
  <c r="EF94" i="1"/>
  <c r="CR94" i="1"/>
  <c r="EN94" i="1"/>
  <c r="CZ94" i="1"/>
  <c r="EV94" i="1"/>
  <c r="DH94" i="1"/>
  <c r="FD94" i="1"/>
  <c r="CE94" i="1"/>
  <c r="EA94" i="1"/>
  <c r="CM94" i="1"/>
  <c r="EI94" i="1"/>
  <c r="CU94" i="1"/>
  <c r="EQ94" i="1"/>
  <c r="DC94" i="1"/>
  <c r="EY94" i="1"/>
  <c r="DK94" i="1"/>
  <c r="FG94" i="1"/>
  <c r="CH94" i="1"/>
  <c r="ED94" i="1"/>
  <c r="CP94" i="1"/>
  <c r="EL94" i="1"/>
  <c r="CX94" i="1"/>
  <c r="ET94" i="1"/>
  <c r="DF94" i="1"/>
  <c r="FB94" i="1"/>
  <c r="DN94" i="1"/>
  <c r="FJ94" i="1"/>
  <c r="CS94" i="1"/>
  <c r="EO94" i="1"/>
  <c r="DI94" i="1"/>
  <c r="FE94" i="1"/>
  <c r="CF94" i="1"/>
  <c r="EB94" i="1"/>
  <c r="CN94" i="1"/>
  <c r="EJ94" i="1"/>
  <c r="CV94" i="1"/>
  <c r="ER94" i="1"/>
  <c r="DD94" i="1"/>
  <c r="EZ94" i="1"/>
  <c r="DL94" i="1"/>
  <c r="FH94" i="1"/>
  <c r="CI94" i="1"/>
  <c r="EE94" i="1"/>
  <c r="CQ94" i="1"/>
  <c r="EM94" i="1"/>
  <c r="CY94" i="1"/>
  <c r="EU94" i="1"/>
  <c r="DG94" i="1"/>
  <c r="FC94" i="1"/>
  <c r="CD94" i="1"/>
  <c r="DZ94" i="1"/>
  <c r="CT94" i="1"/>
  <c r="EP94" i="1"/>
  <c r="DB94" i="1"/>
  <c r="EX94" i="1"/>
  <c r="DJ94" i="1"/>
  <c r="FF94" i="1"/>
  <c r="DQ94" i="1" l="1"/>
  <c r="B94" i="1"/>
  <c r="DO94" i="1" l="1"/>
  <c r="DP94" i="1"/>
  <c r="DR94" i="1"/>
  <c r="DS94" i="1"/>
  <c r="DU94" i="1" s="1"/>
  <c r="D95" i="1" l="1"/>
  <c r="FK94" i="1"/>
  <c r="DW94" i="1"/>
  <c r="DT94" i="1"/>
  <c r="DV94" i="1"/>
  <c r="CB95" i="1" s="1"/>
  <c r="BG95" i="1" l="1"/>
  <c r="BO95" i="1"/>
  <c r="BB95" i="1"/>
  <c r="BP95" i="1"/>
  <c r="BU95" i="1"/>
  <c r="AW95" i="1"/>
  <c r="AV95" i="1"/>
  <c r="AS95" i="1"/>
  <c r="BA95" i="1"/>
  <c r="BZ95" i="1"/>
  <c r="BN95" i="1"/>
  <c r="BM95" i="1"/>
  <c r="BJ95" i="1"/>
  <c r="CU95" i="1" s="1"/>
  <c r="BX95" i="1"/>
  <c r="BI95" i="1"/>
  <c r="BS95" i="1"/>
  <c r="AY95" i="1"/>
  <c r="BR95" i="1"/>
  <c r="AU95" i="1"/>
  <c r="CA95" i="1"/>
  <c r="AZ95" i="1"/>
  <c r="BD95" i="1"/>
  <c r="BT95" i="1"/>
  <c r="BH95" i="1"/>
  <c r="BY95" i="1"/>
  <c r="CC95" i="1"/>
  <c r="BV95" i="1"/>
  <c r="BE95" i="1"/>
  <c r="BK95" i="1"/>
  <c r="BF95" i="1"/>
  <c r="BQ95" i="1"/>
  <c r="BC95" i="1"/>
  <c r="BW95" i="1"/>
  <c r="AT95" i="1"/>
  <c r="AX95" i="1"/>
  <c r="BL95" i="1"/>
  <c r="C94" i="1"/>
  <c r="DX95" i="1"/>
  <c r="EQ95" i="1" l="1"/>
  <c r="CJ95" i="1"/>
  <c r="EF95" i="1"/>
  <c r="CR95" i="1"/>
  <c r="EN95" i="1"/>
  <c r="CZ95" i="1"/>
  <c r="EV95" i="1"/>
  <c r="DH95" i="1"/>
  <c r="FD95" i="1"/>
  <c r="CE95" i="1"/>
  <c r="EA95" i="1"/>
  <c r="CM95" i="1"/>
  <c r="EI95" i="1"/>
  <c r="DC95" i="1"/>
  <c r="EY95" i="1"/>
  <c r="DM95" i="1"/>
  <c r="FI95" i="1"/>
  <c r="CH95" i="1"/>
  <c r="ED95" i="1"/>
  <c r="CP95" i="1"/>
  <c r="EL95" i="1"/>
  <c r="CX95" i="1"/>
  <c r="ET95" i="1"/>
  <c r="DF95" i="1"/>
  <c r="FB95" i="1"/>
  <c r="DN95" i="1"/>
  <c r="FJ95" i="1"/>
  <c r="CK95" i="1"/>
  <c r="EG95" i="1"/>
  <c r="CS95" i="1"/>
  <c r="EO95" i="1"/>
  <c r="DA95" i="1"/>
  <c r="EW95" i="1"/>
  <c r="DI95" i="1"/>
  <c r="FE95" i="1"/>
  <c r="CF95" i="1"/>
  <c r="EB95" i="1"/>
  <c r="CN95" i="1"/>
  <c r="EJ95" i="1"/>
  <c r="CV95" i="1"/>
  <c r="ER95" i="1"/>
  <c r="DD95" i="1"/>
  <c r="EZ95" i="1"/>
  <c r="DL95" i="1"/>
  <c r="FH95" i="1"/>
  <c r="CI95" i="1"/>
  <c r="EE95" i="1"/>
  <c r="CQ95" i="1"/>
  <c r="EM95" i="1"/>
  <c r="CY95" i="1"/>
  <c r="EU95" i="1"/>
  <c r="DG95" i="1"/>
  <c r="FC95" i="1"/>
  <c r="CD95" i="1"/>
  <c r="DZ95" i="1"/>
  <c r="CL95" i="1"/>
  <c r="EH95" i="1"/>
  <c r="CT95" i="1"/>
  <c r="EP95" i="1"/>
  <c r="DB95" i="1"/>
  <c r="EX95" i="1"/>
  <c r="DJ95" i="1"/>
  <c r="FF95" i="1"/>
  <c r="CG95" i="1"/>
  <c r="EC95" i="1"/>
  <c r="CO95" i="1"/>
  <c r="EK95" i="1"/>
  <c r="CW95" i="1"/>
  <c r="ES95" i="1"/>
  <c r="DE95" i="1"/>
  <c r="FA95" i="1"/>
  <c r="DK95" i="1"/>
  <c r="FG95" i="1"/>
  <c r="DQ95" i="1" l="1"/>
  <c r="B95" i="1"/>
  <c r="DR95" i="1" l="1"/>
  <c r="DS95" i="1"/>
  <c r="DP95" i="1"/>
  <c r="DO95" i="1"/>
  <c r="D96" i="1" l="1"/>
  <c r="FK95" i="1"/>
  <c r="DU95" i="1"/>
  <c r="DW95" i="1"/>
  <c r="DT95" i="1"/>
  <c r="DV95" i="1"/>
  <c r="CB96" i="1" l="1"/>
  <c r="BX96" i="1"/>
  <c r="BF96" i="1"/>
  <c r="BK96" i="1"/>
  <c r="AT96" i="1"/>
  <c r="BT96" i="1"/>
  <c r="BP96" i="1"/>
  <c r="AX96" i="1"/>
  <c r="BC96" i="1"/>
  <c r="CA96" i="1"/>
  <c r="BH96" i="1"/>
  <c r="BM96" i="1"/>
  <c r="AU96" i="1"/>
  <c r="BS96" i="1"/>
  <c r="AZ96" i="1"/>
  <c r="BE96" i="1"/>
  <c r="BI96" i="1"/>
  <c r="BU96" i="1"/>
  <c r="BQ96" i="1"/>
  <c r="BN96" i="1"/>
  <c r="AV96" i="1"/>
  <c r="BB96" i="1"/>
  <c r="BR96" i="1"/>
  <c r="BA96" i="1"/>
  <c r="BY96" i="1"/>
  <c r="AS96" i="1"/>
  <c r="CC96" i="1"/>
  <c r="BO96" i="1"/>
  <c r="BJ96" i="1"/>
  <c r="BG96" i="1"/>
  <c r="BW96" i="1"/>
  <c r="AY96" i="1"/>
  <c r="BV96" i="1"/>
  <c r="AW96" i="1"/>
  <c r="BL96" i="1"/>
  <c r="BZ96" i="1"/>
  <c r="BD96" i="1"/>
  <c r="CZ96" i="1"/>
  <c r="C95" i="1"/>
  <c r="DX96" i="1"/>
  <c r="EV96" i="1" l="1"/>
  <c r="CI96" i="1"/>
  <c r="EE96" i="1"/>
  <c r="CQ96" i="1"/>
  <c r="EM96" i="1"/>
  <c r="CY96" i="1"/>
  <c r="EU96" i="1"/>
  <c r="DG96" i="1"/>
  <c r="FC96" i="1"/>
  <c r="CD96" i="1"/>
  <c r="DZ96" i="1"/>
  <c r="CL96" i="1"/>
  <c r="EH96" i="1"/>
  <c r="CT96" i="1"/>
  <c r="EP96" i="1"/>
  <c r="DB96" i="1"/>
  <c r="EX96" i="1"/>
  <c r="DJ96" i="1"/>
  <c r="FF96" i="1"/>
  <c r="CG96" i="1"/>
  <c r="EC96" i="1"/>
  <c r="CO96" i="1"/>
  <c r="EK96" i="1"/>
  <c r="CW96" i="1"/>
  <c r="ES96" i="1"/>
  <c r="DE96" i="1"/>
  <c r="FA96" i="1"/>
  <c r="DM96" i="1"/>
  <c r="FI96" i="1"/>
  <c r="CJ96" i="1"/>
  <c r="EF96" i="1"/>
  <c r="CR96" i="1"/>
  <c r="EN96" i="1"/>
  <c r="DH96" i="1"/>
  <c r="FD96" i="1"/>
  <c r="CE96" i="1"/>
  <c r="EA96" i="1"/>
  <c r="CM96" i="1"/>
  <c r="EI96" i="1"/>
  <c r="CU96" i="1"/>
  <c r="EQ96" i="1"/>
  <c r="DC96" i="1"/>
  <c r="EY96" i="1"/>
  <c r="DK96" i="1"/>
  <c r="FG96" i="1"/>
  <c r="CH96" i="1"/>
  <c r="ED96" i="1"/>
  <c r="CP96" i="1"/>
  <c r="EL96" i="1"/>
  <c r="CX96" i="1"/>
  <c r="ET96" i="1"/>
  <c r="DF96" i="1"/>
  <c r="FB96" i="1"/>
  <c r="DN96" i="1"/>
  <c r="FJ96" i="1"/>
  <c r="CK96" i="1"/>
  <c r="EG96" i="1"/>
  <c r="CS96" i="1"/>
  <c r="EO96" i="1"/>
  <c r="DA96" i="1"/>
  <c r="EW96" i="1"/>
  <c r="DI96" i="1"/>
  <c r="FE96" i="1"/>
  <c r="CF96" i="1"/>
  <c r="EB96" i="1"/>
  <c r="CN96" i="1"/>
  <c r="EJ96" i="1"/>
  <c r="CV96" i="1"/>
  <c r="ER96" i="1"/>
  <c r="DD96" i="1"/>
  <c r="EZ96" i="1"/>
  <c r="DL96" i="1"/>
  <c r="FH96" i="1"/>
  <c r="DQ96" i="1" l="1"/>
  <c r="B96" i="1"/>
  <c r="DO96" i="1" l="1"/>
  <c r="DR96" i="1"/>
  <c r="DS96" i="1"/>
  <c r="DP96" i="1"/>
  <c r="D97" i="1" l="1"/>
  <c r="FK96" i="1"/>
  <c r="DU96" i="1"/>
  <c r="DT96" i="1"/>
  <c r="DW96" i="1"/>
  <c r="DV96" i="1"/>
  <c r="BY97" i="1" l="1"/>
  <c r="AZ97" i="1"/>
  <c r="CK97" i="1" s="1"/>
  <c r="AX97" i="1"/>
  <c r="BL97" i="1"/>
  <c r="BS97" i="1"/>
  <c r="BN97" i="1"/>
  <c r="BQ97" i="1"/>
  <c r="BW97" i="1"/>
  <c r="CC97" i="1"/>
  <c r="BD97" i="1"/>
  <c r="AY97" i="1"/>
  <c r="BB97" i="1"/>
  <c r="BI97" i="1"/>
  <c r="BO97" i="1"/>
  <c r="BU97" i="1"/>
  <c r="AV97" i="1"/>
  <c r="BE97" i="1"/>
  <c r="CB97" i="1"/>
  <c r="BZ97" i="1"/>
  <c r="BA97" i="1"/>
  <c r="BG97" i="1"/>
  <c r="BM97" i="1"/>
  <c r="CA97" i="1"/>
  <c r="BR97" i="1"/>
  <c r="BP97" i="1"/>
  <c r="BJ97" i="1"/>
  <c r="BX97" i="1"/>
  <c r="BV97" i="1"/>
  <c r="AW97" i="1"/>
  <c r="BK97" i="1"/>
  <c r="BC97" i="1"/>
  <c r="AT97" i="1"/>
  <c r="BH97" i="1"/>
  <c r="BF97" i="1"/>
  <c r="BT97" i="1"/>
  <c r="AU97" i="1"/>
  <c r="AS97" i="1"/>
  <c r="C96" i="1"/>
  <c r="DX97" i="1"/>
  <c r="EG97" i="1" l="1"/>
  <c r="CH97" i="1"/>
  <c r="ED97" i="1"/>
  <c r="CP97" i="1"/>
  <c r="EL97" i="1"/>
  <c r="CX97" i="1"/>
  <c r="ET97" i="1"/>
  <c r="DF97" i="1"/>
  <c r="FB97" i="1"/>
  <c r="DN97" i="1"/>
  <c r="FJ97" i="1"/>
  <c r="CS97" i="1"/>
  <c r="EO97" i="1"/>
  <c r="DA97" i="1"/>
  <c r="EW97" i="1"/>
  <c r="DI97" i="1"/>
  <c r="FE97" i="1"/>
  <c r="CF97" i="1"/>
  <c r="EB97" i="1"/>
  <c r="CN97" i="1"/>
  <c r="EJ97" i="1"/>
  <c r="CV97" i="1"/>
  <c r="ER97" i="1"/>
  <c r="DD97" i="1"/>
  <c r="EZ97" i="1"/>
  <c r="DL97" i="1"/>
  <c r="FH97" i="1"/>
  <c r="CI97" i="1"/>
  <c r="EE97" i="1"/>
  <c r="CQ97" i="1"/>
  <c r="EM97" i="1"/>
  <c r="CY97" i="1"/>
  <c r="EU97" i="1"/>
  <c r="DG97" i="1"/>
  <c r="FC97" i="1"/>
  <c r="CD97" i="1"/>
  <c r="DZ97" i="1"/>
  <c r="CL97" i="1"/>
  <c r="EH97" i="1"/>
  <c r="CT97" i="1"/>
  <c r="EP97" i="1"/>
  <c r="DB97" i="1"/>
  <c r="EX97" i="1"/>
  <c r="DJ97" i="1"/>
  <c r="FF97" i="1"/>
  <c r="CG97" i="1"/>
  <c r="EC97" i="1"/>
  <c r="CO97" i="1"/>
  <c r="EK97" i="1"/>
  <c r="CW97" i="1"/>
  <c r="ES97" i="1"/>
  <c r="DE97" i="1"/>
  <c r="FA97" i="1"/>
  <c r="DM97" i="1"/>
  <c r="FI97" i="1"/>
  <c r="CJ97" i="1"/>
  <c r="EF97" i="1"/>
  <c r="CR97" i="1"/>
  <c r="EN97" i="1"/>
  <c r="CZ97" i="1"/>
  <c r="EV97" i="1"/>
  <c r="DH97" i="1"/>
  <c r="FD97" i="1"/>
  <c r="CE97" i="1"/>
  <c r="EA97" i="1"/>
  <c r="CM97" i="1"/>
  <c r="EI97" i="1"/>
  <c r="CU97" i="1"/>
  <c r="EQ97" i="1"/>
  <c r="DC97" i="1"/>
  <c r="EY97" i="1"/>
  <c r="DK97" i="1"/>
  <c r="FG97" i="1"/>
  <c r="DQ97" i="1" l="1"/>
  <c r="B97" i="1"/>
  <c r="DR97" i="1" l="1"/>
  <c r="DO97" i="1"/>
  <c r="DS97" i="1"/>
  <c r="DP97" i="1"/>
  <c r="D98" i="1" l="1"/>
  <c r="FK97" i="1"/>
  <c r="DU97" i="1"/>
  <c r="DT97" i="1"/>
  <c r="DW97" i="1"/>
  <c r="DV97" i="1"/>
  <c r="CC98" i="1" l="1"/>
  <c r="BD98" i="1"/>
  <c r="BR98" i="1"/>
  <c r="AS98" i="1"/>
  <c r="AY98" i="1"/>
  <c r="BV98" i="1"/>
  <c r="AZ98" i="1"/>
  <c r="BU98" i="1"/>
  <c r="AV98" i="1"/>
  <c r="BJ98" i="1"/>
  <c r="BX98" i="1"/>
  <c r="AX98" i="1"/>
  <c r="BM98" i="1"/>
  <c r="CA98" i="1"/>
  <c r="BB98" i="1"/>
  <c r="BP98" i="1"/>
  <c r="BN98" i="1"/>
  <c r="BK98" i="1"/>
  <c r="BE98" i="1"/>
  <c r="BS98" i="1"/>
  <c r="AT98" i="1"/>
  <c r="BH98" i="1"/>
  <c r="BF98" i="1"/>
  <c r="BY98" i="1"/>
  <c r="CB98" i="1"/>
  <c r="BC98" i="1"/>
  <c r="BQ98" i="1"/>
  <c r="BW98" i="1"/>
  <c r="BL98" i="1"/>
  <c r="BZ98" i="1"/>
  <c r="BA98" i="1"/>
  <c r="BG98" i="1"/>
  <c r="AW98" i="1"/>
  <c r="AU98" i="1"/>
  <c r="BI98" i="1"/>
  <c r="BO98" i="1"/>
  <c r="BT98" i="1"/>
  <c r="C97" i="1"/>
  <c r="DX98" i="1"/>
  <c r="CG98" i="1" l="1"/>
  <c r="EC98" i="1"/>
  <c r="CO98" i="1"/>
  <c r="EK98" i="1"/>
  <c r="CW98" i="1"/>
  <c r="ES98" i="1"/>
  <c r="DE98" i="1"/>
  <c r="FA98" i="1"/>
  <c r="CF98" i="1"/>
  <c r="EB98" i="1"/>
  <c r="CN98" i="1"/>
  <c r="EJ98" i="1"/>
  <c r="CV98" i="1"/>
  <c r="ER98" i="1"/>
  <c r="DD98" i="1"/>
  <c r="EZ98" i="1"/>
  <c r="DH98" i="1"/>
  <c r="FD98" i="1"/>
  <c r="CE98" i="1"/>
  <c r="EA98" i="1"/>
  <c r="CM98" i="1"/>
  <c r="EI98" i="1"/>
  <c r="CU98" i="1"/>
  <c r="EQ98" i="1"/>
  <c r="DC98" i="1"/>
  <c r="EY98" i="1"/>
  <c r="CD98" i="1"/>
  <c r="DZ98" i="1"/>
  <c r="CL98" i="1"/>
  <c r="EH98" i="1"/>
  <c r="CT98" i="1"/>
  <c r="EP98" i="1"/>
  <c r="DB98" i="1"/>
  <c r="EX98" i="1"/>
  <c r="DM98" i="1"/>
  <c r="FI98" i="1"/>
  <c r="DN98" i="1"/>
  <c r="FJ98" i="1"/>
  <c r="CK98" i="1"/>
  <c r="EG98" i="1"/>
  <c r="CS98" i="1"/>
  <c r="EO98" i="1"/>
  <c r="DA98" i="1"/>
  <c r="EW98" i="1"/>
  <c r="DK98" i="1"/>
  <c r="FG98" i="1"/>
  <c r="CJ98" i="1"/>
  <c r="EF98" i="1"/>
  <c r="CR98" i="1"/>
  <c r="EN98" i="1"/>
  <c r="CZ98" i="1"/>
  <c r="EV98" i="1"/>
  <c r="DI98" i="1"/>
  <c r="FE98" i="1"/>
  <c r="DL98" i="1"/>
  <c r="FH98" i="1"/>
  <c r="CI98" i="1"/>
  <c r="EE98" i="1"/>
  <c r="CQ98" i="1"/>
  <c r="EM98" i="1"/>
  <c r="CY98" i="1"/>
  <c r="EU98" i="1"/>
  <c r="DG98" i="1"/>
  <c r="FC98" i="1"/>
  <c r="CH98" i="1"/>
  <c r="ED98" i="1"/>
  <c r="CP98" i="1"/>
  <c r="EL98" i="1"/>
  <c r="CX98" i="1"/>
  <c r="ET98" i="1"/>
  <c r="DF98" i="1"/>
  <c r="FB98" i="1"/>
  <c r="DJ98" i="1"/>
  <c r="FF98" i="1"/>
  <c r="DQ98" i="1" l="1"/>
  <c r="B98" i="1"/>
  <c r="DR98" i="1" l="1"/>
  <c r="DO98" i="1"/>
  <c r="DS98" i="1"/>
  <c r="DP98" i="1"/>
  <c r="D99" i="1" l="1"/>
  <c r="FK98" i="1"/>
  <c r="DU98" i="1"/>
  <c r="DW98" i="1"/>
  <c r="DT98" i="1"/>
  <c r="DV98" i="1"/>
  <c r="BO99" i="1" l="1"/>
  <c r="BU99" i="1"/>
  <c r="AV99" i="1"/>
  <c r="BJ99" i="1"/>
  <c r="BG99" i="1"/>
  <c r="BM99" i="1"/>
  <c r="CA99" i="1"/>
  <c r="BB99" i="1"/>
  <c r="AY99" i="1"/>
  <c r="BE99" i="1"/>
  <c r="BS99" i="1"/>
  <c r="AT99" i="1"/>
  <c r="BX99" i="1"/>
  <c r="BV99" i="1"/>
  <c r="AW99" i="1"/>
  <c r="BK99" i="1"/>
  <c r="BY99" i="1"/>
  <c r="BP99" i="1"/>
  <c r="BN99" i="1"/>
  <c r="CB99" i="1"/>
  <c r="BC99" i="1"/>
  <c r="BQ99" i="1"/>
  <c r="DB99" i="1" s="1"/>
  <c r="BH99" i="1"/>
  <c r="BF99" i="1"/>
  <c r="BT99" i="1"/>
  <c r="AU99" i="1"/>
  <c r="BI99" i="1"/>
  <c r="BZ99" i="1"/>
  <c r="BR99" i="1"/>
  <c r="AZ99" i="1"/>
  <c r="BA99" i="1"/>
  <c r="BW99" i="1"/>
  <c r="AS99" i="1"/>
  <c r="AX99" i="1"/>
  <c r="CC99" i="1"/>
  <c r="BD99" i="1"/>
  <c r="BL99" i="1"/>
  <c r="C98" i="1"/>
  <c r="DX99" i="1"/>
  <c r="EX99" i="1" l="1"/>
  <c r="CP99" i="1"/>
  <c r="EL99" i="1"/>
  <c r="DF99" i="1"/>
  <c r="FB99" i="1"/>
  <c r="CJ99" i="1"/>
  <c r="EF99" i="1"/>
  <c r="CZ99" i="1"/>
  <c r="EV99" i="1"/>
  <c r="CE99" i="1"/>
  <c r="EA99" i="1"/>
  <c r="CM99" i="1"/>
  <c r="EI99" i="1"/>
  <c r="CU99" i="1"/>
  <c r="EQ99" i="1"/>
  <c r="DC99" i="1"/>
  <c r="EY99" i="1"/>
  <c r="DK99" i="1"/>
  <c r="FG99" i="1"/>
  <c r="CL99" i="1"/>
  <c r="EH99" i="1"/>
  <c r="CF99" i="1"/>
  <c r="EB99" i="1"/>
  <c r="CV99" i="1"/>
  <c r="ER99" i="1"/>
  <c r="DL99" i="1"/>
  <c r="FH99" i="1"/>
  <c r="CK99" i="1"/>
  <c r="EG99" i="1"/>
  <c r="CS99" i="1"/>
  <c r="EO99" i="1"/>
  <c r="DA99" i="1"/>
  <c r="EW99" i="1"/>
  <c r="DI99" i="1"/>
  <c r="FE99" i="1"/>
  <c r="CH99" i="1"/>
  <c r="ED99" i="1"/>
  <c r="CX99" i="1"/>
  <c r="ET99" i="1"/>
  <c r="DN99" i="1"/>
  <c r="FJ99" i="1"/>
  <c r="CR99" i="1"/>
  <c r="EN99" i="1"/>
  <c r="DH99" i="1"/>
  <c r="FD99" i="1"/>
  <c r="CI99" i="1"/>
  <c r="EE99" i="1"/>
  <c r="CQ99" i="1"/>
  <c r="EM99" i="1"/>
  <c r="CY99" i="1"/>
  <c r="EU99" i="1"/>
  <c r="DG99" i="1"/>
  <c r="FC99" i="1"/>
  <c r="CD99" i="1"/>
  <c r="DZ99" i="1"/>
  <c r="CT99" i="1"/>
  <c r="EP99" i="1"/>
  <c r="DJ99" i="1"/>
  <c r="FF99" i="1"/>
  <c r="CN99" i="1"/>
  <c r="EJ99" i="1"/>
  <c r="DD99" i="1"/>
  <c r="EZ99" i="1"/>
  <c r="CG99" i="1"/>
  <c r="EC99" i="1"/>
  <c r="CO99" i="1"/>
  <c r="EK99" i="1"/>
  <c r="CW99" i="1"/>
  <c r="ES99" i="1"/>
  <c r="DE99" i="1"/>
  <c r="FA99" i="1"/>
  <c r="DM99" i="1"/>
  <c r="FI99" i="1"/>
  <c r="DQ99" i="1" l="1"/>
  <c r="B99" i="1"/>
  <c r="DR99" i="1" l="1"/>
  <c r="DO99" i="1"/>
  <c r="DP99" i="1"/>
  <c r="DS99" i="1"/>
  <c r="D100" i="1" l="1"/>
  <c r="FK99" i="1"/>
  <c r="DU99" i="1"/>
  <c r="DT99" i="1"/>
  <c r="DW99" i="1"/>
  <c r="DV99" i="1"/>
  <c r="BS100" i="1" l="1"/>
  <c r="AT100" i="1"/>
  <c r="BH100" i="1"/>
  <c r="BF100" i="1"/>
  <c r="BT100" i="1"/>
  <c r="BK100" i="1"/>
  <c r="BY100" i="1"/>
  <c r="AZ100" i="1"/>
  <c r="AX100" i="1"/>
  <c r="BL100" i="1"/>
  <c r="BC100" i="1"/>
  <c r="BQ100" i="1"/>
  <c r="BW100" i="1"/>
  <c r="CC100" i="1"/>
  <c r="BD100" i="1"/>
  <c r="AU100" i="1"/>
  <c r="BI100" i="1"/>
  <c r="BO100" i="1"/>
  <c r="BU100" i="1"/>
  <c r="AV100" i="1"/>
  <c r="CA100" i="1"/>
  <c r="DL100" i="1" s="1"/>
  <c r="BB100" i="1"/>
  <c r="BP100" i="1"/>
  <c r="BN100" i="1"/>
  <c r="CB100" i="1"/>
  <c r="AY100" i="1"/>
  <c r="BZ100" i="1"/>
  <c r="BV100" i="1"/>
  <c r="BR100" i="1"/>
  <c r="BM100" i="1"/>
  <c r="BJ100" i="1"/>
  <c r="BE100" i="1"/>
  <c r="BA100" i="1"/>
  <c r="AW100" i="1"/>
  <c r="AS100" i="1"/>
  <c r="BX100" i="1"/>
  <c r="BG100" i="1"/>
  <c r="C99" i="1"/>
  <c r="DX100" i="1"/>
  <c r="FH100" i="1" l="1"/>
  <c r="CG100" i="1"/>
  <c r="EC100" i="1"/>
  <c r="CW100" i="1"/>
  <c r="ES100" i="1"/>
  <c r="DM100" i="1"/>
  <c r="FI100" i="1"/>
  <c r="EM100" i="1"/>
  <c r="CQ100" i="1"/>
  <c r="DG100" i="1"/>
  <c r="FC100" i="1"/>
  <c r="CH100" i="1"/>
  <c r="ED100" i="1"/>
  <c r="CP100" i="1"/>
  <c r="EL100" i="1"/>
  <c r="CX100" i="1"/>
  <c r="ET100" i="1"/>
  <c r="DF100" i="1"/>
  <c r="FB100" i="1"/>
  <c r="DN100" i="1"/>
  <c r="FJ100" i="1"/>
  <c r="CS100" i="1"/>
  <c r="EO100" i="1"/>
  <c r="DI100" i="1"/>
  <c r="FE100" i="1"/>
  <c r="EI100" i="1"/>
  <c r="CM100" i="1"/>
  <c r="DC100" i="1"/>
  <c r="EY100" i="1"/>
  <c r="CF100" i="1"/>
  <c r="EB100" i="1"/>
  <c r="CN100" i="1"/>
  <c r="EJ100" i="1"/>
  <c r="CV100" i="1"/>
  <c r="ER100" i="1"/>
  <c r="DD100" i="1"/>
  <c r="EZ100" i="1"/>
  <c r="CO100" i="1"/>
  <c r="EK100" i="1"/>
  <c r="DE100" i="1"/>
  <c r="FA100" i="1"/>
  <c r="CI100" i="1"/>
  <c r="EE100" i="1"/>
  <c r="CY100" i="1"/>
  <c r="EU100" i="1"/>
  <c r="DZ100" i="1"/>
  <c r="CD100" i="1"/>
  <c r="CL100" i="1"/>
  <c r="EH100" i="1"/>
  <c r="CT100" i="1"/>
  <c r="EP100" i="1"/>
  <c r="DB100" i="1"/>
  <c r="EX100" i="1"/>
  <c r="DJ100" i="1"/>
  <c r="FF100" i="1"/>
  <c r="CK100" i="1"/>
  <c r="EG100" i="1"/>
  <c r="DA100" i="1"/>
  <c r="EW100" i="1"/>
  <c r="CE100" i="1"/>
  <c r="EA100" i="1"/>
  <c r="CU100" i="1"/>
  <c r="EQ100" i="1"/>
  <c r="DK100" i="1"/>
  <c r="FG100" i="1"/>
  <c r="CJ100" i="1"/>
  <c r="EF100" i="1"/>
  <c r="CR100" i="1"/>
  <c r="EN100" i="1"/>
  <c r="CZ100" i="1"/>
  <c r="EV100" i="1"/>
  <c r="DH100" i="1"/>
  <c r="FD100" i="1"/>
  <c r="DQ100" i="1" l="1"/>
  <c r="B100" i="1"/>
  <c r="DR100" i="1" l="1"/>
  <c r="DO100" i="1"/>
  <c r="DS100" i="1"/>
  <c r="DP100" i="1"/>
  <c r="D101" i="1" l="1"/>
  <c r="FK100" i="1"/>
  <c r="DU100" i="1"/>
  <c r="DT100" i="1"/>
  <c r="DW100" i="1"/>
  <c r="DV100" i="1"/>
  <c r="CC101" i="1" l="1"/>
  <c r="BD101" i="1"/>
  <c r="BR101" i="1"/>
  <c r="AS101" i="1"/>
  <c r="AY101" i="1"/>
  <c r="BM101" i="1"/>
  <c r="CA101" i="1"/>
  <c r="BB101" i="1"/>
  <c r="BP101" i="1"/>
  <c r="BV101" i="1"/>
  <c r="AW101" i="1"/>
  <c r="BK101" i="1"/>
  <c r="BY101" i="1"/>
  <c r="DJ101" i="1" s="1"/>
  <c r="AZ101" i="1"/>
  <c r="BN101" i="1"/>
  <c r="CB101" i="1"/>
  <c r="BC101" i="1"/>
  <c r="BQ101" i="1"/>
  <c r="BW101" i="1"/>
  <c r="BT101" i="1"/>
  <c r="BI101" i="1"/>
  <c r="BL101" i="1"/>
  <c r="BA101" i="1"/>
  <c r="AV101" i="1"/>
  <c r="BX101" i="1"/>
  <c r="BS101" i="1"/>
  <c r="BH101" i="1"/>
  <c r="AX101" i="1"/>
  <c r="BZ101" i="1"/>
  <c r="BG101" i="1"/>
  <c r="BE101" i="1"/>
  <c r="AT101" i="1"/>
  <c r="BF101" i="1"/>
  <c r="BU101" i="1"/>
  <c r="AU101" i="1"/>
  <c r="BJ101" i="1"/>
  <c r="BO101" i="1"/>
  <c r="C100" i="1"/>
  <c r="DX101" i="1"/>
  <c r="FF101" i="1" l="1"/>
  <c r="CN101" i="1"/>
  <c r="EJ101" i="1"/>
  <c r="DD101" i="1"/>
  <c r="EZ101" i="1"/>
  <c r="CH101" i="1"/>
  <c r="ED101" i="1"/>
  <c r="CX101" i="1"/>
  <c r="ET101" i="1"/>
  <c r="DN101" i="1"/>
  <c r="FJ101" i="1"/>
  <c r="CK101" i="1"/>
  <c r="EG101" i="1"/>
  <c r="CS101" i="1"/>
  <c r="EO101" i="1"/>
  <c r="DA101" i="1"/>
  <c r="EW101" i="1"/>
  <c r="DI101" i="1"/>
  <c r="FE101" i="1"/>
  <c r="CJ101" i="1"/>
  <c r="EF101" i="1"/>
  <c r="CZ101" i="1"/>
  <c r="EV101" i="1"/>
  <c r="CD101" i="1"/>
  <c r="DZ101" i="1"/>
  <c r="CT101" i="1"/>
  <c r="EP101" i="1"/>
  <c r="CI101" i="1"/>
  <c r="EE101" i="1"/>
  <c r="CQ101" i="1"/>
  <c r="EM101" i="1"/>
  <c r="CY101" i="1"/>
  <c r="EU101" i="1"/>
  <c r="DG101" i="1"/>
  <c r="FC101" i="1"/>
  <c r="CF101" i="1"/>
  <c r="EB101" i="1"/>
  <c r="CV101" i="1"/>
  <c r="ER101" i="1"/>
  <c r="DL101" i="1"/>
  <c r="FH101" i="1"/>
  <c r="CP101" i="1"/>
  <c r="EL101" i="1"/>
  <c r="DF101" i="1"/>
  <c r="FB101" i="1"/>
  <c r="CG101" i="1"/>
  <c r="EC101" i="1"/>
  <c r="CO101" i="1"/>
  <c r="EK101" i="1"/>
  <c r="CW101" i="1"/>
  <c r="ES101" i="1"/>
  <c r="DE101" i="1"/>
  <c r="FA101" i="1"/>
  <c r="DM101" i="1"/>
  <c r="FI101" i="1"/>
  <c r="CR101" i="1"/>
  <c r="EN101" i="1"/>
  <c r="DH101" i="1"/>
  <c r="FD101" i="1"/>
  <c r="CL101" i="1"/>
  <c r="EH101" i="1"/>
  <c r="DB101" i="1"/>
  <c r="EX101" i="1"/>
  <c r="CE101" i="1"/>
  <c r="EA101" i="1"/>
  <c r="CM101" i="1"/>
  <c r="EI101" i="1"/>
  <c r="CU101" i="1"/>
  <c r="EQ101" i="1"/>
  <c r="DC101" i="1"/>
  <c r="EY101" i="1"/>
  <c r="DK101" i="1"/>
  <c r="FG101" i="1"/>
  <c r="DQ101" i="1" l="1"/>
  <c r="B101" i="1"/>
  <c r="DP101" i="1" l="1"/>
  <c r="DS101" i="1"/>
  <c r="DR101" i="1"/>
  <c r="DO101" i="1"/>
  <c r="D102" i="1" l="1"/>
  <c r="FK101" i="1"/>
  <c r="DU101" i="1"/>
  <c r="DW101" i="1"/>
  <c r="DT101" i="1"/>
  <c r="DV101" i="1"/>
  <c r="BY102" i="1" l="1"/>
  <c r="AZ102" i="1"/>
  <c r="AX102" i="1"/>
  <c r="BL102" i="1"/>
  <c r="BZ102" i="1"/>
  <c r="BQ102" i="1"/>
  <c r="BW102" i="1"/>
  <c r="CC102" i="1"/>
  <c r="BD102" i="1"/>
  <c r="BR102" i="1"/>
  <c r="BI102" i="1"/>
  <c r="BO102" i="1"/>
  <c r="CZ102" i="1" s="1"/>
  <c r="BU102" i="1"/>
  <c r="AV102" i="1"/>
  <c r="BJ102" i="1"/>
  <c r="BA102" i="1"/>
  <c r="BG102" i="1"/>
  <c r="BM102" i="1"/>
  <c r="CA102" i="1"/>
  <c r="BB102" i="1"/>
  <c r="BX102" i="1"/>
  <c r="BV102" i="1"/>
  <c r="AW102" i="1"/>
  <c r="BK102" i="1"/>
  <c r="BH102" i="1"/>
  <c r="BF102" i="1"/>
  <c r="BT102" i="1"/>
  <c r="AU102" i="1"/>
  <c r="BC102" i="1"/>
  <c r="AS102" i="1"/>
  <c r="AT102" i="1"/>
  <c r="BP102" i="1"/>
  <c r="AY102" i="1"/>
  <c r="BN102" i="1"/>
  <c r="BS102" i="1"/>
  <c r="BE102" i="1"/>
  <c r="CB102" i="1"/>
  <c r="C101" i="1"/>
  <c r="DX102" i="1"/>
  <c r="EV102" i="1" l="1"/>
  <c r="CQ102" i="1"/>
  <c r="EM102" i="1"/>
  <c r="DG102" i="1"/>
  <c r="FC102" i="1"/>
  <c r="CO102" i="1"/>
  <c r="EK102" i="1"/>
  <c r="DE102" i="1"/>
  <c r="FA102" i="1"/>
  <c r="CF102" i="1"/>
  <c r="EB102" i="1"/>
  <c r="CN102" i="1"/>
  <c r="EJ102" i="1"/>
  <c r="CV102" i="1"/>
  <c r="ER102" i="1"/>
  <c r="DD102" i="1"/>
  <c r="EZ102" i="1"/>
  <c r="DL102" i="1"/>
  <c r="FH102" i="1"/>
  <c r="CM102" i="1"/>
  <c r="EI102" i="1"/>
  <c r="DC102" i="1"/>
  <c r="EY102" i="1"/>
  <c r="CK102" i="1"/>
  <c r="EG102" i="1"/>
  <c r="DA102" i="1"/>
  <c r="EW102" i="1"/>
  <c r="CD102" i="1"/>
  <c r="DZ102" i="1"/>
  <c r="CL102" i="1"/>
  <c r="EH102" i="1"/>
  <c r="CT102" i="1"/>
  <c r="EP102" i="1"/>
  <c r="DB102" i="1"/>
  <c r="EX102" i="1"/>
  <c r="DJ102" i="1"/>
  <c r="FF102" i="1"/>
  <c r="CI102" i="1"/>
  <c r="EE102" i="1"/>
  <c r="CY102" i="1"/>
  <c r="EU102" i="1"/>
  <c r="CG102" i="1"/>
  <c r="EC102" i="1"/>
  <c r="CW102" i="1"/>
  <c r="ES102" i="1"/>
  <c r="DM102" i="1"/>
  <c r="FI102" i="1"/>
  <c r="CJ102" i="1"/>
  <c r="EF102" i="1"/>
  <c r="CR102" i="1"/>
  <c r="EN102" i="1"/>
  <c r="DH102" i="1"/>
  <c r="FD102" i="1"/>
  <c r="CE102" i="1"/>
  <c r="EA102" i="1"/>
  <c r="CU102" i="1"/>
  <c r="EQ102" i="1"/>
  <c r="DK102" i="1"/>
  <c r="FG102" i="1"/>
  <c r="CS102" i="1"/>
  <c r="EO102" i="1"/>
  <c r="DI102" i="1"/>
  <c r="FE102" i="1"/>
  <c r="CH102" i="1"/>
  <c r="ED102" i="1"/>
  <c r="CP102" i="1"/>
  <c r="EL102" i="1"/>
  <c r="CX102" i="1"/>
  <c r="ET102" i="1"/>
  <c r="DF102" i="1"/>
  <c r="FB102" i="1"/>
  <c r="DN102" i="1"/>
  <c r="FJ102" i="1"/>
  <c r="DQ102" i="1" l="1"/>
  <c r="B102" i="1"/>
  <c r="DR102" i="1" l="1"/>
  <c r="DO102" i="1"/>
  <c r="DP102" i="1"/>
  <c r="DS102" i="1"/>
  <c r="D103" i="1" l="1"/>
  <c r="FK102" i="1"/>
  <c r="DU102" i="1"/>
  <c r="DW102" i="1"/>
  <c r="DT102" i="1"/>
  <c r="DV102" i="1"/>
  <c r="CB103" i="1" l="1"/>
  <c r="BC103" i="1"/>
  <c r="BQ103" i="1"/>
  <c r="BW103" i="1"/>
  <c r="CC103" i="1"/>
  <c r="BT103" i="1"/>
  <c r="AU103" i="1"/>
  <c r="BI103" i="1"/>
  <c r="BO103" i="1"/>
  <c r="BU103" i="1"/>
  <c r="BL103" i="1"/>
  <c r="BZ103" i="1"/>
  <c r="BA103" i="1"/>
  <c r="BG103" i="1"/>
  <c r="BM103" i="1"/>
  <c r="BD103" i="1"/>
  <c r="BR103" i="1"/>
  <c r="AS103" i="1"/>
  <c r="AY103" i="1"/>
  <c r="BE103" i="1"/>
  <c r="BK103" i="1"/>
  <c r="BY103" i="1"/>
  <c r="AZ103" i="1"/>
  <c r="AX103" i="1"/>
  <c r="CA103" i="1"/>
  <c r="BV103" i="1"/>
  <c r="BS103" i="1"/>
  <c r="BN103" i="1"/>
  <c r="BJ103" i="1"/>
  <c r="BF103" i="1"/>
  <c r="BB103" i="1"/>
  <c r="AW103" i="1"/>
  <c r="AT103" i="1"/>
  <c r="BX103" i="1"/>
  <c r="BP103" i="1"/>
  <c r="AV103" i="1"/>
  <c r="BH103" i="1"/>
  <c r="DN103" i="1"/>
  <c r="C102" i="1"/>
  <c r="DX103" i="1"/>
  <c r="FJ103" i="1" l="1"/>
  <c r="CH103" i="1"/>
  <c r="ED103" i="1"/>
  <c r="CF103" i="1"/>
  <c r="EB103" i="1"/>
  <c r="CV103" i="1"/>
  <c r="ER103" i="1"/>
  <c r="CK103" i="1"/>
  <c r="EG103" i="1"/>
  <c r="CS103" i="1"/>
  <c r="EO103" i="1"/>
  <c r="DF103" i="1"/>
  <c r="FB103" i="1"/>
  <c r="DD103" i="1"/>
  <c r="EZ103" i="1"/>
  <c r="CY103" i="1"/>
  <c r="EU103" i="1"/>
  <c r="DG103" i="1"/>
  <c r="FC103" i="1"/>
  <c r="CD103" i="1"/>
  <c r="DZ103" i="1"/>
  <c r="CT103" i="1"/>
  <c r="EP103" i="1"/>
  <c r="CR103" i="1"/>
  <c r="EN103" i="1"/>
  <c r="CI103" i="1"/>
  <c r="EE103" i="1"/>
  <c r="CQ103" i="1"/>
  <c r="EM103" i="1"/>
  <c r="DB103" i="1"/>
  <c r="EX103" i="1"/>
  <c r="CZ103" i="1"/>
  <c r="EV103" i="1"/>
  <c r="CW103" i="1"/>
  <c r="ES103" i="1"/>
  <c r="DE103" i="1"/>
  <c r="FA103" i="1"/>
  <c r="DM103" i="1"/>
  <c r="FI103" i="1"/>
  <c r="CP103" i="1"/>
  <c r="EL103" i="1"/>
  <c r="CN103" i="1"/>
  <c r="EJ103" i="1"/>
  <c r="CG103" i="1"/>
  <c r="EC103" i="1"/>
  <c r="CO103" i="1"/>
  <c r="EK103" i="1"/>
  <c r="CX103" i="1"/>
  <c r="ET103" i="1"/>
  <c r="DL103" i="1"/>
  <c r="FH103" i="1"/>
  <c r="DC103" i="1"/>
  <c r="EY103" i="1"/>
  <c r="DK103" i="1"/>
  <c r="FG103" i="1"/>
  <c r="CL103" i="1"/>
  <c r="EH103" i="1"/>
  <c r="CJ103" i="1"/>
  <c r="EF103" i="1"/>
  <c r="CE103" i="1"/>
  <c r="EA103" i="1"/>
  <c r="CM103" i="1"/>
  <c r="EI103" i="1"/>
  <c r="CU103" i="1"/>
  <c r="EQ103" i="1"/>
  <c r="DJ103" i="1"/>
  <c r="FF103" i="1"/>
  <c r="DH103" i="1"/>
  <c r="FD103" i="1"/>
  <c r="DA103" i="1"/>
  <c r="EW103" i="1"/>
  <c r="FE103" i="1"/>
  <c r="DI103" i="1"/>
  <c r="DQ103" i="1" l="1"/>
  <c r="B103" i="1"/>
  <c r="DS103" i="1" l="1"/>
  <c r="DR103" i="1"/>
  <c r="DO103" i="1"/>
  <c r="DP103" i="1"/>
  <c r="D104" i="1" l="1"/>
  <c r="FK103" i="1"/>
  <c r="DU103" i="1"/>
  <c r="DW103" i="1"/>
  <c r="DT103" i="1"/>
  <c r="DV103" i="1"/>
  <c r="AX104" i="1" l="1"/>
  <c r="BL104" i="1"/>
  <c r="BZ104" i="1"/>
  <c r="BA104" i="1"/>
  <c r="BW104" i="1"/>
  <c r="CC104" i="1"/>
  <c r="BD104" i="1"/>
  <c r="BR104" i="1"/>
  <c r="AS104" i="1"/>
  <c r="BO104" i="1"/>
  <c r="BU104" i="1"/>
  <c r="AV104" i="1"/>
  <c r="BJ104" i="1"/>
  <c r="BX104" i="1"/>
  <c r="BG104" i="1"/>
  <c r="CR104" i="1" s="1"/>
  <c r="BM104" i="1"/>
  <c r="CA104" i="1"/>
  <c r="BB104" i="1"/>
  <c r="BP104" i="1"/>
  <c r="BF104" i="1"/>
  <c r="BT104" i="1"/>
  <c r="AU104" i="1"/>
  <c r="BI104" i="1"/>
  <c r="CB104" i="1"/>
  <c r="AZ104" i="1"/>
  <c r="BS104" i="1"/>
  <c r="BK104" i="1"/>
  <c r="BE104" i="1"/>
  <c r="AY104" i="1"/>
  <c r="BC104" i="1"/>
  <c r="BV104" i="1"/>
  <c r="AT104" i="1"/>
  <c r="BN104" i="1"/>
  <c r="BY104" i="1"/>
  <c r="AW104" i="1"/>
  <c r="BH104" i="1"/>
  <c r="BQ104" i="1"/>
  <c r="C103" i="1"/>
  <c r="DX104" i="1"/>
  <c r="EN104" i="1" l="1"/>
  <c r="CO104" i="1"/>
  <c r="EK104" i="1"/>
  <c r="DE104" i="1"/>
  <c r="FA104" i="1"/>
  <c r="CI104" i="1"/>
  <c r="EE104" i="1"/>
  <c r="CY104" i="1"/>
  <c r="EU104" i="1"/>
  <c r="CD104" i="1"/>
  <c r="DZ104" i="1"/>
  <c r="CL104" i="1"/>
  <c r="EH104" i="1"/>
  <c r="CT104" i="1"/>
  <c r="EP104" i="1"/>
  <c r="DB104" i="1"/>
  <c r="EX104" i="1"/>
  <c r="DJ104" i="1"/>
  <c r="FF104" i="1"/>
  <c r="CK104" i="1"/>
  <c r="EG104" i="1"/>
  <c r="DA104" i="1"/>
  <c r="EW104" i="1"/>
  <c r="CE104" i="1"/>
  <c r="EA104" i="1"/>
  <c r="CU104" i="1"/>
  <c r="EQ104" i="1"/>
  <c r="DK104" i="1"/>
  <c r="FG104" i="1"/>
  <c r="EF104" i="1"/>
  <c r="CJ104" i="1"/>
  <c r="CZ104" i="1"/>
  <c r="EV104" i="1"/>
  <c r="DH104" i="1"/>
  <c r="FD104" i="1"/>
  <c r="CG104" i="1"/>
  <c r="EC104" i="1"/>
  <c r="CW104" i="1"/>
  <c r="ES104" i="1"/>
  <c r="DM104" i="1"/>
  <c r="FI104" i="1"/>
  <c r="CQ104" i="1"/>
  <c r="EM104" i="1"/>
  <c r="DG104" i="1"/>
  <c r="FC104" i="1"/>
  <c r="CH104" i="1"/>
  <c r="ED104" i="1"/>
  <c r="CP104" i="1"/>
  <c r="EL104" i="1"/>
  <c r="CX104" i="1"/>
  <c r="ET104" i="1"/>
  <c r="DF104" i="1"/>
  <c r="FB104" i="1"/>
  <c r="DN104" i="1"/>
  <c r="FJ104" i="1"/>
  <c r="CS104" i="1"/>
  <c r="EO104" i="1"/>
  <c r="DI104" i="1"/>
  <c r="FE104" i="1"/>
  <c r="CM104" i="1"/>
  <c r="EI104" i="1"/>
  <c r="DC104" i="1"/>
  <c r="EY104" i="1"/>
  <c r="CF104" i="1"/>
  <c r="EB104" i="1"/>
  <c r="CN104" i="1"/>
  <c r="EJ104" i="1"/>
  <c r="CV104" i="1"/>
  <c r="ER104" i="1"/>
  <c r="DD104" i="1"/>
  <c r="EZ104" i="1"/>
  <c r="DL104" i="1"/>
  <c r="FH104" i="1"/>
  <c r="DQ104" i="1" l="1"/>
  <c r="B104" i="1"/>
  <c r="DO104" i="1" l="1"/>
  <c r="DR104" i="1"/>
  <c r="DS104" i="1"/>
  <c r="DP104" i="1"/>
  <c r="D105" i="1" l="1"/>
  <c r="FK104" i="1"/>
  <c r="DU104" i="1"/>
  <c r="DW104" i="1"/>
  <c r="DT104" i="1"/>
  <c r="DV104" i="1"/>
  <c r="BZ105" i="1" l="1"/>
  <c r="BA105" i="1"/>
  <c r="BG105" i="1"/>
  <c r="BM105" i="1"/>
  <c r="CA105" i="1"/>
  <c r="AU105" i="1"/>
  <c r="BD105" i="1"/>
  <c r="BR105" i="1"/>
  <c r="AS105" i="1"/>
  <c r="AY105" i="1"/>
  <c r="BE105" i="1"/>
  <c r="BS105" i="1"/>
  <c r="BT105" i="1"/>
  <c r="BQ105" i="1"/>
  <c r="BJ105" i="1"/>
  <c r="BX105" i="1"/>
  <c r="BV105" i="1"/>
  <c r="AW105" i="1"/>
  <c r="BK105" i="1"/>
  <c r="BF105" i="1"/>
  <c r="CQ105" i="1" s="1"/>
  <c r="BB105" i="1"/>
  <c r="BP105" i="1"/>
  <c r="BN105" i="1"/>
  <c r="CB105" i="1"/>
  <c r="BC105" i="1"/>
  <c r="AT105" i="1"/>
  <c r="CC105" i="1"/>
  <c r="BY105" i="1"/>
  <c r="AZ105" i="1"/>
  <c r="AX105" i="1"/>
  <c r="BL105" i="1"/>
  <c r="BI105" i="1"/>
  <c r="BO105" i="1"/>
  <c r="BU105" i="1"/>
  <c r="AV105" i="1"/>
  <c r="BH105" i="1"/>
  <c r="BW105" i="1"/>
  <c r="C104" i="1"/>
  <c r="DX105" i="1"/>
  <c r="EM105" i="1" l="1"/>
  <c r="CN105" i="1"/>
  <c r="EJ105" i="1"/>
  <c r="EZ105" i="1"/>
  <c r="DD105" i="1"/>
  <c r="CH105" i="1"/>
  <c r="ED105" i="1"/>
  <c r="ET105" i="1"/>
  <c r="CX105" i="1"/>
  <c r="DN105" i="1"/>
  <c r="FJ105" i="1"/>
  <c r="CK105" i="1"/>
  <c r="EG105" i="1"/>
  <c r="CS105" i="1"/>
  <c r="EO105" i="1"/>
  <c r="DA105" i="1"/>
  <c r="EW105" i="1"/>
  <c r="DI105" i="1"/>
  <c r="FE105" i="1"/>
  <c r="CJ105" i="1"/>
  <c r="EF105" i="1"/>
  <c r="CZ105" i="1"/>
  <c r="EV105" i="1"/>
  <c r="CD105" i="1"/>
  <c r="DZ105" i="1"/>
  <c r="CT105" i="1"/>
  <c r="EP105" i="1"/>
  <c r="DJ105" i="1"/>
  <c r="FF105" i="1"/>
  <c r="CI105" i="1"/>
  <c r="EE105" i="1"/>
  <c r="CY105" i="1"/>
  <c r="EU105" i="1"/>
  <c r="DG105" i="1"/>
  <c r="FC105" i="1"/>
  <c r="CF105" i="1"/>
  <c r="EB105" i="1"/>
  <c r="CV105" i="1"/>
  <c r="ER105" i="1"/>
  <c r="DL105" i="1"/>
  <c r="FH105" i="1"/>
  <c r="CP105" i="1"/>
  <c r="EL105" i="1"/>
  <c r="DF105" i="1"/>
  <c r="FB105" i="1"/>
  <c r="CG105" i="1"/>
  <c r="EC105" i="1"/>
  <c r="CO105" i="1"/>
  <c r="EK105" i="1"/>
  <c r="CW105" i="1"/>
  <c r="ES105" i="1"/>
  <c r="DE105" i="1"/>
  <c r="FA105" i="1"/>
  <c r="DM105" i="1"/>
  <c r="FI105" i="1"/>
  <c r="CR105" i="1"/>
  <c r="EN105" i="1"/>
  <c r="DH105" i="1"/>
  <c r="FD105" i="1"/>
  <c r="CL105" i="1"/>
  <c r="EH105" i="1"/>
  <c r="DB105" i="1"/>
  <c r="EX105" i="1"/>
  <c r="CE105" i="1"/>
  <c r="EA105" i="1"/>
  <c r="CM105" i="1"/>
  <c r="EI105" i="1"/>
  <c r="CU105" i="1"/>
  <c r="EQ105" i="1"/>
  <c r="DC105" i="1"/>
  <c r="EY105" i="1"/>
  <c r="DK105" i="1"/>
  <c r="FG105" i="1"/>
  <c r="DQ105" i="1" l="1"/>
  <c r="B105" i="1"/>
  <c r="DR105" i="1" l="1"/>
  <c r="DP105" i="1"/>
  <c r="DO105" i="1"/>
  <c r="DS105" i="1"/>
  <c r="D106" i="1" l="1"/>
  <c r="FK105" i="1"/>
  <c r="DU105" i="1"/>
  <c r="DT105" i="1"/>
  <c r="DW105" i="1"/>
  <c r="DV105" i="1"/>
  <c r="BE106" i="1" l="1"/>
  <c r="BS106" i="1"/>
  <c r="AT106" i="1"/>
  <c r="BH106" i="1"/>
  <c r="BF106" i="1"/>
  <c r="BK106" i="1"/>
  <c r="AZ106" i="1"/>
  <c r="BG106" i="1"/>
  <c r="AW106" i="1"/>
  <c r="BY106" i="1"/>
  <c r="AX106" i="1"/>
  <c r="CB106" i="1"/>
  <c r="BC106" i="1"/>
  <c r="BQ106" i="1"/>
  <c r="BW106" i="1"/>
  <c r="BZ106" i="1"/>
  <c r="BT106" i="1"/>
  <c r="AU106" i="1"/>
  <c r="BI106" i="1"/>
  <c r="BO106" i="1"/>
  <c r="BA106" i="1"/>
  <c r="CC106" i="1"/>
  <c r="BD106" i="1"/>
  <c r="BR106" i="1"/>
  <c r="AS106" i="1"/>
  <c r="AY106" i="1"/>
  <c r="BM106" i="1"/>
  <c r="CA106" i="1"/>
  <c r="BB106" i="1"/>
  <c r="BP106" i="1"/>
  <c r="BN106" i="1"/>
  <c r="BL106" i="1"/>
  <c r="BU106" i="1"/>
  <c r="BJ106" i="1"/>
  <c r="AV106" i="1"/>
  <c r="BX106" i="1"/>
  <c r="BV106" i="1"/>
  <c r="CG106" i="1"/>
  <c r="C105" i="1"/>
  <c r="DX106" i="1"/>
  <c r="EC106" i="1" l="1"/>
  <c r="EE106" i="1"/>
  <c r="CI106" i="1"/>
  <c r="CY106" i="1"/>
  <c r="EU106" i="1"/>
  <c r="CW106" i="1"/>
  <c r="ES106" i="1"/>
  <c r="DM106" i="1"/>
  <c r="FI106" i="1"/>
  <c r="CJ106" i="1"/>
  <c r="EF106" i="1"/>
  <c r="CR106" i="1"/>
  <c r="EN106" i="1"/>
  <c r="CZ106" i="1"/>
  <c r="EV106" i="1"/>
  <c r="DH106" i="1"/>
  <c r="FD106" i="1"/>
  <c r="CE106" i="1"/>
  <c r="EA106" i="1"/>
  <c r="CU106" i="1"/>
  <c r="EQ106" i="1"/>
  <c r="DK106" i="1"/>
  <c r="FG106" i="1"/>
  <c r="CS106" i="1"/>
  <c r="EO106" i="1"/>
  <c r="DI106" i="1"/>
  <c r="FE106" i="1"/>
  <c r="CH106" i="1"/>
  <c r="ED106" i="1"/>
  <c r="CP106" i="1"/>
  <c r="EL106" i="1"/>
  <c r="CX106" i="1"/>
  <c r="ET106" i="1"/>
  <c r="FB106" i="1"/>
  <c r="DF106" i="1"/>
  <c r="DN106" i="1"/>
  <c r="FJ106" i="1"/>
  <c r="CQ106" i="1"/>
  <c r="EM106" i="1"/>
  <c r="DG106" i="1"/>
  <c r="FC106" i="1"/>
  <c r="CO106" i="1"/>
  <c r="EK106" i="1"/>
  <c r="DE106" i="1"/>
  <c r="FA106" i="1"/>
  <c r="CF106" i="1"/>
  <c r="EB106" i="1"/>
  <c r="CN106" i="1"/>
  <c r="EJ106" i="1"/>
  <c r="CV106" i="1"/>
  <c r="ER106" i="1"/>
  <c r="DD106" i="1"/>
  <c r="EZ106" i="1"/>
  <c r="DL106" i="1"/>
  <c r="FH106" i="1"/>
  <c r="CM106" i="1"/>
  <c r="EI106" i="1"/>
  <c r="DC106" i="1"/>
  <c r="EY106" i="1"/>
  <c r="CK106" i="1"/>
  <c r="EG106" i="1"/>
  <c r="DA106" i="1"/>
  <c r="EW106" i="1"/>
  <c r="CD106" i="1"/>
  <c r="DZ106" i="1"/>
  <c r="CL106" i="1"/>
  <c r="EH106" i="1"/>
  <c r="CT106" i="1"/>
  <c r="EP106" i="1"/>
  <c r="DB106" i="1"/>
  <c r="EX106" i="1"/>
  <c r="DJ106" i="1"/>
  <c r="FF106" i="1"/>
  <c r="DQ106" i="1" l="1"/>
  <c r="B106" i="1"/>
  <c r="DP106" i="1" l="1"/>
  <c r="DR106" i="1"/>
  <c r="DS106" i="1"/>
  <c r="DO106" i="1"/>
  <c r="D107" i="1" l="1"/>
  <c r="FK106" i="1"/>
  <c r="DU106" i="1"/>
  <c r="DT106" i="1"/>
  <c r="DW106" i="1"/>
  <c r="DV106" i="1"/>
  <c r="BX107" i="1" l="1"/>
  <c r="BV107" i="1"/>
  <c r="AW107" i="1"/>
  <c r="BK107" i="1"/>
  <c r="BY107" i="1"/>
  <c r="BP107" i="1"/>
  <c r="BN107" i="1"/>
  <c r="CB107" i="1"/>
  <c r="BH107" i="1"/>
  <c r="BF107" i="1"/>
  <c r="BT107" i="1"/>
  <c r="AU107" i="1"/>
  <c r="BI107" i="1"/>
  <c r="AZ107" i="1"/>
  <c r="CK107" i="1" s="1"/>
  <c r="AX107" i="1"/>
  <c r="BL107" i="1"/>
  <c r="BZ107" i="1"/>
  <c r="BA107" i="1"/>
  <c r="BW107" i="1"/>
  <c r="CC107" i="1"/>
  <c r="BD107" i="1"/>
  <c r="BR107" i="1"/>
  <c r="AS107" i="1"/>
  <c r="BO107" i="1"/>
  <c r="BU107" i="1"/>
  <c r="AV107" i="1"/>
  <c r="BJ107" i="1"/>
  <c r="CA107" i="1"/>
  <c r="BS107" i="1"/>
  <c r="BC107" i="1"/>
  <c r="BB107" i="1"/>
  <c r="BG107" i="1"/>
  <c r="AT107" i="1"/>
  <c r="AY107" i="1"/>
  <c r="BQ107" i="1"/>
  <c r="BE107" i="1"/>
  <c r="BM107" i="1"/>
  <c r="C106" i="1"/>
  <c r="DX107" i="1"/>
  <c r="EG107" i="1" l="1"/>
  <c r="CH107" i="1"/>
  <c r="ED107" i="1"/>
  <c r="CX107" i="1"/>
  <c r="ET107" i="1"/>
  <c r="DN107" i="1"/>
  <c r="FJ107" i="1"/>
  <c r="CR107" i="1"/>
  <c r="EN107" i="1"/>
  <c r="DH107" i="1"/>
  <c r="FD107" i="1"/>
  <c r="CI107" i="1"/>
  <c r="EE107" i="1"/>
  <c r="CQ107" i="1"/>
  <c r="EM107" i="1"/>
  <c r="CY107" i="1"/>
  <c r="EU107" i="1"/>
  <c r="DG107" i="1"/>
  <c r="FC107" i="1"/>
  <c r="CD107" i="1"/>
  <c r="DZ107" i="1"/>
  <c r="CT107" i="1"/>
  <c r="EP107" i="1"/>
  <c r="FF107" i="1"/>
  <c r="DJ107" i="1"/>
  <c r="CN107" i="1"/>
  <c r="EJ107" i="1"/>
  <c r="DD107" i="1"/>
  <c r="EZ107" i="1"/>
  <c r="CG107" i="1"/>
  <c r="EC107" i="1"/>
  <c r="CO107" i="1"/>
  <c r="EK107" i="1"/>
  <c r="CW107" i="1"/>
  <c r="ES107" i="1"/>
  <c r="DE107" i="1"/>
  <c r="FA107" i="1"/>
  <c r="DM107" i="1"/>
  <c r="FI107" i="1"/>
  <c r="CP107" i="1"/>
  <c r="EL107" i="1"/>
  <c r="DF107" i="1"/>
  <c r="FB107" i="1"/>
  <c r="CJ107" i="1"/>
  <c r="EF107" i="1"/>
  <c r="CZ107" i="1"/>
  <c r="EV107" i="1"/>
  <c r="CE107" i="1"/>
  <c r="EA107" i="1"/>
  <c r="CM107" i="1"/>
  <c r="EI107" i="1"/>
  <c r="CU107" i="1"/>
  <c r="EQ107" i="1"/>
  <c r="DC107" i="1"/>
  <c r="EY107" i="1"/>
  <c r="DK107" i="1"/>
  <c r="FG107" i="1"/>
  <c r="CL107" i="1"/>
  <c r="EH107" i="1"/>
  <c r="DB107" i="1"/>
  <c r="EX107" i="1"/>
  <c r="CF107" i="1"/>
  <c r="EB107" i="1"/>
  <c r="CV107" i="1"/>
  <c r="ER107" i="1"/>
  <c r="DL107" i="1"/>
  <c r="FH107" i="1"/>
  <c r="CS107" i="1"/>
  <c r="EO107" i="1"/>
  <c r="DA107" i="1"/>
  <c r="EW107" i="1"/>
  <c r="DI107" i="1"/>
  <c r="FE107" i="1"/>
  <c r="DQ107" i="1" l="1"/>
  <c r="B107" i="1"/>
  <c r="DP107" i="1" l="1"/>
  <c r="DS107" i="1"/>
  <c r="DO107" i="1"/>
  <c r="DR107" i="1"/>
  <c r="D108" i="1" l="1"/>
  <c r="FK107" i="1"/>
  <c r="DU107" i="1"/>
  <c r="DW107" i="1"/>
  <c r="DT107" i="1"/>
  <c r="DV107" i="1"/>
  <c r="BR108" i="1" l="1"/>
  <c r="AS108" i="1"/>
  <c r="AY108" i="1"/>
  <c r="BE108" i="1"/>
  <c r="CA108" i="1"/>
  <c r="BB108" i="1"/>
  <c r="BP108" i="1"/>
  <c r="BN108" i="1"/>
  <c r="CB108" i="1"/>
  <c r="BS108" i="1"/>
  <c r="AT108" i="1"/>
  <c r="BH108" i="1"/>
  <c r="BF108" i="1"/>
  <c r="BT108" i="1"/>
  <c r="BK108" i="1"/>
  <c r="BY108" i="1"/>
  <c r="AZ108" i="1"/>
  <c r="AX108" i="1"/>
  <c r="BL108" i="1"/>
  <c r="BC108" i="1"/>
  <c r="BQ108" i="1"/>
  <c r="BW108" i="1"/>
  <c r="CC108" i="1"/>
  <c r="BD108" i="1"/>
  <c r="BI108" i="1"/>
  <c r="AW108" i="1"/>
  <c r="BA108" i="1"/>
  <c r="AV108" i="1"/>
  <c r="BX108" i="1"/>
  <c r="BO108" i="1"/>
  <c r="BG108" i="1"/>
  <c r="AU108" i="1"/>
  <c r="BV108" i="1"/>
  <c r="BJ108" i="1"/>
  <c r="BM108" i="1"/>
  <c r="BU108" i="1"/>
  <c r="BZ108" i="1"/>
  <c r="CI108" i="1"/>
  <c r="C107" i="1"/>
  <c r="DX108" i="1"/>
  <c r="EE108" i="1" l="1"/>
  <c r="CO108" i="1"/>
  <c r="EK108" i="1"/>
  <c r="DE108" i="1"/>
  <c r="FA108" i="1"/>
  <c r="CY108" i="1"/>
  <c r="EU108" i="1"/>
  <c r="CD108" i="1"/>
  <c r="DZ108" i="1"/>
  <c r="CL108" i="1"/>
  <c r="EH108" i="1"/>
  <c r="CT108" i="1"/>
  <c r="EP108" i="1"/>
  <c r="DB108" i="1"/>
  <c r="EX108" i="1"/>
  <c r="DJ108" i="1"/>
  <c r="FF108" i="1"/>
  <c r="CK108" i="1"/>
  <c r="EG108" i="1"/>
  <c r="DA108" i="1"/>
  <c r="EW108" i="1"/>
  <c r="CE108" i="1"/>
  <c r="EA108" i="1"/>
  <c r="CU108" i="1"/>
  <c r="EQ108" i="1"/>
  <c r="DK108" i="1"/>
  <c r="FG108" i="1"/>
  <c r="CJ108" i="1"/>
  <c r="EF108" i="1"/>
  <c r="CR108" i="1"/>
  <c r="EN108" i="1"/>
  <c r="CZ108" i="1"/>
  <c r="EV108" i="1"/>
  <c r="DH108" i="1"/>
  <c r="FD108" i="1"/>
  <c r="CG108" i="1"/>
  <c r="EC108" i="1"/>
  <c r="CW108" i="1"/>
  <c r="ES108" i="1"/>
  <c r="DM108" i="1"/>
  <c r="FI108" i="1"/>
  <c r="CQ108" i="1"/>
  <c r="EM108" i="1"/>
  <c r="DG108" i="1"/>
  <c r="FC108" i="1"/>
  <c r="CH108" i="1"/>
  <c r="ED108" i="1"/>
  <c r="CP108" i="1"/>
  <c r="EL108" i="1"/>
  <c r="CX108" i="1"/>
  <c r="ET108" i="1"/>
  <c r="DF108" i="1"/>
  <c r="FB108" i="1"/>
  <c r="DN108" i="1"/>
  <c r="FJ108" i="1"/>
  <c r="CS108" i="1"/>
  <c r="EO108" i="1"/>
  <c r="DI108" i="1"/>
  <c r="FE108" i="1"/>
  <c r="CM108" i="1"/>
  <c r="EI108" i="1"/>
  <c r="DC108" i="1"/>
  <c r="EY108" i="1"/>
  <c r="CF108" i="1"/>
  <c r="EB108" i="1"/>
  <c r="CN108" i="1"/>
  <c r="EJ108" i="1"/>
  <c r="CV108" i="1"/>
  <c r="ER108" i="1"/>
  <c r="DD108" i="1"/>
  <c r="EZ108" i="1"/>
  <c r="DL108" i="1"/>
  <c r="FH108" i="1"/>
  <c r="DQ108" i="1" l="1"/>
  <c r="B108" i="1"/>
  <c r="DR108" i="1" l="1"/>
  <c r="DP108" i="1"/>
  <c r="DS108" i="1"/>
  <c r="DO108" i="1"/>
  <c r="D109" i="1" l="1"/>
  <c r="FK108" i="1"/>
  <c r="DU108" i="1"/>
  <c r="DW108" i="1"/>
  <c r="DT108" i="1"/>
  <c r="DV108" i="1"/>
  <c r="BE109" i="1" l="1"/>
  <c r="BS109" i="1"/>
  <c r="AT109" i="1"/>
  <c r="BH109" i="1"/>
  <c r="BN109" i="1"/>
  <c r="CB109" i="1"/>
  <c r="BC109" i="1"/>
  <c r="BQ109" i="1"/>
  <c r="BW109" i="1"/>
  <c r="AX109" i="1"/>
  <c r="BL109" i="1"/>
  <c r="BZ109" i="1"/>
  <c r="BA109" i="1"/>
  <c r="BG109" i="1"/>
  <c r="CC109" i="1"/>
  <c r="BD109" i="1"/>
  <c r="BR109" i="1"/>
  <c r="AS109" i="1"/>
  <c r="AY109" i="1"/>
  <c r="BU109" i="1"/>
  <c r="BJ109" i="1"/>
  <c r="BM109" i="1"/>
  <c r="BB109" i="1"/>
  <c r="AW109" i="1"/>
  <c r="BY109" i="1"/>
  <c r="BT109" i="1"/>
  <c r="BI109" i="1"/>
  <c r="CA109" i="1"/>
  <c r="BP109" i="1"/>
  <c r="BF109" i="1"/>
  <c r="AU109" i="1"/>
  <c r="BO109" i="1"/>
  <c r="BK109" i="1"/>
  <c r="BX109" i="1"/>
  <c r="AZ109" i="1"/>
  <c r="AV109" i="1"/>
  <c r="BV109" i="1"/>
  <c r="CS109" i="1"/>
  <c r="C108" i="1"/>
  <c r="DX109" i="1"/>
  <c r="EO109" i="1" l="1"/>
  <c r="CN109" i="1"/>
  <c r="EJ109" i="1"/>
  <c r="DD109" i="1"/>
  <c r="EZ109" i="1"/>
  <c r="ED109" i="1"/>
  <c r="CH109" i="1"/>
  <c r="CX109" i="1"/>
  <c r="ET109" i="1"/>
  <c r="FJ109" i="1"/>
  <c r="DN109" i="1"/>
  <c r="CK109" i="1"/>
  <c r="EG109" i="1"/>
  <c r="DA109" i="1"/>
  <c r="EW109" i="1"/>
  <c r="DI109" i="1"/>
  <c r="FE109" i="1"/>
  <c r="CJ109" i="1"/>
  <c r="EF109" i="1"/>
  <c r="CZ109" i="1"/>
  <c r="EV109" i="1"/>
  <c r="CD109" i="1"/>
  <c r="DZ109" i="1"/>
  <c r="CT109" i="1"/>
  <c r="EP109" i="1"/>
  <c r="DJ109" i="1"/>
  <c r="FF109" i="1"/>
  <c r="CI109" i="1"/>
  <c r="EE109" i="1"/>
  <c r="CQ109" i="1"/>
  <c r="EM109" i="1"/>
  <c r="CY109" i="1"/>
  <c r="EU109" i="1"/>
  <c r="DG109" i="1"/>
  <c r="FC109" i="1"/>
  <c r="CF109" i="1"/>
  <c r="EB109" i="1"/>
  <c r="CV109" i="1"/>
  <c r="ER109" i="1"/>
  <c r="DL109" i="1"/>
  <c r="FH109" i="1"/>
  <c r="CP109" i="1"/>
  <c r="EL109" i="1"/>
  <c r="DF109" i="1"/>
  <c r="FB109" i="1"/>
  <c r="CG109" i="1"/>
  <c r="EC109" i="1"/>
  <c r="CO109" i="1"/>
  <c r="EK109" i="1"/>
  <c r="CW109" i="1"/>
  <c r="ES109" i="1"/>
  <c r="DE109" i="1"/>
  <c r="FA109" i="1"/>
  <c r="FI109" i="1"/>
  <c r="DM109" i="1"/>
  <c r="EN109" i="1"/>
  <c r="CR109" i="1"/>
  <c r="DH109" i="1"/>
  <c r="FD109" i="1"/>
  <c r="CL109" i="1"/>
  <c r="EH109" i="1"/>
  <c r="EX109" i="1"/>
  <c r="DB109" i="1"/>
  <c r="CE109" i="1"/>
  <c r="EA109" i="1"/>
  <c r="EI109" i="1"/>
  <c r="CM109" i="1"/>
  <c r="CU109" i="1"/>
  <c r="EQ109" i="1"/>
  <c r="DC109" i="1"/>
  <c r="EY109" i="1"/>
  <c r="DK109" i="1"/>
  <c r="FG109" i="1"/>
  <c r="DQ109" i="1" l="1"/>
  <c r="B109" i="1"/>
  <c r="DR109" i="1" l="1"/>
  <c r="DS109" i="1"/>
  <c r="DP109" i="1"/>
  <c r="DO109" i="1"/>
  <c r="D110" i="1" l="1"/>
  <c r="FK109" i="1"/>
  <c r="DU109" i="1"/>
  <c r="DT109" i="1"/>
  <c r="DW109" i="1"/>
  <c r="DV109" i="1"/>
  <c r="BA110" i="1" l="1"/>
  <c r="AS110" i="1"/>
  <c r="BX110" i="1"/>
  <c r="BV110" i="1"/>
  <c r="AW110" i="1"/>
  <c r="BK110" i="1"/>
  <c r="BP110" i="1"/>
  <c r="BY110" i="1"/>
  <c r="AZ110" i="1"/>
  <c r="AX110" i="1"/>
  <c r="BL110" i="1"/>
  <c r="BZ110" i="1"/>
  <c r="BI110" i="1"/>
  <c r="BN110" i="1"/>
  <c r="BD110" i="1"/>
  <c r="BB110" i="1"/>
  <c r="BF110" i="1"/>
  <c r="AV110" i="1"/>
  <c r="AT110" i="1"/>
  <c r="BQ110" i="1"/>
  <c r="CC110" i="1"/>
  <c r="CA110" i="1"/>
  <c r="BH110" i="1"/>
  <c r="BU110" i="1"/>
  <c r="BS110" i="1"/>
  <c r="BW110" i="1"/>
  <c r="BM110" i="1"/>
  <c r="BC110" i="1"/>
  <c r="AY110" i="1"/>
  <c r="BT110" i="1"/>
  <c r="BJ110" i="1"/>
  <c r="BO110" i="1"/>
  <c r="BG110" i="1"/>
  <c r="CR110" i="1" s="1"/>
  <c r="BE110" i="1"/>
  <c r="CB110" i="1"/>
  <c r="AU110" i="1"/>
  <c r="BR110" i="1"/>
  <c r="C109" i="1"/>
  <c r="DX110" i="1"/>
  <c r="EN110" i="1" l="1"/>
  <c r="CI110" i="1"/>
  <c r="EE110" i="1"/>
  <c r="DF110" i="1"/>
  <c r="FB110" i="1"/>
  <c r="CO110" i="1"/>
  <c r="EK110" i="1"/>
  <c r="CD110" i="1"/>
  <c r="DZ110" i="1"/>
  <c r="CL110" i="1"/>
  <c r="EH110" i="1"/>
  <c r="CV110" i="1"/>
  <c r="ER110" i="1"/>
  <c r="DL110" i="1"/>
  <c r="FH110" i="1"/>
  <c r="CY110" i="1"/>
  <c r="EU110" i="1"/>
  <c r="DG110" i="1"/>
  <c r="FC110" i="1"/>
  <c r="CE110" i="1"/>
  <c r="EA110" i="1"/>
  <c r="CX110" i="1"/>
  <c r="ET110" i="1"/>
  <c r="CK110" i="1"/>
  <c r="EG110" i="1"/>
  <c r="DJ110" i="1"/>
  <c r="FF110" i="1"/>
  <c r="CJ110" i="1"/>
  <c r="EF110" i="1"/>
  <c r="DH110" i="1"/>
  <c r="FD110" i="1"/>
  <c r="CW110" i="1"/>
  <c r="ES110" i="1"/>
  <c r="DE110" i="1"/>
  <c r="FA110" i="1"/>
  <c r="DM110" i="1"/>
  <c r="FI110" i="1"/>
  <c r="CQ110" i="1"/>
  <c r="EM110" i="1"/>
  <c r="CG110" i="1"/>
  <c r="EC110" i="1"/>
  <c r="DB110" i="1"/>
  <c r="EX110" i="1"/>
  <c r="CH110" i="1"/>
  <c r="ED110" i="1"/>
  <c r="CP110" i="1"/>
  <c r="EL110" i="1"/>
  <c r="DD110" i="1"/>
  <c r="EZ110" i="1"/>
  <c r="CU110" i="1"/>
  <c r="EQ110" i="1"/>
  <c r="DC110" i="1"/>
  <c r="EY110" i="1"/>
  <c r="DK110" i="1"/>
  <c r="FG110" i="1"/>
  <c r="CM110" i="1"/>
  <c r="EI110" i="1"/>
  <c r="DN110" i="1"/>
  <c r="FJ110" i="1"/>
  <c r="CT110" i="1"/>
  <c r="EP110" i="1"/>
  <c r="CF110" i="1"/>
  <c r="EB110" i="1"/>
  <c r="CN110" i="1"/>
  <c r="EJ110" i="1"/>
  <c r="CZ110" i="1"/>
  <c r="EV110" i="1"/>
  <c r="CS110" i="1"/>
  <c r="EO110" i="1"/>
  <c r="DA110" i="1"/>
  <c r="EW110" i="1"/>
  <c r="DI110" i="1"/>
  <c r="FE110" i="1"/>
  <c r="DQ110" i="1" l="1"/>
  <c r="B110" i="1"/>
  <c r="DO110" i="1" l="1"/>
  <c r="DS110" i="1"/>
  <c r="DP110" i="1"/>
  <c r="DR110" i="1"/>
  <c r="D111" i="1" l="1"/>
  <c r="FK110" i="1"/>
  <c r="DU110" i="1"/>
  <c r="DT110" i="1"/>
  <c r="DW110" i="1"/>
  <c r="DV110" i="1"/>
  <c r="BD111" i="1" l="1"/>
  <c r="BR111" i="1"/>
  <c r="AS111" i="1"/>
  <c r="AY111" i="1"/>
  <c r="BE111" i="1"/>
  <c r="AV111" i="1"/>
  <c r="BJ111" i="1"/>
  <c r="BX111" i="1"/>
  <c r="BV111" i="1"/>
  <c r="AW111" i="1"/>
  <c r="CA111" i="1"/>
  <c r="BB111" i="1"/>
  <c r="BP111" i="1"/>
  <c r="BN111" i="1"/>
  <c r="BS111" i="1"/>
  <c r="AT111" i="1"/>
  <c r="BH111" i="1"/>
  <c r="BF111" i="1"/>
  <c r="BL111" i="1"/>
  <c r="BZ111" i="1"/>
  <c r="BA111" i="1"/>
  <c r="BG111" i="1"/>
  <c r="BM111" i="1"/>
  <c r="AU111" i="1"/>
  <c r="CC111" i="1"/>
  <c r="BY111" i="1"/>
  <c r="BU111" i="1"/>
  <c r="BQ111" i="1"/>
  <c r="BI111" i="1"/>
  <c r="CB111" i="1"/>
  <c r="AZ111" i="1"/>
  <c r="BT111" i="1"/>
  <c r="BW111" i="1"/>
  <c r="BK111" i="1"/>
  <c r="BO111" i="1"/>
  <c r="BC111" i="1"/>
  <c r="AX111" i="1"/>
  <c r="C110" i="1"/>
  <c r="DX111" i="1"/>
  <c r="EO111" i="1" l="1"/>
  <c r="CS111" i="1"/>
  <c r="EQ111" i="1"/>
  <c r="CU111" i="1"/>
  <c r="EF111" i="1"/>
  <c r="CJ111" i="1"/>
  <c r="CZ111" i="1"/>
  <c r="EV111" i="1"/>
  <c r="EC111" i="1"/>
  <c r="CG111" i="1"/>
  <c r="CP111" i="1"/>
  <c r="EL111" i="1"/>
  <c r="EK111" i="1"/>
  <c r="CO111" i="1"/>
  <c r="EA111" i="1"/>
  <c r="CE111" i="1"/>
  <c r="DK111" i="1"/>
  <c r="FG111" i="1"/>
  <c r="CR111" i="1"/>
  <c r="EN111" i="1"/>
  <c r="DH111" i="1"/>
  <c r="FD111" i="1"/>
  <c r="EG111" i="1"/>
  <c r="CK111" i="1"/>
  <c r="FI111" i="1"/>
  <c r="DM111" i="1"/>
  <c r="EM111" i="1"/>
  <c r="CQ111" i="1"/>
  <c r="DG111" i="1"/>
  <c r="FC111" i="1"/>
  <c r="ED111" i="1"/>
  <c r="CH111" i="1"/>
  <c r="ET111" i="1"/>
  <c r="CX111" i="1"/>
  <c r="FB111" i="1"/>
  <c r="DF111" i="1"/>
  <c r="FJ111" i="1"/>
  <c r="DN111" i="1"/>
  <c r="FE111" i="1"/>
  <c r="DI111" i="1"/>
  <c r="FA111" i="1"/>
  <c r="DE111" i="1"/>
  <c r="EI111" i="1"/>
  <c r="CM111" i="1"/>
  <c r="DC111" i="1"/>
  <c r="EY111" i="1"/>
  <c r="EB111" i="1"/>
  <c r="CF111" i="1"/>
  <c r="CN111" i="1"/>
  <c r="EJ111" i="1"/>
  <c r="ER111" i="1"/>
  <c r="CV111" i="1"/>
  <c r="EZ111" i="1"/>
  <c r="DD111" i="1"/>
  <c r="DL111" i="1"/>
  <c r="FH111" i="1"/>
  <c r="DA111" i="1"/>
  <c r="EW111" i="1"/>
  <c r="CW111" i="1"/>
  <c r="ES111" i="1"/>
  <c r="CI111" i="1"/>
  <c r="EE111" i="1"/>
  <c r="EU111" i="1"/>
  <c r="CY111" i="1"/>
  <c r="CD111" i="1"/>
  <c r="DZ111" i="1"/>
  <c r="CL111" i="1"/>
  <c r="EH111" i="1"/>
  <c r="EP111" i="1"/>
  <c r="CT111" i="1"/>
  <c r="DB111" i="1"/>
  <c r="EX111" i="1"/>
  <c r="FF111" i="1"/>
  <c r="DJ111" i="1"/>
  <c r="DQ111" i="1" l="1"/>
  <c r="B111" i="1"/>
  <c r="DR111" i="1" l="1"/>
  <c r="DO111" i="1"/>
  <c r="DS111" i="1"/>
  <c r="DP111" i="1"/>
  <c r="D112" i="1" l="1"/>
  <c r="DX112" i="1" s="1"/>
  <c r="FK111" i="1"/>
  <c r="DU111" i="1"/>
  <c r="DV111" i="1"/>
  <c r="DT111" i="1"/>
  <c r="DW111" i="1"/>
  <c r="BG112" i="1" l="1"/>
  <c r="CR112" i="1" s="1"/>
  <c r="BM112" i="1"/>
  <c r="CX112" i="1" s="1"/>
  <c r="CA112" i="1"/>
  <c r="FH112" i="1" s="1"/>
  <c r="BB112" i="1"/>
  <c r="EI112" i="1" s="1"/>
  <c r="BP112" i="1"/>
  <c r="EW112" i="1" s="1"/>
  <c r="AY112" i="1"/>
  <c r="CJ112" i="1" s="1"/>
  <c r="BE112" i="1"/>
  <c r="CP112" i="1" s="1"/>
  <c r="BS112" i="1"/>
  <c r="DD112" i="1" s="1"/>
  <c r="AT112" i="1"/>
  <c r="CE112" i="1" s="1"/>
  <c r="BH112" i="1"/>
  <c r="BV112" i="1"/>
  <c r="DG112" i="1" s="1"/>
  <c r="AW112" i="1"/>
  <c r="CH112" i="1" s="1"/>
  <c r="BK112" i="1"/>
  <c r="ER112" i="1" s="1"/>
  <c r="BY112" i="1"/>
  <c r="DJ112" i="1" s="1"/>
  <c r="AZ112" i="1"/>
  <c r="CK112" i="1" s="1"/>
  <c r="BN112" i="1"/>
  <c r="CY112" i="1" s="1"/>
  <c r="CB112" i="1"/>
  <c r="FI112" i="1" s="1"/>
  <c r="BC112" i="1"/>
  <c r="BQ112" i="1"/>
  <c r="DB112" i="1" s="1"/>
  <c r="BO112" i="1"/>
  <c r="EV112" i="1" s="1"/>
  <c r="BU112" i="1"/>
  <c r="DF112" i="1" s="1"/>
  <c r="AV112" i="1"/>
  <c r="EC112" i="1" s="1"/>
  <c r="BJ112" i="1"/>
  <c r="EQ112" i="1" s="1"/>
  <c r="BX112" i="1"/>
  <c r="DI112" i="1" s="1"/>
  <c r="AU112" i="1"/>
  <c r="CF112" i="1" s="1"/>
  <c r="BW112" i="1"/>
  <c r="DH112" i="1" s="1"/>
  <c r="BZ112" i="1"/>
  <c r="FG112" i="1" s="1"/>
  <c r="BL112" i="1"/>
  <c r="CW112" i="1" s="1"/>
  <c r="BF112" i="1"/>
  <c r="CQ112" i="1" s="1"/>
  <c r="BR112" i="1"/>
  <c r="DC112" i="1" s="1"/>
  <c r="AX112" i="1"/>
  <c r="EE112" i="1" s="1"/>
  <c r="BI112" i="1"/>
  <c r="CT112" i="1" s="1"/>
  <c r="CC112" i="1"/>
  <c r="FJ112" i="1" s="1"/>
  <c r="BA112" i="1"/>
  <c r="CL112" i="1" s="1"/>
  <c r="BT112" i="1"/>
  <c r="DE112" i="1" s="1"/>
  <c r="AS112" i="1"/>
  <c r="DZ112" i="1" s="1"/>
  <c r="BD112" i="1"/>
  <c r="EK112" i="1" s="1"/>
  <c r="CN112" i="1"/>
  <c r="CS112" i="1"/>
  <c r="C111" i="1"/>
  <c r="EH112" i="1" l="1"/>
  <c r="EZ112" i="1"/>
  <c r="FC112" i="1"/>
  <c r="CO112" i="1"/>
  <c r="FD112" i="1"/>
  <c r="EY112" i="1"/>
  <c r="EA112" i="1"/>
  <c r="CG112" i="1"/>
  <c r="EB112" i="1"/>
  <c r="DL112" i="1"/>
  <c r="DK112" i="1"/>
  <c r="DM112" i="1"/>
  <c r="CU112" i="1"/>
  <c r="FA112" i="1"/>
  <c r="FF112" i="1"/>
  <c r="CV112" i="1"/>
  <c r="EX112" i="1"/>
  <c r="FB112" i="1"/>
  <c r="CD112" i="1"/>
  <c r="CM112" i="1"/>
  <c r="CZ112" i="1"/>
  <c r="ES112" i="1"/>
  <c r="EL112" i="1"/>
  <c r="EM112" i="1"/>
  <c r="EJ112" i="1"/>
  <c r="DA112" i="1"/>
  <c r="EU112" i="1"/>
  <c r="CI112" i="1"/>
  <c r="EP112" i="1"/>
  <c r="EF112" i="1"/>
  <c r="FE112" i="1"/>
  <c r="DN112" i="1"/>
  <c r="EO112" i="1"/>
  <c r="ED112" i="1"/>
  <c r="EG112" i="1"/>
  <c r="ET112" i="1"/>
  <c r="EN112" i="1"/>
  <c r="DQ112" i="1" l="1"/>
  <c r="B112" i="1"/>
  <c r="DR112" i="1" l="1"/>
  <c r="DS112" i="1"/>
  <c r="DO112" i="1"/>
  <c r="DP112" i="1"/>
  <c r="D113" i="1" l="1"/>
  <c r="DX113" i="1" s="1"/>
  <c r="FK112" i="1"/>
  <c r="DU112" i="1"/>
  <c r="DV112" i="1"/>
  <c r="DT112" i="1"/>
  <c r="DW112" i="1"/>
  <c r="BB113" i="1" l="1"/>
  <c r="CM113" i="1" s="1"/>
  <c r="BP113" i="1"/>
  <c r="DA113" i="1" s="1"/>
  <c r="BN113" i="1"/>
  <c r="CY113" i="1" s="1"/>
  <c r="CB113" i="1"/>
  <c r="FI113" i="1" s="1"/>
  <c r="BC113" i="1"/>
  <c r="CN113" i="1" s="1"/>
  <c r="AT113" i="1"/>
  <c r="CE113" i="1" s="1"/>
  <c r="BH113" i="1"/>
  <c r="CS113" i="1" s="1"/>
  <c r="BF113" i="1"/>
  <c r="CQ113" i="1" s="1"/>
  <c r="BT113" i="1"/>
  <c r="AU113" i="1"/>
  <c r="BE113" i="1"/>
  <c r="CP113" i="1" s="1"/>
  <c r="BY113" i="1"/>
  <c r="AZ113" i="1"/>
  <c r="CK113" i="1" s="1"/>
  <c r="AX113" i="1"/>
  <c r="CI113" i="1" s="1"/>
  <c r="BL113" i="1"/>
  <c r="CW113" i="1" s="1"/>
  <c r="BU113" i="1"/>
  <c r="FB113" i="1" s="1"/>
  <c r="BR113" i="1"/>
  <c r="BQ113" i="1"/>
  <c r="DB113" i="1" s="1"/>
  <c r="BW113" i="1"/>
  <c r="FD113" i="1" s="1"/>
  <c r="CC113" i="1"/>
  <c r="DN113" i="1" s="1"/>
  <c r="BD113" i="1"/>
  <c r="CO113" i="1" s="1"/>
  <c r="BI113" i="1"/>
  <c r="EP113" i="1" s="1"/>
  <c r="BS113" i="1"/>
  <c r="DD113" i="1" s="1"/>
  <c r="AV113" i="1"/>
  <c r="CG113" i="1" s="1"/>
  <c r="BZ113" i="1"/>
  <c r="FG113" i="1" s="1"/>
  <c r="BA113" i="1"/>
  <c r="BG113" i="1"/>
  <c r="EN113" i="1" s="1"/>
  <c r="BM113" i="1"/>
  <c r="CX113" i="1" s="1"/>
  <c r="CA113" i="1"/>
  <c r="DL113" i="1" s="1"/>
  <c r="AS113" i="1"/>
  <c r="CD113" i="1" s="1"/>
  <c r="BJ113" i="1"/>
  <c r="CU113" i="1" s="1"/>
  <c r="BX113" i="1"/>
  <c r="DI113" i="1" s="1"/>
  <c r="BV113" i="1"/>
  <c r="DG113" i="1" s="1"/>
  <c r="AW113" i="1"/>
  <c r="CH113" i="1" s="1"/>
  <c r="BK113" i="1"/>
  <c r="ER113" i="1" s="1"/>
  <c r="BO113" i="1"/>
  <c r="EV113" i="1" s="1"/>
  <c r="AY113" i="1"/>
  <c r="CJ113" i="1" s="1"/>
  <c r="DJ113" i="1"/>
  <c r="CF113" i="1"/>
  <c r="DC113" i="1"/>
  <c r="DE113" i="1"/>
  <c r="CL113" i="1"/>
  <c r="C112" i="1"/>
  <c r="CT113" i="1" l="1"/>
  <c r="FA113" i="1"/>
  <c r="EF113" i="1"/>
  <c r="CV113" i="1"/>
  <c r="ED113" i="1"/>
  <c r="EB113" i="1"/>
  <c r="FE113" i="1"/>
  <c r="EK113" i="1"/>
  <c r="DH113" i="1"/>
  <c r="EM113" i="1"/>
  <c r="FC113" i="1"/>
  <c r="EZ113" i="1"/>
  <c r="EL113" i="1"/>
  <c r="DZ113" i="1"/>
  <c r="EY113" i="1"/>
  <c r="EI113" i="1"/>
  <c r="EW113" i="1"/>
  <c r="EJ113" i="1"/>
  <c r="DF113" i="1"/>
  <c r="EO113" i="1"/>
  <c r="ET113" i="1"/>
  <c r="CZ113" i="1"/>
  <c r="EC113" i="1"/>
  <c r="CR113" i="1"/>
  <c r="DQ113" i="1" s="1"/>
  <c r="ES113" i="1"/>
  <c r="DM113" i="1"/>
  <c r="EE113" i="1"/>
  <c r="FF113" i="1"/>
  <c r="FH113" i="1"/>
  <c r="EX113" i="1"/>
  <c r="EQ113" i="1"/>
  <c r="EU113" i="1"/>
  <c r="DK113" i="1"/>
  <c r="FJ113" i="1"/>
  <c r="EG113" i="1"/>
  <c r="EA113" i="1"/>
  <c r="EH113" i="1"/>
  <c r="B113" i="1" l="1"/>
  <c r="DO113" i="1" l="1"/>
  <c r="DP113" i="1"/>
  <c r="DR113" i="1"/>
  <c r="DS113" i="1"/>
  <c r="D114" i="1" l="1"/>
  <c r="DX114" i="1" s="1"/>
  <c r="FK113" i="1"/>
  <c r="DU113" i="1"/>
  <c r="DW113" i="1"/>
  <c r="DT113" i="1"/>
  <c r="DV113" i="1"/>
  <c r="BT114" i="1" l="1"/>
  <c r="AU114" i="1"/>
  <c r="BI114" i="1"/>
  <c r="BO114" i="1"/>
  <c r="CZ114" i="1" s="1"/>
  <c r="BL114" i="1"/>
  <c r="ES114" i="1" s="1"/>
  <c r="BA114" i="1"/>
  <c r="CL114" i="1" s="1"/>
  <c r="AS114" i="1"/>
  <c r="CD114" i="1" s="1"/>
  <c r="BN114" i="1"/>
  <c r="EU114" i="1" s="1"/>
  <c r="BZ114" i="1"/>
  <c r="FG114" i="1" s="1"/>
  <c r="BG114" i="1"/>
  <c r="AY114" i="1"/>
  <c r="CJ114" i="1" s="1"/>
  <c r="BB114" i="1"/>
  <c r="EI114" i="1" s="1"/>
  <c r="CC114" i="1"/>
  <c r="DN114" i="1" s="1"/>
  <c r="BD114" i="1"/>
  <c r="CO114" i="1" s="1"/>
  <c r="BR114" i="1"/>
  <c r="DC114" i="1" s="1"/>
  <c r="CA114" i="1"/>
  <c r="DL114" i="1" s="1"/>
  <c r="BU114" i="1"/>
  <c r="DF114" i="1" s="1"/>
  <c r="AV114" i="1"/>
  <c r="CG114" i="1" s="1"/>
  <c r="BJ114" i="1"/>
  <c r="CU114" i="1" s="1"/>
  <c r="BX114" i="1"/>
  <c r="BV114" i="1"/>
  <c r="DG114" i="1" s="1"/>
  <c r="BP114" i="1"/>
  <c r="EW114" i="1" s="1"/>
  <c r="BE114" i="1"/>
  <c r="CP114" i="1" s="1"/>
  <c r="BS114" i="1"/>
  <c r="EZ114" i="1" s="1"/>
  <c r="AT114" i="1"/>
  <c r="CE114" i="1" s="1"/>
  <c r="BH114" i="1"/>
  <c r="EO114" i="1" s="1"/>
  <c r="BF114" i="1"/>
  <c r="CQ114" i="1" s="1"/>
  <c r="CB114" i="1"/>
  <c r="DM114" i="1" s="1"/>
  <c r="BC114" i="1"/>
  <c r="CN114" i="1" s="1"/>
  <c r="BQ114" i="1"/>
  <c r="DB114" i="1" s="1"/>
  <c r="BW114" i="1"/>
  <c r="DH114" i="1" s="1"/>
  <c r="BM114" i="1"/>
  <c r="ET114" i="1" s="1"/>
  <c r="AW114" i="1"/>
  <c r="CH114" i="1" s="1"/>
  <c r="BK114" i="1"/>
  <c r="CV114" i="1" s="1"/>
  <c r="BY114" i="1"/>
  <c r="FF114" i="1" s="1"/>
  <c r="AZ114" i="1"/>
  <c r="CK114" i="1" s="1"/>
  <c r="AX114" i="1"/>
  <c r="EE114" i="1" s="1"/>
  <c r="FA114" i="1"/>
  <c r="DI114" i="1"/>
  <c r="EP114" i="1"/>
  <c r="EB114" i="1"/>
  <c r="CR114" i="1"/>
  <c r="C113" i="1"/>
  <c r="FD114" i="1" l="1"/>
  <c r="ER114" i="1"/>
  <c r="DK114" i="1"/>
  <c r="FI114" i="1"/>
  <c r="EA114" i="1"/>
  <c r="EY114" i="1"/>
  <c r="FB114" i="1"/>
  <c r="CI114" i="1"/>
  <c r="CW114" i="1"/>
  <c r="DE114" i="1"/>
  <c r="EH114" i="1"/>
  <c r="EG114" i="1"/>
  <c r="FH114" i="1"/>
  <c r="EX114" i="1"/>
  <c r="EL114" i="1"/>
  <c r="CM114" i="1"/>
  <c r="CX114" i="1"/>
  <c r="DD114" i="1"/>
  <c r="EM114" i="1"/>
  <c r="CT114" i="1"/>
  <c r="FE114" i="1"/>
  <c r="EV114" i="1"/>
  <c r="EC114" i="1"/>
  <c r="CY114" i="1"/>
  <c r="EK114" i="1"/>
  <c r="DJ114" i="1"/>
  <c r="EF114" i="1"/>
  <c r="EQ114" i="1"/>
  <c r="FJ114" i="1"/>
  <c r="CS114" i="1"/>
  <c r="CF114" i="1"/>
  <c r="DZ114" i="1"/>
  <c r="FC114" i="1"/>
  <c r="DA114" i="1"/>
  <c r="EJ114" i="1"/>
  <c r="EN114" i="1"/>
  <c r="ED114" i="1"/>
  <c r="DQ114" i="1" l="1"/>
  <c r="B114" i="1"/>
  <c r="DP114" i="1" l="1"/>
  <c r="DR114" i="1"/>
  <c r="DO114" i="1"/>
  <c r="DS114" i="1"/>
  <c r="DV114" i="1" l="1"/>
  <c r="FK114" i="1"/>
  <c r="DU114" i="1"/>
  <c r="DW114" i="1"/>
  <c r="DT114" i="1"/>
  <c r="C114" i="1" l="1"/>
</calcChain>
</file>

<file path=xl/sharedStrings.xml><?xml version="1.0" encoding="utf-8"?>
<sst xmlns="http://schemas.openxmlformats.org/spreadsheetml/2006/main" count="25" uniqueCount="21">
  <si>
    <t>Bet Amounts</t>
  </si>
  <si>
    <t>Results</t>
  </si>
  <si>
    <t xml:space="preserve">  bet result</t>
  </si>
  <si>
    <t xml:space="preserve">  Cumulative</t>
  </si>
  <si>
    <t>Profit Target</t>
  </si>
  <si>
    <t>Stop Loss</t>
  </si>
  <si>
    <t>Stop Loss (-)</t>
  </si>
  <si>
    <t>Peak</t>
  </si>
  <si>
    <t>Progression Divisor</t>
  </si>
  <si>
    <t>Betting Amounts</t>
  </si>
  <si>
    <t>Next Bet Amt</t>
  </si>
  <si>
    <t>Bet Amount</t>
  </si>
  <si>
    <t>1st Doz</t>
  </si>
  <si>
    <t>LIAR</t>
  </si>
  <si>
    <t>Max</t>
  </si>
  <si>
    <t>Win Counter</t>
  </si>
  <si>
    <t>Loss Counter</t>
  </si>
  <si>
    <t>no</t>
  </si>
  <si>
    <t>Press Function Key F9 for another set of RNG Spins</t>
  </si>
  <si>
    <t>Bet Selection</t>
  </si>
  <si>
    <t>Tracking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</si>
</sst>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shadow/>
      <sz val="10"/>
      <name val="Arial"/>
      <family val="2"/>
    </font>
    <font>
      <sz val="14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7"/>
      <name val="Arial"/>
      <family val="2"/>
      <charset val="134"/>
    </font>
    <font>
      <b/>
      <shadow/>
      <sz val="9"/>
      <color theme="1"/>
      <name val="Arial"/>
      <family val="2"/>
    </font>
    <font>
      <b/>
      <shadow/>
      <sz val="9"/>
      <name val="Arial"/>
      <family val="2"/>
    </font>
    <font>
      <b/>
      <sz val="2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4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gray125">
        <fgColor rgb="FF00B0F0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darkGray">
        <fgColor theme="9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8" tint="0.39994506668294322"/>
        <bgColor indexed="3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0" borderId="0"/>
    <xf numFmtId="0" fontId="1" fillId="0" borderId="0"/>
    <xf numFmtId="0" fontId="16" fillId="0" borderId="0"/>
  </cellStyleXfs>
  <cellXfs count="10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 textRotation="90"/>
    </xf>
    <xf numFmtId="0" fontId="0" fillId="0" borderId="0" xfId="0" applyAlignment="1">
      <alignment textRotation="90"/>
    </xf>
    <xf numFmtId="0" fontId="6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textRotation="90"/>
    </xf>
    <xf numFmtId="0" fontId="0" fillId="6" borderId="1" xfId="0" applyFill="1" applyBorder="1" applyAlignment="1">
      <alignment horizontal="center"/>
    </xf>
    <xf numFmtId="0" fontId="8" fillId="0" borderId="0" xfId="1" applyFont="1" applyAlignment="1">
      <alignment horizontal="center" vertical="center"/>
    </xf>
    <xf numFmtId="0" fontId="9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8" xfId="0" applyFont="1" applyBorder="1"/>
    <xf numFmtId="0" fontId="6" fillId="0" borderId="0" xfId="0" applyFont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2" fillId="9" borderId="1" xfId="0" applyFont="1" applyFill="1" applyBorder="1" applyAlignment="1">
      <alignment horizontal="center"/>
    </xf>
    <xf numFmtId="0" fontId="3" fillId="0" borderId="2" xfId="0" applyFont="1" applyBorder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10" borderId="15" xfId="0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4" fillId="0" borderId="18" xfId="0" applyFont="1" applyBorder="1" applyProtection="1">
      <protection locked="0"/>
    </xf>
    <xf numFmtId="0" fontId="0" fillId="3" borderId="1" xfId="0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13" fillId="0" borderId="0" xfId="0" applyFont="1"/>
    <xf numFmtId="0" fontId="4" fillId="13" borderId="4" xfId="0" applyFont="1" applyFill="1" applyBorder="1" applyAlignment="1">
      <alignment horizontal="center"/>
    </xf>
    <xf numFmtId="0" fontId="4" fillId="0" borderId="0" xfId="0" applyFont="1" applyProtection="1">
      <protection locked="0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 textRotation="90"/>
    </xf>
    <xf numFmtId="0" fontId="12" fillId="0" borderId="4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4" fillId="3" borderId="4" xfId="0" applyFont="1" applyFill="1" applyBorder="1" applyAlignment="1">
      <alignment horizontal="center" textRotation="90"/>
    </xf>
    <xf numFmtId="0" fontId="3" fillId="0" borderId="19" xfId="0" applyFont="1" applyBorder="1" applyAlignment="1">
      <alignment horizontal="center"/>
    </xf>
    <xf numFmtId="0" fontId="4" fillId="11" borderId="19" xfId="0" applyFont="1" applyFill="1" applyBorder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  <protection locked="0"/>
    </xf>
    <xf numFmtId="0" fontId="4" fillId="0" borderId="14" xfId="0" applyFont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4" xfId="0" applyBorder="1"/>
    <xf numFmtId="0" fontId="7" fillId="7" borderId="4" xfId="0" applyFont="1" applyFill="1" applyBorder="1" applyAlignment="1">
      <alignment horizontal="center"/>
    </xf>
    <xf numFmtId="0" fontId="4" fillId="11" borderId="20" xfId="0" applyFont="1" applyFill="1" applyBorder="1" applyAlignment="1" applyProtection="1">
      <alignment horizontal="center"/>
      <protection locked="0"/>
    </xf>
    <xf numFmtId="0" fontId="14" fillId="11" borderId="20" xfId="0" applyFont="1" applyFill="1" applyBorder="1" applyAlignment="1">
      <alignment horizontal="center"/>
    </xf>
    <xf numFmtId="0" fontId="13" fillId="0" borderId="4" xfId="0" applyFont="1" applyBorder="1"/>
    <xf numFmtId="0" fontId="3" fillId="0" borderId="21" xfId="0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13" borderId="6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12" fillId="9" borderId="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0" fontId="4" fillId="11" borderId="0" xfId="0" applyFont="1" applyFill="1" applyAlignment="1" applyProtection="1">
      <alignment horizontal="center"/>
      <protection locked="0"/>
    </xf>
    <xf numFmtId="0" fontId="4" fillId="12" borderId="0" xfId="0" applyFont="1" applyFill="1" applyAlignment="1">
      <alignment horizontal="center" textRotation="90"/>
    </xf>
    <xf numFmtId="0" fontId="0" fillId="16" borderId="0" xfId="0" applyFill="1" applyAlignment="1">
      <alignment horizontal="center"/>
    </xf>
    <xf numFmtId="0" fontId="17" fillId="16" borderId="0" xfId="0" applyFont="1" applyFill="1" applyAlignment="1">
      <alignment horizontal="center"/>
    </xf>
    <xf numFmtId="0" fontId="0" fillId="3" borderId="22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14" fillId="9" borderId="7" xfId="0" applyFont="1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4" fillId="13" borderId="23" xfId="0" applyFont="1" applyFill="1" applyBorder="1" applyAlignment="1">
      <alignment horizontal="center"/>
    </xf>
    <xf numFmtId="0" fontId="0" fillId="14" borderId="23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12" fillId="9" borderId="23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9" borderId="23" xfId="0" applyFont="1" applyFill="1" applyBorder="1" applyAlignment="1">
      <alignment horizontal="center"/>
    </xf>
    <xf numFmtId="0" fontId="19" fillId="5" borderId="23" xfId="0" applyFont="1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14" fillId="17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4" fillId="12" borderId="20" xfId="0" applyFont="1" applyFill="1" applyBorder="1" applyAlignment="1">
      <alignment horizontal="center"/>
    </xf>
    <xf numFmtId="0" fontId="4" fillId="12" borderId="19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4" fillId="12" borderId="0" xfId="0" applyFont="1" applyFill="1" applyAlignment="1">
      <alignment horizontal="center" textRotation="90"/>
    </xf>
    <xf numFmtId="0" fontId="4" fillId="12" borderId="8" xfId="0" applyFont="1" applyFill="1" applyBorder="1" applyAlignment="1">
      <alignment horizontal="center" textRotation="9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15" fillId="12" borderId="20" xfId="0" applyFont="1" applyFill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15" borderId="26" xfId="0" applyFill="1" applyBorder="1" applyAlignment="1">
      <alignment horizontal="center"/>
    </xf>
    <xf numFmtId="0" fontId="0" fillId="15" borderId="27" xfId="0" applyFill="1" applyBorder="1" applyAlignment="1">
      <alignment horizontal="center"/>
    </xf>
    <xf numFmtId="0" fontId="20" fillId="7" borderId="0" xfId="0" applyFont="1" applyFill="1" applyAlignment="1">
      <alignment horizontal="center"/>
    </xf>
    <xf numFmtId="0" fontId="20" fillId="12" borderId="0" xfId="0" applyFont="1" applyFill="1" applyAlignment="1">
      <alignment horizontal="center"/>
    </xf>
  </cellXfs>
  <cellStyles count="4">
    <cellStyle name="Excel Built-in Normal" xfId="1" xr:uid="{00000000-0005-0000-0000-000000000000}"/>
    <cellStyle name="Normal" xfId="0" builtinId="0"/>
    <cellStyle name="Normal 2" xfId="3" xr:uid="{00000000-0005-0000-0000-000002000000}"/>
    <cellStyle name="Normal 5" xfId="2" xr:uid="{00000000-0005-0000-0000-000003000000}"/>
  </cellStyles>
  <dxfs count="6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FF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B1185"/>
  <sheetViews>
    <sheetView tabSelected="1" zoomScale="85" zoomScaleNormal="85" workbookViewId="0">
      <selection activeCell="G4" sqref="G4:AQ4"/>
    </sheetView>
  </sheetViews>
  <sheetFormatPr defaultColWidth="11.5703125" defaultRowHeight="12.75"/>
  <cols>
    <col min="1" max="1" width="3.7109375" customWidth="1"/>
    <col min="2" max="2" width="10.7109375" style="1" hidden="1" customWidth="1"/>
    <col min="3" max="3" width="5.7109375" style="1" hidden="1" customWidth="1"/>
    <col min="4" max="4" width="5.7109375" style="2" customWidth="1"/>
    <col min="5" max="43" width="3.28515625" style="1" customWidth="1"/>
    <col min="44" max="44" width="3.28515625" style="1" hidden="1" customWidth="1"/>
    <col min="45" max="81" width="4.7109375" style="1" customWidth="1"/>
    <col min="82" max="82" width="3.140625" style="1" hidden="1" customWidth="1"/>
    <col min="83" max="120" width="3.28515625" style="1" hidden="1" customWidth="1"/>
    <col min="121" max="121" width="5.85546875" style="1" customWidth="1"/>
    <col min="122" max="122" width="5.85546875" style="1" hidden="1" customWidth="1"/>
    <col min="123" max="123" width="10.7109375" style="1" customWidth="1"/>
    <col min="124" max="124" width="10.7109375" style="1" hidden="1" customWidth="1"/>
    <col min="125" max="127" width="10.42578125" style="1" customWidth="1"/>
    <col min="128" max="128" width="10.42578125" style="1" hidden="1" customWidth="1"/>
    <col min="129" max="129" width="10.7109375" style="1" hidden="1" customWidth="1"/>
    <col min="130" max="166" width="6.7109375" style="1" hidden="1" customWidth="1"/>
    <col min="167" max="167" width="10.7109375" style="1" hidden="1" customWidth="1"/>
    <col min="168" max="170" width="0" hidden="1" customWidth="1"/>
    <col min="171" max="171" width="3.7109375" customWidth="1"/>
    <col min="184" max="184" width="0" hidden="1" customWidth="1"/>
  </cols>
  <sheetData>
    <row r="1" spans="1:184" ht="12.75" customHeight="1" thickTop="1" thickBot="1">
      <c r="A1" s="61"/>
      <c r="D1" s="94" t="s">
        <v>0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99"/>
      <c r="AT1" s="99"/>
      <c r="AU1" s="99"/>
      <c r="AV1" s="99"/>
      <c r="AW1" s="48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92"/>
      <c r="BX1" s="92"/>
      <c r="BY1" s="92"/>
      <c r="BZ1" s="92"/>
      <c r="CA1" s="92"/>
      <c r="CB1" s="92"/>
      <c r="CC1" s="92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2"/>
      <c r="DR1" s="59"/>
      <c r="DS1" s="30"/>
      <c r="DT1" s="35"/>
      <c r="DU1" s="91" t="s">
        <v>4</v>
      </c>
      <c r="DV1" s="91"/>
      <c r="DW1" s="48">
        <v>1</v>
      </c>
      <c r="DX1" s="43"/>
      <c r="DY1" s="44"/>
      <c r="DZ1" s="35"/>
      <c r="EA1" s="3"/>
      <c r="EB1" s="3"/>
      <c r="EC1" s="3"/>
      <c r="ED1" s="3"/>
      <c r="EE1" s="3"/>
      <c r="EF1" s="27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5"/>
      <c r="FO1" s="61"/>
      <c r="FQ1" s="103" t="s">
        <v>18</v>
      </c>
      <c r="FR1" s="104"/>
      <c r="FS1" s="104"/>
      <c r="FT1" s="104"/>
      <c r="FU1" s="104"/>
      <c r="FV1" s="104"/>
      <c r="FW1" s="105"/>
      <c r="GB1" s="62" t="s">
        <v>17</v>
      </c>
    </row>
    <row r="2" spans="1:184" ht="12.75" customHeight="1" thickTop="1" thickBot="1">
      <c r="A2" s="62" t="s">
        <v>17</v>
      </c>
      <c r="B2" s="2"/>
      <c r="C2" s="2"/>
      <c r="D2" s="94"/>
      <c r="E2" s="50"/>
      <c r="F2" s="33"/>
      <c r="G2" s="100"/>
      <c r="H2" s="100"/>
      <c r="I2" s="100"/>
      <c r="J2" s="100"/>
      <c r="K2" s="100"/>
      <c r="L2" s="51"/>
      <c r="M2" s="101"/>
      <c r="N2" s="102"/>
      <c r="O2" s="102"/>
      <c r="P2" s="102"/>
      <c r="Q2" s="102"/>
      <c r="R2" s="102"/>
      <c r="S2" s="102"/>
      <c r="T2" s="102"/>
      <c r="U2" s="102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92"/>
      <c r="BX2" s="92"/>
      <c r="BY2" s="92"/>
      <c r="BZ2" s="92"/>
      <c r="CA2" s="92"/>
      <c r="CB2" s="92"/>
      <c r="CC2" s="92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2"/>
      <c r="DR2" s="59"/>
      <c r="DS2" s="3"/>
      <c r="DT2" s="3"/>
      <c r="DU2" s="91" t="s">
        <v>6</v>
      </c>
      <c r="DV2" s="91"/>
      <c r="DW2" s="48">
        <v>-10000</v>
      </c>
      <c r="DX2" s="43"/>
      <c r="DY2" s="44"/>
      <c r="DZ2" s="35"/>
      <c r="EA2" s="3"/>
      <c r="EB2" s="3"/>
      <c r="EC2" s="3"/>
      <c r="ED2" s="3"/>
      <c r="EE2" s="3"/>
      <c r="EF2" s="28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3"/>
      <c r="FL2" s="1"/>
      <c r="FO2" s="62" t="s">
        <v>17</v>
      </c>
    </row>
    <row r="3" spans="1:184" ht="12.75" customHeight="1" thickTop="1" thickBot="1">
      <c r="A3" s="63"/>
      <c r="D3" s="94"/>
      <c r="E3" s="5"/>
      <c r="F3" s="5"/>
      <c r="G3" s="96"/>
      <c r="H3" s="97"/>
      <c r="I3" s="97"/>
      <c r="J3" s="97"/>
      <c r="K3" s="98"/>
      <c r="L3" s="24"/>
      <c r="M3" s="4"/>
      <c r="N3" s="4"/>
      <c r="O3" s="4"/>
      <c r="P3" s="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39"/>
      <c r="BW3" s="92"/>
      <c r="BX3" s="92"/>
      <c r="BY3" s="92"/>
      <c r="BZ3" s="92"/>
      <c r="CA3" s="92"/>
      <c r="CB3" s="92"/>
      <c r="CC3" s="92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59"/>
      <c r="DS3" s="21"/>
      <c r="DT3" s="36"/>
      <c r="DU3" s="91" t="s">
        <v>8</v>
      </c>
      <c r="DV3" s="91"/>
      <c r="DW3" s="49">
        <v>1000</v>
      </c>
      <c r="DX3" s="45"/>
      <c r="DY3" s="46"/>
      <c r="DZ3"/>
      <c r="EA3" s="3"/>
      <c r="EB3" s="3"/>
      <c r="EC3" s="3"/>
      <c r="ED3" s="3"/>
      <c r="EE3" s="3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36"/>
      <c r="FO3" s="63"/>
    </row>
    <row r="4" spans="1:184" s="6" customFormat="1" ht="50.1" customHeight="1" thickTop="1">
      <c r="A4" s="63"/>
      <c r="B4" s="1"/>
      <c r="C4" s="1"/>
      <c r="D4" s="95"/>
      <c r="E4" s="60"/>
      <c r="F4" s="60"/>
      <c r="G4" s="107" t="s">
        <v>20</v>
      </c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60" t="s">
        <v>14</v>
      </c>
      <c r="AS4" s="106" t="s">
        <v>19</v>
      </c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6"/>
      <c r="BZ4" s="106"/>
      <c r="CA4" s="106"/>
      <c r="CB4" s="106"/>
      <c r="CC4" s="106"/>
      <c r="CD4" s="89" t="s">
        <v>1</v>
      </c>
      <c r="CE4" s="89"/>
      <c r="CF4" s="89"/>
      <c r="CG4" s="89"/>
      <c r="CH4" s="89"/>
      <c r="CI4" s="89"/>
      <c r="CJ4" s="89"/>
      <c r="CK4" s="89"/>
      <c r="CL4" s="89"/>
      <c r="CM4" s="89"/>
      <c r="CN4" s="89"/>
      <c r="CO4" s="89"/>
      <c r="CP4" s="89"/>
      <c r="CQ4" s="89"/>
      <c r="CR4" s="89"/>
      <c r="CS4" s="89"/>
      <c r="CT4" s="89"/>
      <c r="CU4" s="89"/>
      <c r="CV4" s="89"/>
      <c r="CW4" s="89"/>
      <c r="CX4" s="89"/>
      <c r="CY4" s="89"/>
      <c r="CZ4" s="89"/>
      <c r="DA4" s="89"/>
      <c r="DB4" s="89"/>
      <c r="DC4" s="89"/>
      <c r="DD4" s="89"/>
      <c r="DE4" s="89"/>
      <c r="DF4" s="89"/>
      <c r="DG4" s="89"/>
      <c r="DH4" s="89"/>
      <c r="DI4" s="89"/>
      <c r="DJ4" s="89"/>
      <c r="DK4" s="89"/>
      <c r="DL4" s="89"/>
      <c r="DM4" s="89"/>
      <c r="DN4" s="90"/>
      <c r="DO4" s="58" t="s">
        <v>15</v>
      </c>
      <c r="DP4" s="58" t="s">
        <v>16</v>
      </c>
      <c r="DQ4" s="40" t="s">
        <v>2</v>
      </c>
      <c r="DR4" s="40" t="s">
        <v>13</v>
      </c>
      <c r="DS4" s="8" t="s">
        <v>3</v>
      </c>
      <c r="DT4" s="37" t="s">
        <v>10</v>
      </c>
      <c r="DU4" s="47" t="s">
        <v>4</v>
      </c>
      <c r="DV4" s="47" t="s">
        <v>5</v>
      </c>
      <c r="DW4" s="29" t="s">
        <v>7</v>
      </c>
      <c r="DX4" s="25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93" t="s">
        <v>9</v>
      </c>
      <c r="FI4" s="93"/>
      <c r="FJ4" s="93"/>
      <c r="FK4" s="37" t="s">
        <v>10</v>
      </c>
      <c r="FO4" s="63"/>
    </row>
    <row r="5" spans="1:184">
      <c r="A5" s="63">
        <f ca="1">IF($A$2="no",INT(RAND()*36+1),INT(RAND()*37))</f>
        <v>7</v>
      </c>
      <c r="B5" s="12"/>
      <c r="C5" s="4" t="str">
        <f>IF(AND(DU5=0,DV5=0),"",IF(DU5="Profit Target","profit target",IF(DV5="Stop Loss","stop loss","")))</f>
        <v/>
      </c>
      <c r="D5" s="16">
        <v>1</v>
      </c>
      <c r="E5" s="32">
        <v>1</v>
      </c>
      <c r="F5" s="34"/>
      <c r="G5" s="16">
        <v>1</v>
      </c>
      <c r="H5" s="16">
        <v>2</v>
      </c>
      <c r="I5" s="16">
        <v>3</v>
      </c>
      <c r="J5" s="16">
        <v>4</v>
      </c>
      <c r="K5" s="16">
        <v>5</v>
      </c>
      <c r="L5" s="16">
        <v>6</v>
      </c>
      <c r="M5" s="4">
        <v>7</v>
      </c>
      <c r="N5" s="4">
        <v>8</v>
      </c>
      <c r="O5" s="4">
        <v>9</v>
      </c>
      <c r="P5" s="4">
        <v>10</v>
      </c>
      <c r="Q5" s="14">
        <v>11</v>
      </c>
      <c r="R5" s="14">
        <v>12</v>
      </c>
      <c r="S5" s="14">
        <v>13</v>
      </c>
      <c r="T5" s="14">
        <v>14</v>
      </c>
      <c r="U5" s="14">
        <v>15</v>
      </c>
      <c r="V5" s="14">
        <v>16</v>
      </c>
      <c r="W5" s="14">
        <v>17</v>
      </c>
      <c r="X5" s="14">
        <v>18</v>
      </c>
      <c r="Y5" s="14">
        <v>19</v>
      </c>
      <c r="Z5" s="14">
        <v>20</v>
      </c>
      <c r="AA5" s="14">
        <v>21</v>
      </c>
      <c r="AB5" s="14">
        <v>22</v>
      </c>
      <c r="AC5" s="14">
        <v>23</v>
      </c>
      <c r="AD5" s="14">
        <v>24</v>
      </c>
      <c r="AE5" s="14">
        <v>25</v>
      </c>
      <c r="AF5" s="14">
        <v>26</v>
      </c>
      <c r="AG5" s="14">
        <v>27</v>
      </c>
      <c r="AH5" s="14">
        <v>28</v>
      </c>
      <c r="AI5" s="14">
        <v>29</v>
      </c>
      <c r="AJ5" s="14">
        <v>30</v>
      </c>
      <c r="AK5" s="14">
        <v>31</v>
      </c>
      <c r="AL5" s="14">
        <v>32</v>
      </c>
      <c r="AM5" s="14">
        <v>33</v>
      </c>
      <c r="AN5" s="14">
        <v>34</v>
      </c>
      <c r="AO5" s="14">
        <v>35</v>
      </c>
      <c r="AP5" s="14">
        <v>36</v>
      </c>
      <c r="AQ5" s="14">
        <v>0</v>
      </c>
      <c r="AR5" s="67"/>
      <c r="AS5" s="16">
        <v>1</v>
      </c>
      <c r="AT5" s="16">
        <v>2</v>
      </c>
      <c r="AU5" s="16">
        <v>3</v>
      </c>
      <c r="AV5" s="16">
        <v>4</v>
      </c>
      <c r="AW5" s="16">
        <v>5</v>
      </c>
      <c r="AX5" s="16">
        <v>6</v>
      </c>
      <c r="AY5" s="4">
        <v>7</v>
      </c>
      <c r="AZ5" s="4">
        <v>8</v>
      </c>
      <c r="BA5" s="4">
        <v>9</v>
      </c>
      <c r="BB5" s="4">
        <v>10</v>
      </c>
      <c r="BC5" s="14">
        <v>11</v>
      </c>
      <c r="BD5" s="14">
        <v>12</v>
      </c>
      <c r="BE5" s="14">
        <v>13</v>
      </c>
      <c r="BF5" s="14">
        <v>14</v>
      </c>
      <c r="BG5" s="14">
        <v>15</v>
      </c>
      <c r="BH5" s="14">
        <v>16</v>
      </c>
      <c r="BI5" s="14">
        <v>17</v>
      </c>
      <c r="BJ5" s="14">
        <v>18</v>
      </c>
      <c r="BK5" s="14">
        <v>19</v>
      </c>
      <c r="BL5" s="14">
        <v>20</v>
      </c>
      <c r="BM5" s="14">
        <v>21</v>
      </c>
      <c r="BN5" s="14">
        <v>22</v>
      </c>
      <c r="BO5" s="14">
        <v>23</v>
      </c>
      <c r="BP5" s="14">
        <v>24</v>
      </c>
      <c r="BQ5" s="14">
        <v>25</v>
      </c>
      <c r="BR5" s="14">
        <v>26</v>
      </c>
      <c r="BS5" s="14">
        <v>27</v>
      </c>
      <c r="BT5" s="14">
        <v>28</v>
      </c>
      <c r="BU5" s="14">
        <v>29</v>
      </c>
      <c r="BV5" s="14">
        <v>30</v>
      </c>
      <c r="BW5" s="14">
        <v>31</v>
      </c>
      <c r="BX5" s="14">
        <v>32</v>
      </c>
      <c r="BY5" s="14">
        <v>33</v>
      </c>
      <c r="BZ5" s="14">
        <v>34</v>
      </c>
      <c r="CA5" s="14">
        <v>35</v>
      </c>
      <c r="CB5" s="14">
        <v>36</v>
      </c>
      <c r="CC5" s="14">
        <v>0</v>
      </c>
      <c r="CD5" s="16" t="str">
        <f>"01"</f>
        <v>01</v>
      </c>
      <c r="CE5" s="16" t="str">
        <f>"02"</f>
        <v>02</v>
      </c>
      <c r="CF5" s="16" t="str">
        <f>"03"</f>
        <v>03</v>
      </c>
      <c r="CG5" s="16" t="str">
        <f>"04"</f>
        <v>04</v>
      </c>
      <c r="CH5" s="16" t="str">
        <f>"05"</f>
        <v>05</v>
      </c>
      <c r="CI5" s="16" t="str">
        <f>"06"</f>
        <v>06</v>
      </c>
      <c r="CJ5" s="4" t="str">
        <f>"07"</f>
        <v>07</v>
      </c>
      <c r="CK5" s="4" t="str">
        <f>"08"</f>
        <v>08</v>
      </c>
      <c r="CL5" s="4" t="str">
        <f>"09"</f>
        <v>09</v>
      </c>
      <c r="CM5" s="4">
        <v>10</v>
      </c>
      <c r="CN5" s="14">
        <v>11</v>
      </c>
      <c r="CO5" s="14">
        <v>12</v>
      </c>
      <c r="CP5" s="14">
        <v>13</v>
      </c>
      <c r="CQ5" s="14">
        <v>14</v>
      </c>
      <c r="CR5" s="14">
        <v>15</v>
      </c>
      <c r="CS5" s="14">
        <v>16</v>
      </c>
      <c r="CT5" s="14">
        <v>17</v>
      </c>
      <c r="CU5" s="14">
        <v>18</v>
      </c>
      <c r="CV5" s="14">
        <v>19</v>
      </c>
      <c r="CW5" s="14">
        <v>20</v>
      </c>
      <c r="CX5" s="14">
        <v>21</v>
      </c>
      <c r="CY5" s="14">
        <v>22</v>
      </c>
      <c r="CZ5" s="14">
        <v>23</v>
      </c>
      <c r="DA5" s="14">
        <v>24</v>
      </c>
      <c r="DB5" s="14">
        <v>25</v>
      </c>
      <c r="DC5" s="14">
        <v>26</v>
      </c>
      <c r="DD5" s="14">
        <v>27</v>
      </c>
      <c r="DE5" s="14">
        <v>28</v>
      </c>
      <c r="DF5" s="14">
        <v>29</v>
      </c>
      <c r="DG5" s="14">
        <v>30</v>
      </c>
      <c r="DH5" s="14">
        <v>31</v>
      </c>
      <c r="DI5" s="14">
        <v>32</v>
      </c>
      <c r="DJ5" s="14">
        <v>33</v>
      </c>
      <c r="DK5" s="14">
        <v>34</v>
      </c>
      <c r="DL5" s="14">
        <v>35</v>
      </c>
      <c r="DM5" s="14">
        <v>36</v>
      </c>
      <c r="DN5" s="14" t="str">
        <f>"00"</f>
        <v>00</v>
      </c>
      <c r="DO5" s="14"/>
      <c r="DP5" s="14"/>
      <c r="DQ5" s="31"/>
      <c r="DR5" s="31"/>
      <c r="DS5" s="9">
        <v>0</v>
      </c>
      <c r="DT5" s="4"/>
      <c r="DU5" s="11">
        <v>0</v>
      </c>
      <c r="DV5" s="11">
        <v>0</v>
      </c>
      <c r="DW5" s="23"/>
      <c r="DX5" s="38" t="s">
        <v>11</v>
      </c>
      <c r="DY5" s="16" t="s">
        <v>12</v>
      </c>
      <c r="DZ5" s="16" t="str">
        <f>"01"</f>
        <v>01</v>
      </c>
      <c r="EA5" s="16" t="str">
        <f>"02"</f>
        <v>02</v>
      </c>
      <c r="EB5" s="16" t="str">
        <f>"03"</f>
        <v>03</v>
      </c>
      <c r="EC5" s="16" t="str">
        <f>"04"</f>
        <v>04</v>
      </c>
      <c r="ED5" s="16" t="str">
        <f>"05"</f>
        <v>05</v>
      </c>
      <c r="EE5" s="16" t="str">
        <f>"06"</f>
        <v>06</v>
      </c>
      <c r="EF5" s="4" t="str">
        <f>"07"</f>
        <v>07</v>
      </c>
      <c r="EG5" s="4" t="str">
        <f>"08"</f>
        <v>08</v>
      </c>
      <c r="EH5" s="4" t="str">
        <f>"09"</f>
        <v>09</v>
      </c>
      <c r="EI5" s="4">
        <v>10</v>
      </c>
      <c r="EJ5" s="14">
        <v>11</v>
      </c>
      <c r="EK5" s="14">
        <v>12</v>
      </c>
      <c r="EL5" s="14">
        <v>13</v>
      </c>
      <c r="EM5" s="14">
        <v>14</v>
      </c>
      <c r="EN5" s="14">
        <v>15</v>
      </c>
      <c r="EO5" s="14">
        <v>16</v>
      </c>
      <c r="EP5" s="14">
        <v>17</v>
      </c>
      <c r="EQ5" s="14">
        <v>18</v>
      </c>
      <c r="ER5" s="14">
        <v>19</v>
      </c>
      <c r="ES5" s="14">
        <v>20</v>
      </c>
      <c r="ET5" s="14">
        <v>21</v>
      </c>
      <c r="EU5" s="14">
        <v>22</v>
      </c>
      <c r="EV5" s="14">
        <v>23</v>
      </c>
      <c r="EW5" s="14">
        <v>24</v>
      </c>
      <c r="EX5" s="14">
        <v>25</v>
      </c>
      <c r="EY5" s="14">
        <v>26</v>
      </c>
      <c r="EZ5" s="14">
        <v>27</v>
      </c>
      <c r="FA5" s="14">
        <v>28</v>
      </c>
      <c r="FB5" s="14">
        <v>29</v>
      </c>
      <c r="FC5" s="14">
        <v>30</v>
      </c>
      <c r="FD5" s="14">
        <v>31</v>
      </c>
      <c r="FE5" s="14">
        <v>32</v>
      </c>
      <c r="FF5" s="14">
        <v>33</v>
      </c>
      <c r="FG5" s="14">
        <v>34</v>
      </c>
      <c r="FH5" s="14">
        <v>35</v>
      </c>
      <c r="FI5" s="14">
        <v>36</v>
      </c>
      <c r="FJ5" s="14">
        <v>37</v>
      </c>
      <c r="FK5" s="4"/>
      <c r="FL5" s="10"/>
      <c r="FO5" s="63">
        <f ca="1">IF($A$2="no",INT(RAND()*36+1),INT(RAND()*37))</f>
        <v>27</v>
      </c>
    </row>
    <row r="6" spans="1:184">
      <c r="A6" s="63">
        <f t="shared" ref="A6:A69" ca="1" si="0">IF($A$2="no",INT(RAND()*36+1),INT(RAND()*37))</f>
        <v>8</v>
      </c>
      <c r="B6" s="12" t="str">
        <f ca="1">IF(A5="","",IF(COUNTBLANK(DZ6:FJ6)=37,"NB",DZ6&amp;EA6&amp;EB6&amp;EC6&amp;ED6&amp;EE6&amp;EF6&amp;EG6&amp;EH6&amp;EI6&amp;EJ6&amp;EK6&amp;EL6&amp;EM6&amp;EN6&amp;EO6&amp;EP6&amp;EQ6&amp;ER6&amp;ES6&amp;ET6&amp;EU6&amp;EV6&amp;EW6&amp;EX6&amp;EY6&amp;EZ6&amp;FA6&amp;FB6&amp;FC6&amp;FD6&amp;FE6&amp;FF6&amp;FG6&amp;FH6&amp;FI6&amp;FJ6))</f>
        <v>NB</v>
      </c>
      <c r="C6" s="4" t="str">
        <f ca="1">IF(AND(DU6=0,DV6=0),"",IF(DU6="Profit Target","profit target",IF(DV6="Stop Loss","stop loss","")))</f>
        <v/>
      </c>
      <c r="D6" s="22">
        <v>1</v>
      </c>
      <c r="E6" s="32">
        <f>E5+1</f>
        <v>2</v>
      </c>
      <c r="F6" s="32"/>
      <c r="G6" s="19">
        <f ca="1">COUNTIF($A$5:$A6,G$5)</f>
        <v>0</v>
      </c>
      <c r="H6" s="19">
        <f ca="1">COUNTIF($A$5:$A6,H$5)</f>
        <v>0</v>
      </c>
      <c r="I6" s="19">
        <f ca="1">COUNTIF($A$5:$A6,I$5)</f>
        <v>0</v>
      </c>
      <c r="J6" s="19">
        <f ca="1">COUNTIF($A$5:$A6,J$5)</f>
        <v>0</v>
      </c>
      <c r="K6" s="19">
        <f ca="1">COUNTIF($A$5:$A6,K$5)</f>
        <v>0</v>
      </c>
      <c r="L6" s="19">
        <f ca="1">COUNTIF($A$5:$A6,L$5)</f>
        <v>0</v>
      </c>
      <c r="M6" s="19">
        <f ca="1">COUNTIF($A$5:$A6,M$5)</f>
        <v>1</v>
      </c>
      <c r="N6" s="19">
        <f ca="1">COUNTIF($A$5:$A6,N$5)</f>
        <v>1</v>
      </c>
      <c r="O6" s="19">
        <f ca="1">COUNTIF($A$5:$A6,O$5)</f>
        <v>0</v>
      </c>
      <c r="P6" s="19">
        <f ca="1">COUNTIF($A$5:$A6,P$5)</f>
        <v>0</v>
      </c>
      <c r="Q6" s="19">
        <f ca="1">COUNTIF($A$5:$A6,Q$5)</f>
        <v>0</v>
      </c>
      <c r="R6" s="19">
        <f ca="1">COUNTIF($A$5:$A6,R$5)</f>
        <v>0</v>
      </c>
      <c r="S6" s="19">
        <f ca="1">COUNTIF($A$5:$A6,S$5)</f>
        <v>0</v>
      </c>
      <c r="T6" s="19">
        <f ca="1">COUNTIF($A$5:$A6,T$5)</f>
        <v>0</v>
      </c>
      <c r="U6" s="19">
        <f ca="1">COUNTIF($A$5:$A6,U$5)</f>
        <v>0</v>
      </c>
      <c r="V6" s="19">
        <f ca="1">COUNTIF($A$5:$A6,V$5)</f>
        <v>0</v>
      </c>
      <c r="W6" s="19">
        <f ca="1">COUNTIF($A$5:$A6,W$5)</f>
        <v>0</v>
      </c>
      <c r="X6" s="19">
        <f ca="1">COUNTIF($A$5:$A6,X$5)</f>
        <v>0</v>
      </c>
      <c r="Y6" s="19">
        <f ca="1">COUNTIF($A$5:$A6,Y$5)</f>
        <v>0</v>
      </c>
      <c r="Z6" s="19">
        <f ca="1">COUNTIF($A$5:$A6,Z$5)</f>
        <v>0</v>
      </c>
      <c r="AA6" s="19">
        <f ca="1">COUNTIF($A$5:$A6,AA$5)</f>
        <v>0</v>
      </c>
      <c r="AB6" s="19">
        <f ca="1">COUNTIF($A$5:$A6,AB$5)</f>
        <v>0</v>
      </c>
      <c r="AC6" s="19">
        <f ca="1">COUNTIF($A$5:$A6,AC$5)</f>
        <v>0</v>
      </c>
      <c r="AD6" s="19">
        <f ca="1">COUNTIF($A$5:$A6,AD$5)</f>
        <v>0</v>
      </c>
      <c r="AE6" s="19">
        <f ca="1">COUNTIF($A$5:$A6,AE$5)</f>
        <v>0</v>
      </c>
      <c r="AF6" s="19">
        <f ca="1">COUNTIF($A$5:$A6,AF$5)</f>
        <v>0</v>
      </c>
      <c r="AG6" s="19">
        <f ca="1">COUNTIF($A$5:$A6,AG$5)</f>
        <v>0</v>
      </c>
      <c r="AH6" s="19">
        <f ca="1">COUNTIF($A$5:$A6,AH$5)</f>
        <v>0</v>
      </c>
      <c r="AI6" s="19">
        <f ca="1">COUNTIF($A$5:$A6,AI$5)</f>
        <v>0</v>
      </c>
      <c r="AJ6" s="19">
        <f ca="1">COUNTIF($A$5:$A6,AJ$5)</f>
        <v>0</v>
      </c>
      <c r="AK6" s="19">
        <f ca="1">COUNTIF($A$5:$A6,AK$5)</f>
        <v>0</v>
      </c>
      <c r="AL6" s="19">
        <f ca="1">COUNTIF($A$5:$A6,AL$5)</f>
        <v>0</v>
      </c>
      <c r="AM6" s="19">
        <f ca="1">COUNTIF($A$5:$A6,AM$5)</f>
        <v>0</v>
      </c>
      <c r="AN6" s="19">
        <f ca="1">COUNTIF($A$5:$A6,AN$5)</f>
        <v>0</v>
      </c>
      <c r="AO6" s="19">
        <f ca="1">COUNTIF($A$5:$A6,AO$5)</f>
        <v>0</v>
      </c>
      <c r="AP6" s="19">
        <f ca="1">COUNTIF($A$5:$A6,AP$5)</f>
        <v>0</v>
      </c>
      <c r="AQ6" s="19">
        <f ca="1">COUNTIF($A$5:$A6,AQ$5)</f>
        <v>0</v>
      </c>
      <c r="AR6" s="68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86"/>
      <c r="BN6" s="86"/>
      <c r="BO6" s="86"/>
      <c r="BP6" s="86"/>
      <c r="BQ6" s="86"/>
      <c r="BR6" s="86"/>
      <c r="BS6" s="86"/>
      <c r="BT6" s="86"/>
      <c r="BU6" s="86"/>
      <c r="BV6" s="86"/>
      <c r="BW6" s="86"/>
      <c r="BX6" s="86"/>
      <c r="BY6" s="86"/>
      <c r="BZ6" s="86"/>
      <c r="CA6" s="86"/>
      <c r="CB6" s="86"/>
      <c r="CC6" s="86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5">
        <f ca="1">IF(A6&lt;&gt;"",SUM(CD6:DN6))</f>
        <v>0</v>
      </c>
      <c r="DR6" s="15"/>
      <c r="DS6" s="9">
        <f ca="1">IF(A6&lt;&gt;"",DQ6+DS5,"")</f>
        <v>0</v>
      </c>
      <c r="DT6" s="4"/>
      <c r="DU6" s="23">
        <f ca="1">IF($A6&lt;&gt;"",IF(DU5&gt;0,DU5,IF(DS6&gt;=$DW$1,"Profit Target",0)),0)</f>
        <v>0</v>
      </c>
      <c r="DV6" s="7">
        <f ca="1">IF(A6&lt;&gt;"",IF(DV5&lt;&gt;0,DV5,IF(DS6&lt;=$DW$2,"Stop Loss",0)),0)</f>
        <v>0</v>
      </c>
      <c r="DW6" s="23">
        <f ca="1">IF(DS6&gt;DW5,DS6,DW5)</f>
        <v>0</v>
      </c>
      <c r="DX6" s="26" t="str">
        <f ca="1">IF($A5="","",CONCATENATE($D6,"@"))</f>
        <v>1@</v>
      </c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4"/>
      <c r="FL6" s="10"/>
      <c r="FO6" s="63">
        <f t="shared" ref="FO6:FO69" ca="1" si="1">IF($A$2="no",INT(RAND()*36+1),INT(RAND()*37))</f>
        <v>4</v>
      </c>
    </row>
    <row r="7" spans="1:184">
      <c r="A7" s="63">
        <f t="shared" ca="1" si="0"/>
        <v>9</v>
      </c>
      <c r="B7" s="12" t="str">
        <f ca="1">IF(A6="","",IF(COUNTBLANK(DZ7:FJ7)=37,"NB",DZ7&amp;EA7&amp;EB7&amp;EC7&amp;ED7&amp;EE7&amp;EF7&amp;EG7&amp;EH7&amp;EI7&amp;EJ7&amp;EK7&amp;EL7&amp;EM7&amp;EN7&amp;EO7&amp;EP7&amp;EQ7&amp;ER7&amp;ES7&amp;ET7&amp;EU7&amp;EV7&amp;EW7&amp;EX7&amp;EY7&amp;EZ7&amp;FA7&amp;FB7&amp;FC7&amp;FD7&amp;FE7&amp;FF7&amp;FG7&amp;FH7&amp;FI7&amp;FJ7))</f>
        <v>NB</v>
      </c>
      <c r="C7" s="4" t="str">
        <f t="shared" ref="C7:C70" ca="1" si="2">IF(AND(DU7=0,DV7=0),"",IF(DU7="Profit Target","profit target",IF(DV7="Stop Loss","stop loss","")))</f>
        <v/>
      </c>
      <c r="D7" s="22">
        <f ca="1">IF(DS6&gt;-1,1,ROUNDUP(ABS(DS6)/($DW$3),0))</f>
        <v>1</v>
      </c>
      <c r="E7" s="32">
        <f t="shared" ref="E7:E70" si="3">E6+1</f>
        <v>3</v>
      </c>
      <c r="F7" s="32"/>
      <c r="G7" s="19">
        <f ca="1">COUNTIF($A$5:$A7,G$5)</f>
        <v>0</v>
      </c>
      <c r="H7" s="19">
        <f ca="1">COUNTIF($A$5:$A7,H$5)</f>
        <v>0</v>
      </c>
      <c r="I7" s="19">
        <f ca="1">COUNTIF($A$5:$A7,I$5)</f>
        <v>0</v>
      </c>
      <c r="J7" s="19">
        <f ca="1">COUNTIF($A$5:$A7,J$5)</f>
        <v>0</v>
      </c>
      <c r="K7" s="19">
        <f ca="1">COUNTIF($A$5:$A7,K$5)</f>
        <v>0</v>
      </c>
      <c r="L7" s="19">
        <f ca="1">COUNTIF($A$5:$A7,L$5)</f>
        <v>0</v>
      </c>
      <c r="M7" s="19">
        <f ca="1">COUNTIF($A$5:$A7,M$5)</f>
        <v>1</v>
      </c>
      <c r="N7" s="19">
        <f ca="1">COUNTIF($A$5:$A7,N$5)</f>
        <v>1</v>
      </c>
      <c r="O7" s="19">
        <f ca="1">COUNTIF($A$5:$A7,O$5)</f>
        <v>1</v>
      </c>
      <c r="P7" s="19">
        <f ca="1">COUNTIF($A$5:$A7,P$5)</f>
        <v>0</v>
      </c>
      <c r="Q7" s="19">
        <f ca="1">COUNTIF($A$5:$A7,Q$5)</f>
        <v>0</v>
      </c>
      <c r="R7" s="19">
        <f ca="1">COUNTIF($A$5:$A7,R$5)</f>
        <v>0</v>
      </c>
      <c r="S7" s="19">
        <f ca="1">COUNTIF($A$5:$A7,S$5)</f>
        <v>0</v>
      </c>
      <c r="T7" s="19">
        <f ca="1">COUNTIF($A$5:$A7,T$5)</f>
        <v>0</v>
      </c>
      <c r="U7" s="19">
        <f ca="1">COUNTIF($A$5:$A7,U$5)</f>
        <v>0</v>
      </c>
      <c r="V7" s="19">
        <f ca="1">COUNTIF($A$5:$A7,V$5)</f>
        <v>0</v>
      </c>
      <c r="W7" s="19">
        <f ca="1">COUNTIF($A$5:$A7,W$5)</f>
        <v>0</v>
      </c>
      <c r="X7" s="19">
        <f ca="1">COUNTIF($A$5:$A7,X$5)</f>
        <v>0</v>
      </c>
      <c r="Y7" s="19">
        <f ca="1">COUNTIF($A$5:$A7,Y$5)</f>
        <v>0</v>
      </c>
      <c r="Z7" s="19">
        <f ca="1">COUNTIF($A$5:$A7,Z$5)</f>
        <v>0</v>
      </c>
      <c r="AA7" s="19">
        <f ca="1">COUNTIF($A$5:$A7,AA$5)</f>
        <v>0</v>
      </c>
      <c r="AB7" s="19">
        <f ca="1">COUNTIF($A$5:$A7,AB$5)</f>
        <v>0</v>
      </c>
      <c r="AC7" s="19">
        <f ca="1">COUNTIF($A$5:$A7,AC$5)</f>
        <v>0</v>
      </c>
      <c r="AD7" s="19">
        <f ca="1">COUNTIF($A$5:$A7,AD$5)</f>
        <v>0</v>
      </c>
      <c r="AE7" s="19">
        <f ca="1">COUNTIF($A$5:$A7,AE$5)</f>
        <v>0</v>
      </c>
      <c r="AF7" s="19">
        <f ca="1">COUNTIF($A$5:$A7,AF$5)</f>
        <v>0</v>
      </c>
      <c r="AG7" s="19">
        <f ca="1">COUNTIF($A$5:$A7,AG$5)</f>
        <v>0</v>
      </c>
      <c r="AH7" s="19">
        <f ca="1">COUNTIF($A$5:$A7,AH$5)</f>
        <v>0</v>
      </c>
      <c r="AI7" s="19">
        <f ca="1">COUNTIF($A$5:$A7,AI$5)</f>
        <v>0</v>
      </c>
      <c r="AJ7" s="19">
        <f ca="1">COUNTIF($A$5:$A7,AJ$5)</f>
        <v>0</v>
      </c>
      <c r="AK7" s="19">
        <f ca="1">COUNTIF($A$5:$A7,AK$5)</f>
        <v>0</v>
      </c>
      <c r="AL7" s="19">
        <f ca="1">COUNTIF($A$5:$A7,AL$5)</f>
        <v>0</v>
      </c>
      <c r="AM7" s="19">
        <f ca="1">COUNTIF($A$5:$A7,AM$5)</f>
        <v>0</v>
      </c>
      <c r="AN7" s="19">
        <f ca="1">COUNTIF($A$5:$A7,AN$5)</f>
        <v>0</v>
      </c>
      <c r="AO7" s="19">
        <f ca="1">COUNTIF($A$5:$A7,AO$5)</f>
        <v>0</v>
      </c>
      <c r="AP7" s="19">
        <f ca="1">COUNTIF($A$5:$A7,AP$5)</f>
        <v>0</v>
      </c>
      <c r="AQ7" s="19">
        <f ca="1">COUNTIF($A$5:$A7,AQ$5)</f>
        <v>0</v>
      </c>
      <c r="AR7" s="68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13">
        <f>IF(AS7&lt;&gt;"",IF(OR($DU6&lt;&gt;0,$DV6&lt;&gt;0),0,IF(ABS(AS7)=ABS($A7),(35*$D7),(-1*$D7))),0)</f>
        <v>0</v>
      </c>
      <c r="CE7" s="13">
        <f>IF(AT7&lt;&gt;"",IF(OR($DU6&lt;&gt;0,$DV6&lt;&gt;0),0,IF(ABS(AT7)=ABS($A7),(35*$D7),(-1*$D7))),0)</f>
        <v>0</v>
      </c>
      <c r="CF7" s="13">
        <f>IF(AU7&lt;&gt;"",IF(OR($DU6&lt;&gt;0,$DV6&lt;&gt;0),0,IF(ABS(AU7)=ABS($A7),(35*$D7),(-1*$D7))),0)</f>
        <v>0</v>
      </c>
      <c r="CG7" s="13">
        <f>IF(AV7&lt;&gt;"",IF(OR($DU6&lt;&gt;0,$DV6&lt;&gt;0),0,IF(ABS(AV7)=ABS($A7),(35*$D7),(-1*$D7))),0)</f>
        <v>0</v>
      </c>
      <c r="CH7" s="13">
        <f>IF(AW7&lt;&gt;"",IF(OR($DU6&lt;&gt;0,$DV6&lt;&gt;0),0,IF(ABS(AW7)=ABS($A7),(35*$D7),(-1*$D7))),0)</f>
        <v>0</v>
      </c>
      <c r="CI7" s="13">
        <f>IF(AX7&lt;&gt;"",IF(OR($DU6&lt;&gt;0,$DV6&lt;&gt;0),0,IF(ABS(AX7)=ABS($A7),(35*$D7),(-1*$D7))),0)</f>
        <v>0</v>
      </c>
      <c r="CJ7" s="13">
        <f>IF(AY7&lt;&gt;"",IF(OR($DU6&lt;&gt;0,$DV6&lt;&gt;0),0,IF(ABS(AY7)=ABS($A7),(35*$D7),(-1*$D7))),0)</f>
        <v>0</v>
      </c>
      <c r="CK7" s="13">
        <f>IF(AZ7&lt;&gt;"",IF(OR($DU6&lt;&gt;0,$DV6&lt;&gt;0),0,IF(ABS(AZ7)=ABS($A7),(35*$D7),(-1*$D7))),0)</f>
        <v>0</v>
      </c>
      <c r="CL7" s="13">
        <f>IF(BA7&lt;&gt;"",IF(OR($DU6&lt;&gt;0,$DV6&lt;&gt;0),0,IF(ABS(BA7)=ABS($A7),(35*$D7),(-1*$D7))),0)</f>
        <v>0</v>
      </c>
      <c r="CM7" s="13">
        <f>IF(BB7&lt;&gt;"",IF(OR($DU6&lt;&gt;0,$DV6&lt;&gt;0),0,IF(ABS(BB7)=ABS($A7),(35*$D7),(-1*$D7))),0)</f>
        <v>0</v>
      </c>
      <c r="CN7" s="13">
        <f>IF(BC7&lt;&gt;"",IF(OR($DU6&lt;&gt;0,$DV6&lt;&gt;0),0,IF(ABS(BC7)=ABS($A7),(35*$D7),(-1*$D7))),0)</f>
        <v>0</v>
      </c>
      <c r="CO7" s="13">
        <f>IF(BD7&lt;&gt;"",IF(OR($DU6&lt;&gt;0,$DV6&lt;&gt;0),0,IF(ABS(BD7)=ABS($A7),(35*$D7),(-1*$D7))),0)</f>
        <v>0</v>
      </c>
      <c r="CP7" s="13">
        <f>IF(BE7&lt;&gt;"",IF(OR($DU6&lt;&gt;0,$DV6&lt;&gt;0),0,IF(ABS(BE7)=ABS($A7),(35*$D7),(-1*$D7))),0)</f>
        <v>0</v>
      </c>
      <c r="CQ7" s="13">
        <f>IF(BF7&lt;&gt;"",IF(OR($DU6&lt;&gt;0,$DV6&lt;&gt;0),0,IF(ABS(BF7)=ABS($A7),(35*$D7),(-1*$D7))),0)</f>
        <v>0</v>
      </c>
      <c r="CR7" s="13">
        <f>IF(BG7&lt;&gt;"",IF(OR($DU6&lt;&gt;0,$DV6&lt;&gt;0),0,IF(ABS(BG7)=ABS($A7),(35*$D7),(-1*$D7))),0)</f>
        <v>0</v>
      </c>
      <c r="CS7" s="13">
        <f>IF(BH7&lt;&gt;"",IF(OR($DU6&lt;&gt;0,$DV6&lt;&gt;0),0,IF(ABS(BH7)=ABS($A7),(35*$D7),(-1*$D7))),0)</f>
        <v>0</v>
      </c>
      <c r="CT7" s="13">
        <f>IF(BI7&lt;&gt;"",IF(OR($DU6&lt;&gt;0,$DV6&lt;&gt;0),0,IF(ABS(BI7)=ABS($A7),(35*$D7),(-1*$D7))),0)</f>
        <v>0</v>
      </c>
      <c r="CU7" s="13">
        <f>IF(BJ7&lt;&gt;"",IF(OR($DU6&lt;&gt;0,$DV6&lt;&gt;0),0,IF(ABS(BJ7)=ABS($A7),(35*$D7),(-1*$D7))),0)</f>
        <v>0</v>
      </c>
      <c r="CV7" s="13">
        <f>IF(BK7&lt;&gt;"",IF(OR($DU6&lt;&gt;0,$DV6&lt;&gt;0),0,IF(ABS(BK7)=ABS($A7),(35*$D7),(-1*$D7))),0)</f>
        <v>0</v>
      </c>
      <c r="CW7" s="13">
        <f>IF(BL7&lt;&gt;"",IF(OR($DU6&lt;&gt;0,$DV6&lt;&gt;0),0,IF(ABS(BL7)=ABS($A7),(35*$D7),(-1*$D7))),0)</f>
        <v>0</v>
      </c>
      <c r="CX7" s="13">
        <f>IF(BM7&lt;&gt;"",IF(OR($DU6&lt;&gt;0,$DV6&lt;&gt;0),0,IF(ABS(BM7)=ABS($A7),(35*$D7),(-1*$D7))),0)</f>
        <v>0</v>
      </c>
      <c r="CY7" s="13">
        <f>IF(BN7&lt;&gt;"",IF(OR($DU6&lt;&gt;0,$DV6&lt;&gt;0),0,IF(ABS(BN7)=ABS($A7),(35*$D7),(-1*$D7))),0)</f>
        <v>0</v>
      </c>
      <c r="CZ7" s="13">
        <f>IF(BO7&lt;&gt;"",IF(OR($DU6&lt;&gt;0,$DV6&lt;&gt;0),0,IF(ABS(BO7)=ABS($A7),(35*$D7),(-1*$D7))),0)</f>
        <v>0</v>
      </c>
      <c r="DA7" s="13">
        <f>IF(BP7&lt;&gt;"",IF(OR($DU6&lt;&gt;0,$DV6&lt;&gt;0),0,IF(ABS(BP7)=ABS($A7),(35*$D7),(-1*$D7))),0)</f>
        <v>0</v>
      </c>
      <c r="DB7" s="13">
        <f>IF(BQ7&lt;&gt;"",IF(OR($DU6&lt;&gt;0,$DV6&lt;&gt;0),0,IF(ABS(BQ7)=ABS($A7),(35*$D7),(-1*$D7))),0)</f>
        <v>0</v>
      </c>
      <c r="DC7" s="13">
        <f>IF(BR7&lt;&gt;"",IF(OR($DU6&lt;&gt;0,$DV6&lt;&gt;0),0,IF(ABS(BR7)=ABS($A7),(35*$D7),(-1*$D7))),0)</f>
        <v>0</v>
      </c>
      <c r="DD7" s="13">
        <f>IF(BS7&lt;&gt;"",IF(OR($DU6&lt;&gt;0,$DV6&lt;&gt;0),0,IF(ABS(BS7)=ABS($A7),(35*$D7),(-1*$D7))),0)</f>
        <v>0</v>
      </c>
      <c r="DE7" s="13">
        <f>IF(BT7&lt;&gt;"",IF(OR($DU6&lt;&gt;0,$DV6&lt;&gt;0),0,IF(ABS(BT7)=ABS($A7),(35*$D7),(-1*$D7))),0)</f>
        <v>0</v>
      </c>
      <c r="DF7" s="13">
        <f>IF(BU7&lt;&gt;"",IF(OR($DU6&lt;&gt;0,$DV6&lt;&gt;0),0,IF(ABS(BU7)=ABS($A7),(35*$D7),(-1*$D7))),0)</f>
        <v>0</v>
      </c>
      <c r="DG7" s="13">
        <f>IF(BV7&lt;&gt;"",IF(OR($DU6&lt;&gt;0,$DV6&lt;&gt;0),0,IF(ABS(BV7)=ABS($A7),(35*$D7),(-1*$D7))),0)</f>
        <v>0</v>
      </c>
      <c r="DH7" s="13">
        <f>IF(BW7&lt;&gt;"",IF(OR($DU6&lt;&gt;0,$DV6&lt;&gt;0),0,IF(ABS(BW7)=ABS($A7),(35*$D7),(-1*$D7))),0)</f>
        <v>0</v>
      </c>
      <c r="DI7" s="13">
        <f>IF(BX7&lt;&gt;"",IF(OR($DU6&lt;&gt;0,$DV6&lt;&gt;0),0,IF(ABS(BX7)=ABS($A7),(35*$D7),(-1*$D7))),0)</f>
        <v>0</v>
      </c>
      <c r="DJ7" s="13">
        <f>IF(BY7&lt;&gt;"",IF(OR($DU6&lt;&gt;0,$DV6&lt;&gt;0),0,IF(ABS(BY7)=ABS($A7),(35*$D7),(-1*$D7))),0)</f>
        <v>0</v>
      </c>
      <c r="DK7" s="13">
        <f>IF(BZ7&lt;&gt;"",IF(OR($DU6&lt;&gt;0,$DV6&lt;&gt;0),0,IF(ABS(BZ7)=ABS($A7),(35*$D7),(-1*$D7))),0)</f>
        <v>0</v>
      </c>
      <c r="DL7" s="13">
        <f>IF(CA7&lt;&gt;"",IF(OR($DU6&lt;&gt;0,$DV6&lt;&gt;0),0,IF(ABS(CA7)=ABS($A7),(35*$D7),(-1*$D7))),0)</f>
        <v>0</v>
      </c>
      <c r="DM7" s="13">
        <f>IF(CB7&lt;&gt;"",IF(OR($DU6&lt;&gt;0,$DV6&lt;&gt;0),0,IF(ABS(CB7)=ABS($A7),(35*$D7),(-1*$D7))),0)</f>
        <v>0</v>
      </c>
      <c r="DN7" s="13">
        <f>IF(CC7&lt;&gt;"",IF(OR($DU6&lt;&gt;0,$DV6&lt;&gt;0),0,IF(ABS(CC7)=ABS($A7),(35*$D7),(-1*$D7))),0)</f>
        <v>0</v>
      </c>
      <c r="DO7" s="13"/>
      <c r="DP7" s="13"/>
      <c r="DQ7" s="15">
        <f ca="1">IF(A7&lt;&gt;"",SUM(CD7:DN7))</f>
        <v>0</v>
      </c>
      <c r="DR7" s="15"/>
      <c r="DS7" s="9">
        <f ca="1">IF(A7&lt;&gt;"",DQ7+DS6,"")</f>
        <v>0</v>
      </c>
      <c r="DT7" s="4"/>
      <c r="DU7" s="23">
        <f ca="1">IF($A7&lt;&gt;"",IF(DU6&gt;0,DU6,IF(AND($GB$1="yes",DQ7&gt;0),"Profit Target",IF(DS7&gt;=$DW$1,"Profit Target",0))),0)</f>
        <v>0</v>
      </c>
      <c r="DV7" s="7">
        <f ca="1">IF(A7&lt;&gt;"",IF(DV6&lt;&gt;0,DV6,IF(DS7&lt;=$DW$2,"Stop Loss",0)),0)</f>
        <v>0</v>
      </c>
      <c r="DW7" s="23">
        <f t="shared" ref="DW7:DW41" ca="1" si="4">IF(DS7&gt;DW6,DS7,DW6)</f>
        <v>0</v>
      </c>
      <c r="DX7" s="26" t="str">
        <f ca="1">IF($A6="","",CONCATENATE($D7,"@"))</f>
        <v>1@</v>
      </c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4"/>
      <c r="FL7" s="10"/>
      <c r="FO7" s="63">
        <f t="shared" ca="1" si="1"/>
        <v>23</v>
      </c>
    </row>
    <row r="8" spans="1:184">
      <c r="A8" s="63">
        <f t="shared" ca="1" si="0"/>
        <v>23</v>
      </c>
      <c r="B8" s="12" t="str">
        <f ca="1">IF(A7="","",IF(COUNTBLANK(DZ8:FJ8)=37,"NB",DZ8&amp;EA8&amp;EB8&amp;EC8&amp;ED8&amp;EE8&amp;EF8&amp;EG8&amp;EH8&amp;EI8&amp;EJ8&amp;EK8&amp;EL8&amp;EM8&amp;EN8&amp;EO8&amp;EP8&amp;EQ8&amp;ER8&amp;ES8&amp;ET8&amp;EU8&amp;EV8&amp;EW8&amp;EX8&amp;EY8&amp;EZ8&amp;FA8&amp;FB8&amp;FC8&amp;FD8&amp;FE8&amp;FF8&amp;FG8&amp;FH8&amp;FI8&amp;FJ8))</f>
        <v>NB</v>
      </c>
      <c r="C8" s="4" t="str">
        <f t="shared" ca="1" si="2"/>
        <v/>
      </c>
      <c r="D8" s="22">
        <f t="shared" ref="D8:D71" ca="1" si="5">IF(DS7&gt;-1,1,ROUNDUP(ABS(DS7)/($DW$3),0))</f>
        <v>1</v>
      </c>
      <c r="E8" s="32">
        <f t="shared" si="3"/>
        <v>4</v>
      </c>
      <c r="F8" s="32"/>
      <c r="G8" s="19">
        <f ca="1">COUNTIF($A$5:$A8,G$5)</f>
        <v>0</v>
      </c>
      <c r="H8" s="19">
        <f ca="1">COUNTIF($A$5:$A8,H$5)</f>
        <v>0</v>
      </c>
      <c r="I8" s="19">
        <f ca="1">COUNTIF($A$5:$A8,I$5)</f>
        <v>0</v>
      </c>
      <c r="J8" s="19">
        <f ca="1">COUNTIF($A$5:$A8,J$5)</f>
        <v>0</v>
      </c>
      <c r="K8" s="19">
        <f ca="1">COUNTIF($A$5:$A8,K$5)</f>
        <v>0</v>
      </c>
      <c r="L8" s="19">
        <f ca="1">COUNTIF($A$5:$A8,L$5)</f>
        <v>0</v>
      </c>
      <c r="M8" s="19">
        <f ca="1">COUNTIF($A$5:$A8,M$5)</f>
        <v>1</v>
      </c>
      <c r="N8" s="19">
        <f ca="1">COUNTIF($A$5:$A8,N$5)</f>
        <v>1</v>
      </c>
      <c r="O8" s="19">
        <f ca="1">COUNTIF($A$5:$A8,O$5)</f>
        <v>1</v>
      </c>
      <c r="P8" s="19">
        <f ca="1">COUNTIF($A$5:$A8,P$5)</f>
        <v>0</v>
      </c>
      <c r="Q8" s="19">
        <f ca="1">COUNTIF($A$5:$A8,Q$5)</f>
        <v>0</v>
      </c>
      <c r="R8" s="19">
        <f ca="1">COUNTIF($A$5:$A8,R$5)</f>
        <v>0</v>
      </c>
      <c r="S8" s="19">
        <f ca="1">COUNTIF($A$5:$A8,S$5)</f>
        <v>0</v>
      </c>
      <c r="T8" s="19">
        <f ca="1">COUNTIF($A$5:$A8,T$5)</f>
        <v>0</v>
      </c>
      <c r="U8" s="19">
        <f ca="1">COUNTIF($A$5:$A8,U$5)</f>
        <v>0</v>
      </c>
      <c r="V8" s="19">
        <f ca="1">COUNTIF($A$5:$A8,V$5)</f>
        <v>0</v>
      </c>
      <c r="W8" s="19">
        <f ca="1">COUNTIF($A$5:$A8,W$5)</f>
        <v>0</v>
      </c>
      <c r="X8" s="19">
        <f ca="1">COUNTIF($A$5:$A8,X$5)</f>
        <v>0</v>
      </c>
      <c r="Y8" s="19">
        <f ca="1">COUNTIF($A$5:$A8,Y$5)</f>
        <v>0</v>
      </c>
      <c r="Z8" s="19">
        <f ca="1">COUNTIF($A$5:$A8,Z$5)</f>
        <v>0</v>
      </c>
      <c r="AA8" s="19">
        <f ca="1">COUNTIF($A$5:$A8,AA$5)</f>
        <v>0</v>
      </c>
      <c r="AB8" s="19">
        <f ca="1">COUNTIF($A$5:$A8,AB$5)</f>
        <v>0</v>
      </c>
      <c r="AC8" s="19">
        <f ca="1">COUNTIF($A$5:$A8,AC$5)</f>
        <v>1</v>
      </c>
      <c r="AD8" s="19">
        <f ca="1">COUNTIF($A$5:$A8,AD$5)</f>
        <v>0</v>
      </c>
      <c r="AE8" s="19">
        <f ca="1">COUNTIF($A$5:$A8,AE$5)</f>
        <v>0</v>
      </c>
      <c r="AF8" s="19">
        <f ca="1">COUNTIF($A$5:$A8,AF$5)</f>
        <v>0</v>
      </c>
      <c r="AG8" s="19">
        <f ca="1">COUNTIF($A$5:$A8,AG$5)</f>
        <v>0</v>
      </c>
      <c r="AH8" s="19">
        <f ca="1">COUNTIF($A$5:$A8,AH$5)</f>
        <v>0</v>
      </c>
      <c r="AI8" s="19">
        <f ca="1">COUNTIF($A$5:$A8,AI$5)</f>
        <v>0</v>
      </c>
      <c r="AJ8" s="19">
        <f ca="1">COUNTIF($A$5:$A8,AJ$5)</f>
        <v>0</v>
      </c>
      <c r="AK8" s="19">
        <f ca="1">COUNTIF($A$5:$A8,AK$5)</f>
        <v>0</v>
      </c>
      <c r="AL8" s="19">
        <f ca="1">COUNTIF($A$5:$A8,AL$5)</f>
        <v>0</v>
      </c>
      <c r="AM8" s="19">
        <f ca="1">COUNTIF($A$5:$A8,AM$5)</f>
        <v>0</v>
      </c>
      <c r="AN8" s="19">
        <f ca="1">COUNTIF($A$5:$A8,AN$5)</f>
        <v>0</v>
      </c>
      <c r="AO8" s="19">
        <f ca="1">COUNTIF($A$5:$A8,AO$5)</f>
        <v>0</v>
      </c>
      <c r="AP8" s="19">
        <f ca="1">COUNTIF($A$5:$A8,AP$5)</f>
        <v>0</v>
      </c>
      <c r="AQ8" s="19">
        <f ca="1">COUNTIF($A$5:$A8,AQ$5)</f>
        <v>0</v>
      </c>
      <c r="AR8" s="66">
        <f ca="1">MAX(G8:AQ8)</f>
        <v>1</v>
      </c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13">
        <f>IF(AS8&lt;&gt;"",IF(OR($DU7&lt;&gt;0,$DV7&lt;&gt;0),0,IF(ABS(AS8)=ABS($A8),(35*$D8),(-1*$D8))),0)</f>
        <v>0</v>
      </c>
      <c r="CE8" s="13">
        <f>IF(AT8&lt;&gt;"",IF(OR($DU7&lt;&gt;0,$DV7&lt;&gt;0),0,IF(ABS(AT8)=ABS($A8),(35*$D8),(-1*$D8))),0)</f>
        <v>0</v>
      </c>
      <c r="CF8" s="13">
        <f>IF(AU8&lt;&gt;"",IF(OR($DU7&lt;&gt;0,$DV7&lt;&gt;0),0,IF(ABS(AU8)=ABS($A8),(35*$D8),(-1*$D8))),0)</f>
        <v>0</v>
      </c>
      <c r="CG8" s="13">
        <f>IF(AV8&lt;&gt;"",IF(OR($DU7&lt;&gt;0,$DV7&lt;&gt;0),0,IF(ABS(AV8)=ABS($A8),(35*$D8),(-1*$D8))),0)</f>
        <v>0</v>
      </c>
      <c r="CH8" s="13">
        <f>IF(AW8&lt;&gt;"",IF(OR($DU7&lt;&gt;0,$DV7&lt;&gt;0),0,IF(ABS(AW8)=ABS($A8),(35*$D8),(-1*$D8))),0)</f>
        <v>0</v>
      </c>
      <c r="CI8" s="13">
        <f>IF(AX8&lt;&gt;"",IF(OR($DU7&lt;&gt;0,$DV7&lt;&gt;0),0,IF(ABS(AX8)=ABS($A8),(35*$D8),(-1*$D8))),0)</f>
        <v>0</v>
      </c>
      <c r="CJ8" s="13">
        <f>IF(AY8&lt;&gt;"",IF(OR($DU7&lt;&gt;0,$DV7&lt;&gt;0),0,IF(ABS(AY8)=ABS($A8),(35*$D8),(-1*$D8))),0)</f>
        <v>0</v>
      </c>
      <c r="CK8" s="13">
        <f>IF(AZ8&lt;&gt;"",IF(OR($DU7&lt;&gt;0,$DV7&lt;&gt;0),0,IF(ABS(AZ8)=ABS($A8),(35*$D8),(-1*$D8))),0)</f>
        <v>0</v>
      </c>
      <c r="CL8" s="13">
        <f>IF(BA8&lt;&gt;"",IF(OR($DU7&lt;&gt;0,$DV7&lt;&gt;0),0,IF(ABS(BA8)=ABS($A8),(35*$D8),(-1*$D8))),0)</f>
        <v>0</v>
      </c>
      <c r="CM8" s="13">
        <f>IF(BB8&lt;&gt;"",IF(OR($DU7&lt;&gt;0,$DV7&lt;&gt;0),0,IF(ABS(BB8)=ABS($A8),(35*$D8),(-1*$D8))),0)</f>
        <v>0</v>
      </c>
      <c r="CN8" s="13">
        <f>IF(BC8&lt;&gt;"",IF(OR($DU7&lt;&gt;0,$DV7&lt;&gt;0),0,IF(ABS(BC8)=ABS($A8),(35*$D8),(-1*$D8))),0)</f>
        <v>0</v>
      </c>
      <c r="CO8" s="13">
        <f>IF(BD8&lt;&gt;"",IF(OR($DU7&lt;&gt;0,$DV7&lt;&gt;0),0,IF(ABS(BD8)=ABS($A8),(35*$D8),(-1*$D8))),0)</f>
        <v>0</v>
      </c>
      <c r="CP8" s="13">
        <f>IF(BE8&lt;&gt;"",IF(OR($DU7&lt;&gt;0,$DV7&lt;&gt;0),0,IF(ABS(BE8)=ABS($A8),(35*$D8),(-1*$D8))),0)</f>
        <v>0</v>
      </c>
      <c r="CQ8" s="13">
        <f>IF(BF8&lt;&gt;"",IF(OR($DU7&lt;&gt;0,$DV7&lt;&gt;0),0,IF(ABS(BF8)=ABS($A8),(35*$D8),(-1*$D8))),0)</f>
        <v>0</v>
      </c>
      <c r="CR8" s="13">
        <f>IF(BG8&lt;&gt;"",IF(OR($DU7&lt;&gt;0,$DV7&lt;&gt;0),0,IF(ABS(BG8)=ABS($A8),(35*$D8),(-1*$D8))),0)</f>
        <v>0</v>
      </c>
      <c r="CS8" s="13">
        <f>IF(BH8&lt;&gt;"",IF(OR($DU7&lt;&gt;0,$DV7&lt;&gt;0),0,IF(ABS(BH8)=ABS($A8),(35*$D8),(-1*$D8))),0)</f>
        <v>0</v>
      </c>
      <c r="CT8" s="13">
        <f>IF(BI8&lt;&gt;"",IF(OR($DU7&lt;&gt;0,$DV7&lt;&gt;0),0,IF(ABS(BI8)=ABS($A8),(35*$D8),(-1*$D8))),0)</f>
        <v>0</v>
      </c>
      <c r="CU8" s="13">
        <f>IF(BJ8&lt;&gt;"",IF(OR($DU7&lt;&gt;0,$DV7&lt;&gt;0),0,IF(ABS(BJ8)=ABS($A8),(35*$D8),(-1*$D8))),0)</f>
        <v>0</v>
      </c>
      <c r="CV8" s="13">
        <f>IF(BK8&lt;&gt;"",IF(OR($DU7&lt;&gt;0,$DV7&lt;&gt;0),0,IF(ABS(BK8)=ABS($A8),(35*$D8),(-1*$D8))),0)</f>
        <v>0</v>
      </c>
      <c r="CW8" s="13">
        <f>IF(BL8&lt;&gt;"",IF(OR($DU7&lt;&gt;0,$DV7&lt;&gt;0),0,IF(ABS(BL8)=ABS($A8),(35*$D8),(-1*$D8))),0)</f>
        <v>0</v>
      </c>
      <c r="CX8" s="13">
        <f>IF(BM8&lt;&gt;"",IF(OR($DU7&lt;&gt;0,$DV7&lt;&gt;0),0,IF(ABS(BM8)=ABS($A8),(35*$D8),(-1*$D8))),0)</f>
        <v>0</v>
      </c>
      <c r="CY8" s="13">
        <f>IF(BN8&lt;&gt;"",IF(OR($DU7&lt;&gt;0,$DV7&lt;&gt;0),0,IF(ABS(BN8)=ABS($A8),(35*$D8),(-1*$D8))),0)</f>
        <v>0</v>
      </c>
      <c r="CZ8" s="13">
        <f>IF(BO8&lt;&gt;"",IF(OR($DU7&lt;&gt;0,$DV7&lt;&gt;0),0,IF(ABS(BO8)=ABS($A8),(35*$D8),(-1*$D8))),0)</f>
        <v>0</v>
      </c>
      <c r="DA8" s="13">
        <f>IF(BP8&lt;&gt;"",IF(OR($DU7&lt;&gt;0,$DV7&lt;&gt;0),0,IF(ABS(BP8)=ABS($A8),(35*$D8),(-1*$D8))),0)</f>
        <v>0</v>
      </c>
      <c r="DB8" s="13">
        <f>IF(BQ8&lt;&gt;"",IF(OR($DU7&lt;&gt;0,$DV7&lt;&gt;0),0,IF(ABS(BQ8)=ABS($A8),(35*$D8),(-1*$D8))),0)</f>
        <v>0</v>
      </c>
      <c r="DC8" s="13">
        <f>IF(BR8&lt;&gt;"",IF(OR($DU7&lt;&gt;0,$DV7&lt;&gt;0),0,IF(ABS(BR8)=ABS($A8),(35*$D8),(-1*$D8))),0)</f>
        <v>0</v>
      </c>
      <c r="DD8" s="13">
        <f>IF(BS8&lt;&gt;"",IF(OR($DU7&lt;&gt;0,$DV7&lt;&gt;0),0,IF(ABS(BS8)=ABS($A8),(35*$D8),(-1*$D8))),0)</f>
        <v>0</v>
      </c>
      <c r="DE8" s="13">
        <f>IF(BT8&lt;&gt;"",IF(OR($DU7&lt;&gt;0,$DV7&lt;&gt;0),0,IF(ABS(BT8)=ABS($A8),(35*$D8),(-1*$D8))),0)</f>
        <v>0</v>
      </c>
      <c r="DF8" s="13">
        <f>IF(BU8&lt;&gt;"",IF(OR($DU7&lt;&gt;0,$DV7&lt;&gt;0),0,IF(ABS(BU8)=ABS($A8),(35*$D8),(-1*$D8))),0)</f>
        <v>0</v>
      </c>
      <c r="DG8" s="13">
        <f>IF(BV8&lt;&gt;"",IF(OR($DU7&lt;&gt;0,$DV7&lt;&gt;0),0,IF(ABS(BV8)=ABS($A8),(35*$D8),(-1*$D8))),0)</f>
        <v>0</v>
      </c>
      <c r="DH8" s="13">
        <f>IF(BW8&lt;&gt;"",IF(OR($DU7&lt;&gt;0,$DV7&lt;&gt;0),0,IF(ABS(BW8)=ABS($A8),(35*$D8),(-1*$D8))),0)</f>
        <v>0</v>
      </c>
      <c r="DI8" s="13">
        <f>IF(BX8&lt;&gt;"",IF(OR($DU7&lt;&gt;0,$DV7&lt;&gt;0),0,IF(ABS(BX8)=ABS($A8),(35*$D8),(-1*$D8))),0)</f>
        <v>0</v>
      </c>
      <c r="DJ8" s="13">
        <f>IF(BY8&lt;&gt;"",IF(OR($DU7&lt;&gt;0,$DV7&lt;&gt;0),0,IF(ABS(BY8)=ABS($A8),(35*$D8),(-1*$D8))),0)</f>
        <v>0</v>
      </c>
      <c r="DK8" s="13">
        <f>IF(BZ8&lt;&gt;"",IF(OR($DU7&lt;&gt;0,$DV7&lt;&gt;0),0,IF(ABS(BZ8)=ABS($A8),(35*$D8),(-1*$D8))),0)</f>
        <v>0</v>
      </c>
      <c r="DL8" s="13">
        <f>IF(CA8&lt;&gt;"",IF(OR($DU7&lt;&gt;0,$DV7&lt;&gt;0),0,IF(ABS(CA8)=ABS($A8),(35*$D8),(-1*$D8))),0)</f>
        <v>0</v>
      </c>
      <c r="DM8" s="13">
        <f>IF(CB8&lt;&gt;"",IF(OR($DU7&lt;&gt;0,$DV7&lt;&gt;0),0,IF(ABS(CB8)=ABS($A8),(35*$D8),(-1*$D8))),0)</f>
        <v>0</v>
      </c>
      <c r="DN8" s="13">
        <f>IF(CC8&lt;&gt;"",IF(OR($DU7&lt;&gt;0,$DV7&lt;&gt;0),0,IF(ABS(CC8)=ABS($A8),(35*$D8),(-1*$D8))),0)</f>
        <v>0</v>
      </c>
      <c r="DO8" s="13"/>
      <c r="DP8" s="13"/>
      <c r="DQ8" s="15">
        <f ca="1">IF(A8&lt;&gt;"",SUM(CD8:DN8))</f>
        <v>0</v>
      </c>
      <c r="DR8" s="15"/>
      <c r="DS8" s="9">
        <f ca="1">IF(A8&lt;&gt;"",DQ8+DS7,"")</f>
        <v>0</v>
      </c>
      <c r="DT8" s="22">
        <f ca="1">IF($A7&lt;&gt;"",IF($DS8&gt;=0,1,ROUNDUP(ABS($DS8)/$DW$3,0)),"")</f>
        <v>1</v>
      </c>
      <c r="DU8" s="23">
        <f ca="1">IF($A8&lt;&gt;"",IF(DU7&gt;0,DU7,IF(AND($GB$1="yes",DQ8&gt;0),"Profit Target",IF(DS8&gt;=$DW$1,"Profit Target",0))),0)</f>
        <v>0</v>
      </c>
      <c r="DV8" s="7">
        <f ca="1">IF(A8&lt;&gt;"",IF(DV7&lt;&gt;0,DV7,IF(DS8&lt;=$DW$2,"Stop Loss",0)),0)</f>
        <v>0</v>
      </c>
      <c r="DW8" s="23">
        <f t="shared" ca="1" si="4"/>
        <v>0</v>
      </c>
      <c r="DX8" s="26" t="str">
        <f ca="1">IF($A7="","",CONCATENATE($D8,"@"))</f>
        <v>1@</v>
      </c>
      <c r="DY8" s="21"/>
      <c r="DZ8" s="21" t="str">
        <f t="shared" ref="DZ8:DZ39" si="6">IF(AS8&lt;&gt;"",$DX8&amp;AS8&amp;",","")</f>
        <v/>
      </c>
      <c r="EA8" s="21" t="str">
        <f t="shared" ref="EA8:EA39" si="7">IF(AT8&lt;&gt;"",$DX8&amp;AT8&amp;",","")</f>
        <v/>
      </c>
      <c r="EB8" s="21" t="str">
        <f t="shared" ref="EB8:EB39" si="8">IF(AU8&lt;&gt;"",$DX8&amp;AU8&amp;",","")</f>
        <v/>
      </c>
      <c r="EC8" s="21" t="str">
        <f t="shared" ref="EC8:EC39" si="9">IF(AV8&lt;&gt;"",$DX8&amp;AV8&amp;",","")</f>
        <v/>
      </c>
      <c r="ED8" s="21" t="str">
        <f t="shared" ref="ED8:ED39" si="10">IF(AW8&lt;&gt;"",$DX8&amp;AW8&amp;",","")</f>
        <v/>
      </c>
      <c r="EE8" s="21" t="str">
        <f t="shared" ref="EE8:EE39" si="11">IF(AX8&lt;&gt;"",$DX8&amp;AX8&amp;",","")</f>
        <v/>
      </c>
      <c r="EF8" s="21" t="str">
        <f t="shared" ref="EF8:EF39" si="12">IF(AY8&lt;&gt;"",$DX8&amp;AY8&amp;",","")</f>
        <v/>
      </c>
      <c r="EG8" s="21" t="str">
        <f t="shared" ref="EG8:EG39" si="13">IF(AZ8&lt;&gt;"",$DX8&amp;AZ8&amp;",","")</f>
        <v/>
      </c>
      <c r="EH8" s="21" t="str">
        <f t="shared" ref="EH8:EH39" si="14">IF(BA8&lt;&gt;"",$DX8&amp;BA8&amp;",","")</f>
        <v/>
      </c>
      <c r="EI8" s="21" t="str">
        <f t="shared" ref="EI8:EI39" si="15">IF(BB8&lt;&gt;"",$DX8&amp;BB8&amp;",","")</f>
        <v/>
      </c>
      <c r="EJ8" s="21" t="str">
        <f t="shared" ref="EJ8:EJ39" si="16">IF(BC8&lt;&gt;"",$DX8&amp;BC8&amp;",","")</f>
        <v/>
      </c>
      <c r="EK8" s="21" t="str">
        <f t="shared" ref="EK8:EK39" si="17">IF(BD8&lt;&gt;"",$DX8&amp;BD8&amp;",","")</f>
        <v/>
      </c>
      <c r="EL8" s="21" t="str">
        <f t="shared" ref="EL8:EL39" si="18">IF(BE8&lt;&gt;"",$DX8&amp;BE8&amp;",","")</f>
        <v/>
      </c>
      <c r="EM8" s="21" t="str">
        <f t="shared" ref="EM8:EM39" si="19">IF(BF8&lt;&gt;"",$DX8&amp;BF8&amp;",","")</f>
        <v/>
      </c>
      <c r="EN8" s="21" t="str">
        <f t="shared" ref="EN8:EN39" si="20">IF(BG8&lt;&gt;"",$DX8&amp;BG8&amp;",","")</f>
        <v/>
      </c>
      <c r="EO8" s="21" t="str">
        <f t="shared" ref="EO8:EO39" si="21">IF(BH8&lt;&gt;"",$DX8&amp;BH8&amp;",","")</f>
        <v/>
      </c>
      <c r="EP8" s="21" t="str">
        <f t="shared" ref="EP8:EP39" si="22">IF(BI8&lt;&gt;"",$DX8&amp;BI8&amp;",","")</f>
        <v/>
      </c>
      <c r="EQ8" s="21" t="str">
        <f t="shared" ref="EQ8:EQ39" si="23">IF(BJ8&lt;&gt;"",$DX8&amp;BJ8&amp;",","")</f>
        <v/>
      </c>
      <c r="ER8" s="21" t="str">
        <f t="shared" ref="ER8:ER39" si="24">IF(BK8&lt;&gt;"",$DX8&amp;BK8&amp;",","")</f>
        <v/>
      </c>
      <c r="ES8" s="21" t="str">
        <f t="shared" ref="ES8:ES39" si="25">IF(BL8&lt;&gt;"",$DX8&amp;BL8&amp;",","")</f>
        <v/>
      </c>
      <c r="ET8" s="21" t="str">
        <f t="shared" ref="ET8:ET39" si="26">IF(BM8&lt;&gt;"",$DX8&amp;BM8&amp;",","")</f>
        <v/>
      </c>
      <c r="EU8" s="21" t="str">
        <f t="shared" ref="EU8:EU39" si="27">IF(BN8&lt;&gt;"",$DX8&amp;BN8&amp;",","")</f>
        <v/>
      </c>
      <c r="EV8" s="21" t="str">
        <f t="shared" ref="EV8:EV39" si="28">IF(BO8&lt;&gt;"",$DX8&amp;BO8&amp;",","")</f>
        <v/>
      </c>
      <c r="EW8" s="21" t="str">
        <f t="shared" ref="EW8:EW39" si="29">IF(BP8&lt;&gt;"",$DX8&amp;BP8&amp;",","")</f>
        <v/>
      </c>
      <c r="EX8" s="21" t="str">
        <f t="shared" ref="EX8:EX39" si="30">IF(BQ8&lt;&gt;"",$DX8&amp;BQ8&amp;",","")</f>
        <v/>
      </c>
      <c r="EY8" s="21" t="str">
        <f t="shared" ref="EY8:EY39" si="31">IF(BR8&lt;&gt;"",$DX8&amp;BR8&amp;",","")</f>
        <v/>
      </c>
      <c r="EZ8" s="21" t="str">
        <f t="shared" ref="EZ8:EZ39" si="32">IF(BS8&lt;&gt;"",$DX8&amp;BS8&amp;",","")</f>
        <v/>
      </c>
      <c r="FA8" s="21" t="str">
        <f t="shared" ref="FA8:FA39" si="33">IF(BT8&lt;&gt;"",$DX8&amp;BT8&amp;",","")</f>
        <v/>
      </c>
      <c r="FB8" s="21" t="str">
        <f t="shared" ref="FB8:FB39" si="34">IF(BU8&lt;&gt;"",$DX8&amp;BU8&amp;",","")</f>
        <v/>
      </c>
      <c r="FC8" s="21" t="str">
        <f t="shared" ref="FC8:FC39" si="35">IF(BV8&lt;&gt;"",$DX8&amp;BV8&amp;",","")</f>
        <v/>
      </c>
      <c r="FD8" s="21" t="str">
        <f t="shared" ref="FD8:FD39" si="36">IF(BW8&lt;&gt;"",$DX8&amp;BW8&amp;",","")</f>
        <v/>
      </c>
      <c r="FE8" s="21" t="str">
        <f t="shared" ref="FE8:FE39" si="37">IF(BX8&lt;&gt;"",$DX8&amp;BX8&amp;",","")</f>
        <v/>
      </c>
      <c r="FF8" s="21" t="str">
        <f t="shared" ref="FF8:FF39" si="38">IF(BY8&lt;&gt;"",$DX8&amp;BY8&amp;",","")</f>
        <v/>
      </c>
      <c r="FG8" s="21" t="str">
        <f t="shared" ref="FG8:FG39" si="39">IF(BZ8&lt;&gt;"",$DX8&amp;BZ8&amp;",","")</f>
        <v/>
      </c>
      <c r="FH8" s="21" t="str">
        <f t="shared" ref="FH8:FH39" si="40">IF(CA8&lt;&gt;"",$DX8&amp;CA8&amp;",","")</f>
        <v/>
      </c>
      <c r="FI8" s="21" t="str">
        <f t="shared" ref="FI8:FI39" si="41">IF(CB8&lt;&gt;"",$DX8&amp;CB8&amp;",","")</f>
        <v/>
      </c>
      <c r="FJ8" s="21" t="str">
        <f t="shared" ref="FJ8:FJ39" si="42">IF(CC8&lt;&gt;"",$DX8&amp;CC8&amp;",","")</f>
        <v/>
      </c>
      <c r="FK8" s="22">
        <f ca="1">IF($A7&lt;&gt;"",IF($DS8&gt;=0,1,ROUNDUP(ABS($DS8)/$DW$3,0)),"")</f>
        <v>1</v>
      </c>
      <c r="FL8" s="10"/>
      <c r="FO8" s="63">
        <f t="shared" ca="1" si="1"/>
        <v>5</v>
      </c>
    </row>
    <row r="9" spans="1:184">
      <c r="A9" s="63">
        <f t="shared" ca="1" si="0"/>
        <v>9</v>
      </c>
      <c r="B9" s="12" t="str">
        <f ca="1">IF(A8="","",IF(COUNTBLANK(DZ9:FJ9)=37,"NB",DZ9&amp;EA9&amp;EB9&amp;EC9&amp;ED9&amp;EE9&amp;EF9&amp;EG9&amp;EH9&amp;EI9&amp;EJ9&amp;EK9&amp;EL9&amp;EM9&amp;EN9&amp;EO9&amp;EP9&amp;EQ9&amp;ER9&amp;ES9&amp;ET9&amp;EU9&amp;EV9&amp;EW9&amp;EX9&amp;EY9&amp;EZ9&amp;FA9&amp;FB9&amp;FC9&amp;FD9&amp;FE9&amp;FF9&amp;FG9&amp;FH9&amp;FI9&amp;FJ9))</f>
        <v>NB</v>
      </c>
      <c r="C9" s="4" t="str">
        <f t="shared" ca="1" si="2"/>
        <v/>
      </c>
      <c r="D9" s="22">
        <f t="shared" ca="1" si="5"/>
        <v>1</v>
      </c>
      <c r="E9" s="32">
        <f t="shared" si="3"/>
        <v>5</v>
      </c>
      <c r="F9" s="32"/>
      <c r="G9" s="19">
        <f ca="1">COUNTIF($A$5:$A9,G$5)</f>
        <v>0</v>
      </c>
      <c r="H9" s="19">
        <f ca="1">COUNTIF($A$5:$A9,H$5)</f>
        <v>0</v>
      </c>
      <c r="I9" s="19">
        <f ca="1">COUNTIF($A$5:$A9,I$5)</f>
        <v>0</v>
      </c>
      <c r="J9" s="19">
        <f ca="1">COUNTIF($A$5:$A9,J$5)</f>
        <v>0</v>
      </c>
      <c r="K9" s="19">
        <f ca="1">COUNTIF($A$5:$A9,K$5)</f>
        <v>0</v>
      </c>
      <c r="L9" s="19">
        <f ca="1">COUNTIF($A$5:$A9,L$5)</f>
        <v>0</v>
      </c>
      <c r="M9" s="19">
        <f ca="1">COUNTIF($A$5:$A9,M$5)</f>
        <v>1</v>
      </c>
      <c r="N9" s="19">
        <f ca="1">COUNTIF($A$5:$A9,N$5)</f>
        <v>1</v>
      </c>
      <c r="O9" s="19">
        <f ca="1">COUNTIF($A$5:$A9,O$5)</f>
        <v>2</v>
      </c>
      <c r="P9" s="19">
        <f ca="1">COUNTIF($A$5:$A9,P$5)</f>
        <v>0</v>
      </c>
      <c r="Q9" s="19">
        <f ca="1">COUNTIF($A$5:$A9,Q$5)</f>
        <v>0</v>
      </c>
      <c r="R9" s="19">
        <f ca="1">COUNTIF($A$5:$A9,R$5)</f>
        <v>0</v>
      </c>
      <c r="S9" s="19">
        <f ca="1">COUNTIF($A$5:$A9,S$5)</f>
        <v>0</v>
      </c>
      <c r="T9" s="19">
        <f ca="1">COUNTIF($A$5:$A9,T$5)</f>
        <v>0</v>
      </c>
      <c r="U9" s="19">
        <f ca="1">COUNTIF($A$5:$A9,U$5)</f>
        <v>0</v>
      </c>
      <c r="V9" s="19">
        <f ca="1">COUNTIF($A$5:$A9,V$5)</f>
        <v>0</v>
      </c>
      <c r="W9" s="19">
        <f ca="1">COUNTIF($A$5:$A9,W$5)</f>
        <v>0</v>
      </c>
      <c r="X9" s="19">
        <f ca="1">COUNTIF($A$5:$A9,X$5)</f>
        <v>0</v>
      </c>
      <c r="Y9" s="19">
        <f ca="1">COUNTIF($A$5:$A9,Y$5)</f>
        <v>0</v>
      </c>
      <c r="Z9" s="19">
        <f ca="1">COUNTIF($A$5:$A9,Z$5)</f>
        <v>0</v>
      </c>
      <c r="AA9" s="19">
        <f ca="1">COUNTIF($A$5:$A9,AA$5)</f>
        <v>0</v>
      </c>
      <c r="AB9" s="19">
        <f ca="1">COUNTIF($A$5:$A9,AB$5)</f>
        <v>0</v>
      </c>
      <c r="AC9" s="19">
        <f ca="1">COUNTIF($A$5:$A9,AC$5)</f>
        <v>1</v>
      </c>
      <c r="AD9" s="19">
        <f ca="1">COUNTIF($A$5:$A9,AD$5)</f>
        <v>0</v>
      </c>
      <c r="AE9" s="19">
        <f ca="1">COUNTIF($A$5:$A9,AE$5)</f>
        <v>0</v>
      </c>
      <c r="AF9" s="19">
        <f ca="1">COUNTIF($A$5:$A9,AF$5)</f>
        <v>0</v>
      </c>
      <c r="AG9" s="19">
        <f ca="1">COUNTIF($A$5:$A9,AG$5)</f>
        <v>0</v>
      </c>
      <c r="AH9" s="19">
        <f ca="1">COUNTIF($A$5:$A9,AH$5)</f>
        <v>0</v>
      </c>
      <c r="AI9" s="19">
        <f ca="1">COUNTIF($A$5:$A9,AI$5)</f>
        <v>0</v>
      </c>
      <c r="AJ9" s="19">
        <f ca="1">COUNTIF($A$5:$A9,AJ$5)</f>
        <v>0</v>
      </c>
      <c r="AK9" s="19">
        <f ca="1">COUNTIF($A$5:$A9,AK$5)</f>
        <v>0</v>
      </c>
      <c r="AL9" s="19">
        <f ca="1">COUNTIF($A$5:$A9,AL$5)</f>
        <v>0</v>
      </c>
      <c r="AM9" s="19">
        <f ca="1">COUNTIF($A$5:$A9,AM$5)</f>
        <v>0</v>
      </c>
      <c r="AN9" s="19">
        <f ca="1">COUNTIF($A$5:$A9,AN$5)</f>
        <v>0</v>
      </c>
      <c r="AO9" s="19">
        <f ca="1">COUNTIF($A$5:$A9,AO$5)</f>
        <v>0</v>
      </c>
      <c r="AP9" s="19">
        <f ca="1">COUNTIF($A$5:$A9,AP$5)</f>
        <v>0</v>
      </c>
      <c r="AQ9" s="19">
        <f ca="1">COUNTIF($A$5:$A9,AQ$5)</f>
        <v>0</v>
      </c>
      <c r="AR9" s="66">
        <f t="shared" ref="AR9:AR72" ca="1" si="43">MAX(G9:AQ9)</f>
        <v>2</v>
      </c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  <c r="BU9" s="88"/>
      <c r="BV9" s="88"/>
      <c r="BW9" s="88"/>
      <c r="BX9" s="88"/>
      <c r="BY9" s="88"/>
      <c r="BZ9" s="88"/>
      <c r="CA9" s="88"/>
      <c r="CB9" s="88"/>
      <c r="CC9" s="88"/>
      <c r="CD9" s="13">
        <f>IF(AS9&lt;&gt;"",IF(OR($DU8&lt;&gt;0,$DV8&lt;&gt;0),0,IF(ABS(AS9)=ABS($A9),(35*$D9),(-1*$D9))),0)</f>
        <v>0</v>
      </c>
      <c r="CE9" s="13">
        <f>IF(AT9&lt;&gt;"",IF(OR($DU8&lt;&gt;0,$DV8&lt;&gt;0),0,IF(ABS(AT9)=ABS($A9),(35*$D9),(-1*$D9))),0)</f>
        <v>0</v>
      </c>
      <c r="CF9" s="13">
        <f>IF(AU9&lt;&gt;"",IF(OR($DU8&lt;&gt;0,$DV8&lt;&gt;0),0,IF(ABS(AU9)=ABS($A9),(35*$D9),(-1*$D9))),0)</f>
        <v>0</v>
      </c>
      <c r="CG9" s="13">
        <f>IF(AV9&lt;&gt;"",IF(OR($DU8&lt;&gt;0,$DV8&lt;&gt;0),0,IF(ABS(AV9)=ABS($A9),(35*$D9),(-1*$D9))),0)</f>
        <v>0</v>
      </c>
      <c r="CH9" s="13">
        <f>IF(AW9&lt;&gt;"",IF(OR($DU8&lt;&gt;0,$DV8&lt;&gt;0),0,IF(ABS(AW9)=ABS($A9),(35*$D9),(-1*$D9))),0)</f>
        <v>0</v>
      </c>
      <c r="CI9" s="13">
        <f>IF(AX9&lt;&gt;"",IF(OR($DU8&lt;&gt;0,$DV8&lt;&gt;0),0,IF(ABS(AX9)=ABS($A9),(35*$D9),(-1*$D9))),0)</f>
        <v>0</v>
      </c>
      <c r="CJ9" s="13">
        <f>IF(AY9&lt;&gt;"",IF(OR($DU8&lt;&gt;0,$DV8&lt;&gt;0),0,IF(ABS(AY9)=ABS($A9),(35*$D9),(-1*$D9))),0)</f>
        <v>0</v>
      </c>
      <c r="CK9" s="13">
        <f>IF(AZ9&lt;&gt;"",IF(OR($DU8&lt;&gt;0,$DV8&lt;&gt;0),0,IF(ABS(AZ9)=ABS($A9),(35*$D9),(-1*$D9))),0)</f>
        <v>0</v>
      </c>
      <c r="CL9" s="13">
        <f>IF(BA9&lt;&gt;"",IF(OR($DU8&lt;&gt;0,$DV8&lt;&gt;0),0,IF(ABS(BA9)=ABS($A9),(35*$D9),(-1*$D9))),0)</f>
        <v>0</v>
      </c>
      <c r="CM9" s="13">
        <f>IF(BB9&lt;&gt;"",IF(OR($DU8&lt;&gt;0,$DV8&lt;&gt;0),0,IF(ABS(BB9)=ABS($A9),(35*$D9),(-1*$D9))),0)</f>
        <v>0</v>
      </c>
      <c r="CN9" s="13">
        <f>IF(BC9&lt;&gt;"",IF(OR($DU8&lt;&gt;0,$DV8&lt;&gt;0),0,IF(ABS(BC9)=ABS($A9),(35*$D9),(-1*$D9))),0)</f>
        <v>0</v>
      </c>
      <c r="CO9" s="13">
        <f>IF(BD9&lt;&gt;"",IF(OR($DU8&lt;&gt;0,$DV8&lt;&gt;0),0,IF(ABS(BD9)=ABS($A9),(35*$D9),(-1*$D9))),0)</f>
        <v>0</v>
      </c>
      <c r="CP9" s="13">
        <f>IF(BE9&lt;&gt;"",IF(OR($DU8&lt;&gt;0,$DV8&lt;&gt;0),0,IF(ABS(BE9)=ABS($A9),(35*$D9),(-1*$D9))),0)</f>
        <v>0</v>
      </c>
      <c r="CQ9" s="13">
        <f>IF(BF9&lt;&gt;"",IF(OR($DU8&lt;&gt;0,$DV8&lt;&gt;0),0,IF(ABS(BF9)=ABS($A9),(35*$D9),(-1*$D9))),0)</f>
        <v>0</v>
      </c>
      <c r="CR9" s="13">
        <f>IF(BG9&lt;&gt;"",IF(OR($DU8&lt;&gt;0,$DV8&lt;&gt;0),0,IF(ABS(BG9)=ABS($A9),(35*$D9),(-1*$D9))),0)</f>
        <v>0</v>
      </c>
      <c r="CS9" s="13">
        <f>IF(BH9&lt;&gt;"",IF(OR($DU8&lt;&gt;0,$DV8&lt;&gt;0),0,IF(ABS(BH9)=ABS($A9),(35*$D9),(-1*$D9))),0)</f>
        <v>0</v>
      </c>
      <c r="CT9" s="13">
        <f>IF(BI9&lt;&gt;"",IF(OR($DU8&lt;&gt;0,$DV8&lt;&gt;0),0,IF(ABS(BI9)=ABS($A9),(35*$D9),(-1*$D9))),0)</f>
        <v>0</v>
      </c>
      <c r="CU9" s="13">
        <f>IF(BJ9&lt;&gt;"",IF(OR($DU8&lt;&gt;0,$DV8&lt;&gt;0),0,IF(ABS(BJ9)=ABS($A9),(35*$D9),(-1*$D9))),0)</f>
        <v>0</v>
      </c>
      <c r="CV9" s="13">
        <f>IF(BK9&lt;&gt;"",IF(OR($DU8&lt;&gt;0,$DV8&lt;&gt;0),0,IF(ABS(BK9)=ABS($A9),(35*$D9),(-1*$D9))),0)</f>
        <v>0</v>
      </c>
      <c r="CW9" s="13">
        <f>IF(BL9&lt;&gt;"",IF(OR($DU8&lt;&gt;0,$DV8&lt;&gt;0),0,IF(ABS(BL9)=ABS($A9),(35*$D9),(-1*$D9))),0)</f>
        <v>0</v>
      </c>
      <c r="CX9" s="13">
        <f>IF(BM9&lt;&gt;"",IF(OR($DU8&lt;&gt;0,$DV8&lt;&gt;0),0,IF(ABS(BM9)=ABS($A9),(35*$D9),(-1*$D9))),0)</f>
        <v>0</v>
      </c>
      <c r="CY9" s="13">
        <f>IF(BN9&lt;&gt;"",IF(OR($DU8&lt;&gt;0,$DV8&lt;&gt;0),0,IF(ABS(BN9)=ABS($A9),(35*$D9),(-1*$D9))),0)</f>
        <v>0</v>
      </c>
      <c r="CZ9" s="13">
        <f>IF(BO9&lt;&gt;"",IF(OR($DU8&lt;&gt;0,$DV8&lt;&gt;0),0,IF(ABS(BO9)=ABS($A9),(35*$D9),(-1*$D9))),0)</f>
        <v>0</v>
      </c>
      <c r="DA9" s="13">
        <f>IF(BP9&lt;&gt;"",IF(OR($DU8&lt;&gt;0,$DV8&lt;&gt;0),0,IF(ABS(BP9)=ABS($A9),(35*$D9),(-1*$D9))),0)</f>
        <v>0</v>
      </c>
      <c r="DB9" s="13">
        <f>IF(BQ9&lt;&gt;"",IF(OR($DU8&lt;&gt;0,$DV8&lt;&gt;0),0,IF(ABS(BQ9)=ABS($A9),(35*$D9),(-1*$D9))),0)</f>
        <v>0</v>
      </c>
      <c r="DC9" s="13">
        <f>IF(BR9&lt;&gt;"",IF(OR($DU8&lt;&gt;0,$DV8&lt;&gt;0),0,IF(ABS(BR9)=ABS($A9),(35*$D9),(-1*$D9))),0)</f>
        <v>0</v>
      </c>
      <c r="DD9" s="13">
        <f>IF(BS9&lt;&gt;"",IF(OR($DU8&lt;&gt;0,$DV8&lt;&gt;0),0,IF(ABS(BS9)=ABS($A9),(35*$D9),(-1*$D9))),0)</f>
        <v>0</v>
      </c>
      <c r="DE9" s="13">
        <f>IF(BT9&lt;&gt;"",IF(OR($DU8&lt;&gt;0,$DV8&lt;&gt;0),0,IF(ABS(BT9)=ABS($A9),(35*$D9),(-1*$D9))),0)</f>
        <v>0</v>
      </c>
      <c r="DF9" s="13">
        <f>IF(BU9&lt;&gt;"",IF(OR($DU8&lt;&gt;0,$DV8&lt;&gt;0),0,IF(ABS(BU9)=ABS($A9),(35*$D9),(-1*$D9))),0)</f>
        <v>0</v>
      </c>
      <c r="DG9" s="13">
        <f>IF(BV9&lt;&gt;"",IF(OR($DU8&lt;&gt;0,$DV8&lt;&gt;0),0,IF(ABS(BV9)=ABS($A9),(35*$D9),(-1*$D9))),0)</f>
        <v>0</v>
      </c>
      <c r="DH9" s="13">
        <f>IF(BW9&lt;&gt;"",IF(OR($DU8&lt;&gt;0,$DV8&lt;&gt;0),0,IF(ABS(BW9)=ABS($A9),(35*$D9),(-1*$D9))),0)</f>
        <v>0</v>
      </c>
      <c r="DI9" s="13">
        <f>IF(BX9&lt;&gt;"",IF(OR($DU8&lt;&gt;0,$DV8&lt;&gt;0),0,IF(ABS(BX9)=ABS($A9),(35*$D9),(-1*$D9))),0)</f>
        <v>0</v>
      </c>
      <c r="DJ9" s="13">
        <f>IF(BY9&lt;&gt;"",IF(OR($DU8&lt;&gt;0,$DV8&lt;&gt;0),0,IF(ABS(BY9)=ABS($A9),(35*$D9),(-1*$D9))),0)</f>
        <v>0</v>
      </c>
      <c r="DK9" s="13">
        <f>IF(BZ9&lt;&gt;"",IF(OR($DU8&lt;&gt;0,$DV8&lt;&gt;0),0,IF(ABS(BZ9)=ABS($A9),(35*$D9),(-1*$D9))),0)</f>
        <v>0</v>
      </c>
      <c r="DL9" s="13">
        <f>IF(CA9&lt;&gt;"",IF(OR($DU8&lt;&gt;0,$DV8&lt;&gt;0),0,IF(ABS(CA9)=ABS($A9),(35*$D9),(-1*$D9))),0)</f>
        <v>0</v>
      </c>
      <c r="DM9" s="13">
        <f>IF(CB9&lt;&gt;"",IF(OR($DU8&lt;&gt;0,$DV8&lt;&gt;0),0,IF(ABS(CB9)=ABS($A9),(35*$D9),(-1*$D9))),0)</f>
        <v>0</v>
      </c>
      <c r="DN9" s="13">
        <f>IF(CC9&lt;&gt;"",IF(OR($DU8&lt;&gt;0,$DV8&lt;&gt;0),0,IF(ABS(CC9)=ABS($A9),(35*$D9),(-1*$D9))),0)</f>
        <v>0</v>
      </c>
      <c r="DO9" s="13">
        <f t="shared" ref="DO9" ca="1" si="44">IF(DQ9&gt;0,DO8+1,IF(DQ9&lt;0,1,DO8))</f>
        <v>0</v>
      </c>
      <c r="DP9" s="13">
        <f t="shared" ref="DP9" ca="1" si="45">IF(DQ9&gt;0,1,IF(DQ9&lt;0,DP8+1,DP8))</f>
        <v>0</v>
      </c>
      <c r="DQ9" s="15">
        <f ca="1">IF(A9&lt;&gt;"",SUM(CD9:DN9))</f>
        <v>0</v>
      </c>
      <c r="DR9" s="15"/>
      <c r="DS9" s="9">
        <f ca="1">IF(A9&lt;&gt;"",DQ9+DS8,"")</f>
        <v>0</v>
      </c>
      <c r="DT9" s="22">
        <f ca="1">IF($A8&lt;&gt;"",IF($DS9&gt;=0,1,ROUNDUP(ABS($DS9)/$DW$3,0)),"")</f>
        <v>1</v>
      </c>
      <c r="DU9" s="23">
        <f ca="1">IF($A9&lt;&gt;"",IF(DU8&gt;0,DU8,IF(AND($GB$1="yes",DQ9&gt;0),"Profit Target",IF(DS9&gt;=$DW$1,"Profit Target",0))),0)</f>
        <v>0</v>
      </c>
      <c r="DV9" s="7">
        <f ca="1">IF(A9&lt;&gt;"",IF(DV8&lt;&gt;0,DV8,IF(DS9&lt;=$DW$2,"Stop Loss",0)),0)</f>
        <v>0</v>
      </c>
      <c r="DW9" s="23">
        <f t="shared" ca="1" si="4"/>
        <v>0</v>
      </c>
      <c r="DX9" s="26" t="str">
        <f ca="1">IF($A8="","",CONCATENATE($D9,"@"))</f>
        <v>1@</v>
      </c>
      <c r="DY9" s="21"/>
      <c r="DZ9" s="21" t="str">
        <f t="shared" si="6"/>
        <v/>
      </c>
      <c r="EA9" s="21" t="str">
        <f t="shared" si="7"/>
        <v/>
      </c>
      <c r="EB9" s="21" t="str">
        <f t="shared" si="8"/>
        <v/>
      </c>
      <c r="EC9" s="21" t="str">
        <f t="shared" si="9"/>
        <v/>
      </c>
      <c r="ED9" s="21" t="str">
        <f t="shared" si="10"/>
        <v/>
      </c>
      <c r="EE9" s="21" t="str">
        <f t="shared" si="11"/>
        <v/>
      </c>
      <c r="EF9" s="21" t="str">
        <f t="shared" si="12"/>
        <v/>
      </c>
      <c r="EG9" s="21" t="str">
        <f t="shared" si="13"/>
        <v/>
      </c>
      <c r="EH9" s="21" t="str">
        <f t="shared" si="14"/>
        <v/>
      </c>
      <c r="EI9" s="21" t="str">
        <f t="shared" si="15"/>
        <v/>
      </c>
      <c r="EJ9" s="21" t="str">
        <f t="shared" si="16"/>
        <v/>
      </c>
      <c r="EK9" s="21" t="str">
        <f t="shared" si="17"/>
        <v/>
      </c>
      <c r="EL9" s="21" t="str">
        <f t="shared" si="18"/>
        <v/>
      </c>
      <c r="EM9" s="21" t="str">
        <f t="shared" si="19"/>
        <v/>
      </c>
      <c r="EN9" s="21" t="str">
        <f t="shared" si="20"/>
        <v/>
      </c>
      <c r="EO9" s="21" t="str">
        <f t="shared" si="21"/>
        <v/>
      </c>
      <c r="EP9" s="21" t="str">
        <f t="shared" si="22"/>
        <v/>
      </c>
      <c r="EQ9" s="21" t="str">
        <f t="shared" si="23"/>
        <v/>
      </c>
      <c r="ER9" s="21" t="str">
        <f t="shared" si="24"/>
        <v/>
      </c>
      <c r="ES9" s="21" t="str">
        <f t="shared" si="25"/>
        <v/>
      </c>
      <c r="ET9" s="21" t="str">
        <f t="shared" si="26"/>
        <v/>
      </c>
      <c r="EU9" s="21" t="str">
        <f t="shared" si="27"/>
        <v/>
      </c>
      <c r="EV9" s="21" t="str">
        <f t="shared" si="28"/>
        <v/>
      </c>
      <c r="EW9" s="21" t="str">
        <f t="shared" si="29"/>
        <v/>
      </c>
      <c r="EX9" s="21" t="str">
        <f t="shared" si="30"/>
        <v/>
      </c>
      <c r="EY9" s="21" t="str">
        <f t="shared" si="31"/>
        <v/>
      </c>
      <c r="EZ9" s="21" t="str">
        <f t="shared" si="32"/>
        <v/>
      </c>
      <c r="FA9" s="21" t="str">
        <f t="shared" si="33"/>
        <v/>
      </c>
      <c r="FB9" s="21" t="str">
        <f t="shared" si="34"/>
        <v/>
      </c>
      <c r="FC9" s="21" t="str">
        <f t="shared" si="35"/>
        <v/>
      </c>
      <c r="FD9" s="21" t="str">
        <f t="shared" si="36"/>
        <v/>
      </c>
      <c r="FE9" s="21" t="str">
        <f t="shared" si="37"/>
        <v/>
      </c>
      <c r="FF9" s="21" t="str">
        <f t="shared" si="38"/>
        <v/>
      </c>
      <c r="FG9" s="21" t="str">
        <f t="shared" si="39"/>
        <v/>
      </c>
      <c r="FH9" s="21" t="str">
        <f t="shared" si="40"/>
        <v/>
      </c>
      <c r="FI9" s="21" t="str">
        <f t="shared" si="41"/>
        <v/>
      </c>
      <c r="FJ9" s="21" t="str">
        <f t="shared" si="42"/>
        <v/>
      </c>
      <c r="FK9" s="22">
        <f ca="1">IF($A8&lt;&gt;"",IF($DS9&gt;=0,1,ROUNDUP(ABS($DS9)/$DW$3,0)),"")</f>
        <v>1</v>
      </c>
      <c r="FL9" s="10"/>
      <c r="FO9" s="63">
        <f t="shared" ca="1" si="1"/>
        <v>29</v>
      </c>
    </row>
    <row r="10" spans="1:184">
      <c r="A10" s="63">
        <f t="shared" ca="1" si="0"/>
        <v>1</v>
      </c>
      <c r="B10" s="12" t="str">
        <f ca="1">IF(A9="","",IF(COUNTBLANK(DZ10:FJ10)=37,"NB",DZ10&amp;EA10&amp;EB10&amp;EC10&amp;ED10&amp;EE10&amp;EF10&amp;EG10&amp;EH10&amp;EI10&amp;EJ10&amp;EK10&amp;EL10&amp;EM10&amp;EN10&amp;EO10&amp;EP10&amp;EQ10&amp;ER10&amp;ES10&amp;ET10&amp;EU10&amp;EV10&amp;EW10&amp;EX10&amp;EY10&amp;EZ10&amp;FA10&amp;FB10&amp;FC10&amp;FD10&amp;FE10&amp;FF10&amp;FG10&amp;FH10&amp;FI10&amp;FJ10))</f>
        <v>NB</v>
      </c>
      <c r="C10" s="4" t="str">
        <f t="shared" ca="1" si="2"/>
        <v/>
      </c>
      <c r="D10" s="22">
        <f t="shared" ca="1" si="5"/>
        <v>1</v>
      </c>
      <c r="E10" s="32">
        <f t="shared" si="3"/>
        <v>6</v>
      </c>
      <c r="F10" s="32"/>
      <c r="G10" s="19">
        <f ca="1">COUNTIF($A$5:$A10,G$5)</f>
        <v>1</v>
      </c>
      <c r="H10" s="19">
        <f ca="1">COUNTIF($A$5:$A10,H$5)</f>
        <v>0</v>
      </c>
      <c r="I10" s="19">
        <f ca="1">COUNTIF($A$5:$A10,I$5)</f>
        <v>0</v>
      </c>
      <c r="J10" s="19">
        <f ca="1">COUNTIF($A$5:$A10,J$5)</f>
        <v>0</v>
      </c>
      <c r="K10" s="19">
        <f ca="1">COUNTIF($A$5:$A10,K$5)</f>
        <v>0</v>
      </c>
      <c r="L10" s="19">
        <f ca="1">COUNTIF($A$5:$A10,L$5)</f>
        <v>0</v>
      </c>
      <c r="M10" s="19">
        <f ca="1">COUNTIF($A$5:$A10,M$5)</f>
        <v>1</v>
      </c>
      <c r="N10" s="19">
        <f ca="1">COUNTIF($A$5:$A10,N$5)</f>
        <v>1</v>
      </c>
      <c r="O10" s="19">
        <f ca="1">COUNTIF($A$5:$A10,O$5)</f>
        <v>2</v>
      </c>
      <c r="P10" s="19">
        <f ca="1">COUNTIF($A$5:$A10,P$5)</f>
        <v>0</v>
      </c>
      <c r="Q10" s="19">
        <f ca="1">COUNTIF($A$5:$A10,Q$5)</f>
        <v>0</v>
      </c>
      <c r="R10" s="19">
        <f ca="1">COUNTIF($A$5:$A10,R$5)</f>
        <v>0</v>
      </c>
      <c r="S10" s="19">
        <f ca="1">COUNTIF($A$5:$A10,S$5)</f>
        <v>0</v>
      </c>
      <c r="T10" s="19">
        <f ca="1">COUNTIF($A$5:$A10,T$5)</f>
        <v>0</v>
      </c>
      <c r="U10" s="19">
        <f ca="1">COUNTIF($A$5:$A10,U$5)</f>
        <v>0</v>
      </c>
      <c r="V10" s="19">
        <f ca="1">COUNTIF($A$5:$A10,V$5)</f>
        <v>0</v>
      </c>
      <c r="W10" s="19">
        <f ca="1">COUNTIF($A$5:$A10,W$5)</f>
        <v>0</v>
      </c>
      <c r="X10" s="19">
        <f ca="1">COUNTIF($A$5:$A10,X$5)</f>
        <v>0</v>
      </c>
      <c r="Y10" s="19">
        <f ca="1">COUNTIF($A$5:$A10,Y$5)</f>
        <v>0</v>
      </c>
      <c r="Z10" s="19">
        <f ca="1">COUNTIF($A$5:$A10,Z$5)</f>
        <v>0</v>
      </c>
      <c r="AA10" s="19">
        <f ca="1">COUNTIF($A$5:$A10,AA$5)</f>
        <v>0</v>
      </c>
      <c r="AB10" s="19">
        <f ca="1">COUNTIF($A$5:$A10,AB$5)</f>
        <v>0</v>
      </c>
      <c r="AC10" s="19">
        <f ca="1">COUNTIF($A$5:$A10,AC$5)</f>
        <v>1</v>
      </c>
      <c r="AD10" s="19">
        <f ca="1">COUNTIF($A$5:$A10,AD$5)</f>
        <v>0</v>
      </c>
      <c r="AE10" s="19">
        <f ca="1">COUNTIF($A$5:$A10,AE$5)</f>
        <v>0</v>
      </c>
      <c r="AF10" s="19">
        <f ca="1">COUNTIF($A$5:$A10,AF$5)</f>
        <v>0</v>
      </c>
      <c r="AG10" s="19">
        <f ca="1">COUNTIF($A$5:$A10,AG$5)</f>
        <v>0</v>
      </c>
      <c r="AH10" s="19">
        <f ca="1">COUNTIF($A$5:$A10,AH$5)</f>
        <v>0</v>
      </c>
      <c r="AI10" s="19">
        <f ca="1">COUNTIF($A$5:$A10,AI$5)</f>
        <v>0</v>
      </c>
      <c r="AJ10" s="19">
        <f ca="1">COUNTIF($A$5:$A10,AJ$5)</f>
        <v>0</v>
      </c>
      <c r="AK10" s="19">
        <f ca="1">COUNTIF($A$5:$A10,AK$5)</f>
        <v>0</v>
      </c>
      <c r="AL10" s="19">
        <f ca="1">COUNTIF($A$5:$A10,AL$5)</f>
        <v>0</v>
      </c>
      <c r="AM10" s="19">
        <f ca="1">COUNTIF($A$5:$A10,AM$5)</f>
        <v>0</v>
      </c>
      <c r="AN10" s="19">
        <f ca="1">COUNTIF($A$5:$A10,AN$5)</f>
        <v>0</v>
      </c>
      <c r="AO10" s="19">
        <f ca="1">COUNTIF($A$5:$A10,AO$5)</f>
        <v>0</v>
      </c>
      <c r="AP10" s="19">
        <f ca="1">COUNTIF($A$5:$A10,AP$5)</f>
        <v>0</v>
      </c>
      <c r="AQ10" s="19">
        <f ca="1">COUNTIF($A$5:$A10,AQ$5)</f>
        <v>0</v>
      </c>
      <c r="AR10" s="66">
        <f t="shared" ca="1" si="43"/>
        <v>2</v>
      </c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  <c r="BW10" s="88"/>
      <c r="BX10" s="88"/>
      <c r="BY10" s="88"/>
      <c r="BZ10" s="88"/>
      <c r="CA10" s="88"/>
      <c r="CB10" s="88"/>
      <c r="CC10" s="88"/>
      <c r="CD10" s="13">
        <f>IF(AS10&lt;&gt;"",IF(OR($DU9&lt;&gt;0,$DV9&lt;&gt;0),0,IF(ABS(AS10)=ABS($A10),(35*$D10),(-1*$D10))),0)</f>
        <v>0</v>
      </c>
      <c r="CE10" s="13">
        <f>IF(AT10&lt;&gt;"",IF(OR($DU9&lt;&gt;0,$DV9&lt;&gt;0),0,IF(ABS(AT10)=ABS($A10),(35*$D10),(-1*$D10))),0)</f>
        <v>0</v>
      </c>
      <c r="CF10" s="13">
        <f>IF(AU10&lt;&gt;"",IF(OR($DU9&lt;&gt;0,$DV9&lt;&gt;0),0,IF(ABS(AU10)=ABS($A10),(35*$D10),(-1*$D10))),0)</f>
        <v>0</v>
      </c>
      <c r="CG10" s="13">
        <f>IF(AV10&lt;&gt;"",IF(OR($DU9&lt;&gt;0,$DV9&lt;&gt;0),0,IF(ABS(AV10)=ABS($A10),(35*$D10),(-1*$D10))),0)</f>
        <v>0</v>
      </c>
      <c r="CH10" s="13">
        <f>IF(AW10&lt;&gt;"",IF(OR($DU9&lt;&gt;0,$DV9&lt;&gt;0),0,IF(ABS(AW10)=ABS($A10),(35*$D10),(-1*$D10))),0)</f>
        <v>0</v>
      </c>
      <c r="CI10" s="13">
        <f>IF(AX10&lt;&gt;"",IF(OR($DU9&lt;&gt;0,$DV9&lt;&gt;0),0,IF(ABS(AX10)=ABS($A10),(35*$D10),(-1*$D10))),0)</f>
        <v>0</v>
      </c>
      <c r="CJ10" s="13">
        <f>IF(AY10&lt;&gt;"",IF(OR($DU9&lt;&gt;0,$DV9&lt;&gt;0),0,IF(ABS(AY10)=ABS($A10),(35*$D10),(-1*$D10))),0)</f>
        <v>0</v>
      </c>
      <c r="CK10" s="13">
        <f>IF(AZ10&lt;&gt;"",IF(OR($DU9&lt;&gt;0,$DV9&lt;&gt;0),0,IF(ABS(AZ10)=ABS($A10),(35*$D10),(-1*$D10))),0)</f>
        <v>0</v>
      </c>
      <c r="CL10" s="13">
        <f>IF(BA10&lt;&gt;"",IF(OR($DU9&lt;&gt;0,$DV9&lt;&gt;0),0,IF(ABS(BA10)=ABS($A10),(35*$D10),(-1*$D10))),0)</f>
        <v>0</v>
      </c>
      <c r="CM10" s="13">
        <f>IF(BB10&lt;&gt;"",IF(OR($DU9&lt;&gt;0,$DV9&lt;&gt;0),0,IF(ABS(BB10)=ABS($A10),(35*$D10),(-1*$D10))),0)</f>
        <v>0</v>
      </c>
      <c r="CN10" s="13">
        <f>IF(BC10&lt;&gt;"",IF(OR($DU9&lt;&gt;0,$DV9&lt;&gt;0),0,IF(ABS(BC10)=ABS($A10),(35*$D10),(-1*$D10))),0)</f>
        <v>0</v>
      </c>
      <c r="CO10" s="13">
        <f>IF(BD10&lt;&gt;"",IF(OR($DU9&lt;&gt;0,$DV9&lt;&gt;0),0,IF(ABS(BD10)=ABS($A10),(35*$D10),(-1*$D10))),0)</f>
        <v>0</v>
      </c>
      <c r="CP10" s="13">
        <f>IF(BE10&lt;&gt;"",IF(OR($DU9&lt;&gt;0,$DV9&lt;&gt;0),0,IF(ABS(BE10)=ABS($A10),(35*$D10),(-1*$D10))),0)</f>
        <v>0</v>
      </c>
      <c r="CQ10" s="13">
        <f>IF(BF10&lt;&gt;"",IF(OR($DU9&lt;&gt;0,$DV9&lt;&gt;0),0,IF(ABS(BF10)=ABS($A10),(35*$D10),(-1*$D10))),0)</f>
        <v>0</v>
      </c>
      <c r="CR10" s="13">
        <f>IF(BG10&lt;&gt;"",IF(OR($DU9&lt;&gt;0,$DV9&lt;&gt;0),0,IF(ABS(BG10)=ABS($A10),(35*$D10),(-1*$D10))),0)</f>
        <v>0</v>
      </c>
      <c r="CS10" s="13">
        <f>IF(BH10&lt;&gt;"",IF(OR($DU9&lt;&gt;0,$DV9&lt;&gt;0),0,IF(ABS(BH10)=ABS($A10),(35*$D10),(-1*$D10))),0)</f>
        <v>0</v>
      </c>
      <c r="CT10" s="13">
        <f>IF(BI10&lt;&gt;"",IF(OR($DU9&lt;&gt;0,$DV9&lt;&gt;0),0,IF(ABS(BI10)=ABS($A10),(35*$D10),(-1*$D10))),0)</f>
        <v>0</v>
      </c>
      <c r="CU10" s="13">
        <f>IF(BJ10&lt;&gt;"",IF(OR($DU9&lt;&gt;0,$DV9&lt;&gt;0),0,IF(ABS(BJ10)=ABS($A10),(35*$D10),(-1*$D10))),0)</f>
        <v>0</v>
      </c>
      <c r="CV10" s="13">
        <f>IF(BK10&lt;&gt;"",IF(OR($DU9&lt;&gt;0,$DV9&lt;&gt;0),0,IF(ABS(BK10)=ABS($A10),(35*$D10),(-1*$D10))),0)</f>
        <v>0</v>
      </c>
      <c r="CW10" s="13">
        <f>IF(BL10&lt;&gt;"",IF(OR($DU9&lt;&gt;0,$DV9&lt;&gt;0),0,IF(ABS(BL10)=ABS($A10),(35*$D10),(-1*$D10))),0)</f>
        <v>0</v>
      </c>
      <c r="CX10" s="13">
        <f>IF(BM10&lt;&gt;"",IF(OR($DU9&lt;&gt;0,$DV9&lt;&gt;0),0,IF(ABS(BM10)=ABS($A10),(35*$D10),(-1*$D10))),0)</f>
        <v>0</v>
      </c>
      <c r="CY10" s="13">
        <f>IF(BN10&lt;&gt;"",IF(OR($DU9&lt;&gt;0,$DV9&lt;&gt;0),0,IF(ABS(BN10)=ABS($A10),(35*$D10),(-1*$D10))),0)</f>
        <v>0</v>
      </c>
      <c r="CZ10" s="13">
        <f>IF(BO10&lt;&gt;"",IF(OR($DU9&lt;&gt;0,$DV9&lt;&gt;0),0,IF(ABS(BO10)=ABS($A10),(35*$D10),(-1*$D10))),0)</f>
        <v>0</v>
      </c>
      <c r="DA10" s="13">
        <f>IF(BP10&lt;&gt;"",IF(OR($DU9&lt;&gt;0,$DV9&lt;&gt;0),0,IF(ABS(BP10)=ABS($A10),(35*$D10),(-1*$D10))),0)</f>
        <v>0</v>
      </c>
      <c r="DB10" s="13">
        <f>IF(BQ10&lt;&gt;"",IF(OR($DU9&lt;&gt;0,$DV9&lt;&gt;0),0,IF(ABS(BQ10)=ABS($A10),(35*$D10),(-1*$D10))),0)</f>
        <v>0</v>
      </c>
      <c r="DC10" s="13">
        <f>IF(BR10&lt;&gt;"",IF(OR($DU9&lt;&gt;0,$DV9&lt;&gt;0),0,IF(ABS(BR10)=ABS($A10),(35*$D10),(-1*$D10))),0)</f>
        <v>0</v>
      </c>
      <c r="DD10" s="13">
        <f>IF(BS10&lt;&gt;"",IF(OR($DU9&lt;&gt;0,$DV9&lt;&gt;0),0,IF(ABS(BS10)=ABS($A10),(35*$D10),(-1*$D10))),0)</f>
        <v>0</v>
      </c>
      <c r="DE10" s="13">
        <f>IF(BT10&lt;&gt;"",IF(OR($DU9&lt;&gt;0,$DV9&lt;&gt;0),0,IF(ABS(BT10)=ABS($A10),(35*$D10),(-1*$D10))),0)</f>
        <v>0</v>
      </c>
      <c r="DF10" s="13">
        <f>IF(BU10&lt;&gt;"",IF(OR($DU9&lt;&gt;0,$DV9&lt;&gt;0),0,IF(ABS(BU10)=ABS($A10),(35*$D10),(-1*$D10))),0)</f>
        <v>0</v>
      </c>
      <c r="DG10" s="13">
        <f>IF(BV10&lt;&gt;"",IF(OR($DU9&lt;&gt;0,$DV9&lt;&gt;0),0,IF(ABS(BV10)=ABS($A10),(35*$D10),(-1*$D10))),0)</f>
        <v>0</v>
      </c>
      <c r="DH10" s="13">
        <f>IF(BW10&lt;&gt;"",IF(OR($DU9&lt;&gt;0,$DV9&lt;&gt;0),0,IF(ABS(BW10)=ABS($A10),(35*$D10),(-1*$D10))),0)</f>
        <v>0</v>
      </c>
      <c r="DI10" s="13">
        <f>IF(BX10&lt;&gt;"",IF(OR($DU9&lt;&gt;0,$DV9&lt;&gt;0),0,IF(ABS(BX10)=ABS($A10),(35*$D10),(-1*$D10))),0)</f>
        <v>0</v>
      </c>
      <c r="DJ10" s="13">
        <f>IF(BY10&lt;&gt;"",IF(OR($DU9&lt;&gt;0,$DV9&lt;&gt;0),0,IF(ABS(BY10)=ABS($A10),(35*$D10),(-1*$D10))),0)</f>
        <v>0</v>
      </c>
      <c r="DK10" s="13">
        <f>IF(BZ10&lt;&gt;"",IF(OR($DU9&lt;&gt;0,$DV9&lt;&gt;0),0,IF(ABS(BZ10)=ABS($A10),(35*$D10),(-1*$D10))),0)</f>
        <v>0</v>
      </c>
      <c r="DL10" s="13">
        <f>IF(CA10&lt;&gt;"",IF(OR($DU9&lt;&gt;0,$DV9&lt;&gt;0),0,IF(ABS(CA10)=ABS($A10),(35*$D10),(-1*$D10))),0)</f>
        <v>0</v>
      </c>
      <c r="DM10" s="13">
        <f>IF(CB10&lt;&gt;"",IF(OR($DU9&lt;&gt;0,$DV9&lt;&gt;0),0,IF(ABS(CB10)=ABS($A10),(35*$D10),(-1*$D10))),0)</f>
        <v>0</v>
      </c>
      <c r="DN10" s="13">
        <f>IF(CC10&lt;&gt;"",IF(OR($DU9&lt;&gt;0,$DV9&lt;&gt;0),0,IF(ABS(CC10)=ABS($A10),(35*$D10),(-1*$D10))),0)</f>
        <v>0</v>
      </c>
      <c r="DO10" s="13"/>
      <c r="DP10" s="13"/>
      <c r="DQ10" s="15">
        <f ca="1">IF(A10&lt;&gt;"",SUM(CD10:DN10))</f>
        <v>0</v>
      </c>
      <c r="DR10" s="15"/>
      <c r="DS10" s="9">
        <f ca="1">IF(A10&lt;&gt;"",DQ10+DS9,"")</f>
        <v>0</v>
      </c>
      <c r="DT10" s="22">
        <f ca="1">IF($A9&lt;&gt;"",IF($DS10&gt;=0,1,ROUNDUP(ABS($DS10)/$DW$3,0)),"")</f>
        <v>1</v>
      </c>
      <c r="DU10" s="23">
        <f ca="1">IF($A10&lt;&gt;"",IF(DU9&gt;0,DU9,IF(AND($GB$1="yes",DQ10&gt;0),"Profit Target",IF(DS10&gt;=$DW$1,"Profit Target",0))),0)</f>
        <v>0</v>
      </c>
      <c r="DV10" s="7">
        <f ca="1">IF(A10&lt;&gt;"",IF(DV9&lt;&gt;0,DV9,IF(DS10&lt;=$DW$2,"Stop Loss",0)),0)</f>
        <v>0</v>
      </c>
      <c r="DW10" s="23">
        <f t="shared" ca="1" si="4"/>
        <v>0</v>
      </c>
      <c r="DX10" s="26" t="str">
        <f ca="1">IF($A9="","",CONCATENATE($D10,"@"))</f>
        <v>1@</v>
      </c>
      <c r="DY10" s="21"/>
      <c r="DZ10" s="21" t="str">
        <f t="shared" si="6"/>
        <v/>
      </c>
      <c r="EA10" s="21" t="str">
        <f t="shared" si="7"/>
        <v/>
      </c>
      <c r="EB10" s="21" t="str">
        <f t="shared" si="8"/>
        <v/>
      </c>
      <c r="EC10" s="21" t="str">
        <f t="shared" si="9"/>
        <v/>
      </c>
      <c r="ED10" s="21" t="str">
        <f t="shared" si="10"/>
        <v/>
      </c>
      <c r="EE10" s="21" t="str">
        <f t="shared" si="11"/>
        <v/>
      </c>
      <c r="EF10" s="21" t="str">
        <f t="shared" si="12"/>
        <v/>
      </c>
      <c r="EG10" s="21" t="str">
        <f t="shared" si="13"/>
        <v/>
      </c>
      <c r="EH10" s="21" t="str">
        <f t="shared" si="14"/>
        <v/>
      </c>
      <c r="EI10" s="21" t="str">
        <f t="shared" si="15"/>
        <v/>
      </c>
      <c r="EJ10" s="21" t="str">
        <f t="shared" si="16"/>
        <v/>
      </c>
      <c r="EK10" s="21" t="str">
        <f t="shared" si="17"/>
        <v/>
      </c>
      <c r="EL10" s="21" t="str">
        <f t="shared" si="18"/>
        <v/>
      </c>
      <c r="EM10" s="21" t="str">
        <f t="shared" si="19"/>
        <v/>
      </c>
      <c r="EN10" s="21" t="str">
        <f t="shared" si="20"/>
        <v/>
      </c>
      <c r="EO10" s="21" t="str">
        <f t="shared" si="21"/>
        <v/>
      </c>
      <c r="EP10" s="21" t="str">
        <f t="shared" si="22"/>
        <v/>
      </c>
      <c r="EQ10" s="21" t="str">
        <f t="shared" si="23"/>
        <v/>
      </c>
      <c r="ER10" s="21" t="str">
        <f t="shared" si="24"/>
        <v/>
      </c>
      <c r="ES10" s="21" t="str">
        <f t="shared" si="25"/>
        <v/>
      </c>
      <c r="ET10" s="21" t="str">
        <f t="shared" si="26"/>
        <v/>
      </c>
      <c r="EU10" s="21" t="str">
        <f t="shared" si="27"/>
        <v/>
      </c>
      <c r="EV10" s="21" t="str">
        <f t="shared" si="28"/>
        <v/>
      </c>
      <c r="EW10" s="21" t="str">
        <f t="shared" si="29"/>
        <v/>
      </c>
      <c r="EX10" s="21" t="str">
        <f t="shared" si="30"/>
        <v/>
      </c>
      <c r="EY10" s="21" t="str">
        <f t="shared" si="31"/>
        <v/>
      </c>
      <c r="EZ10" s="21" t="str">
        <f t="shared" si="32"/>
        <v/>
      </c>
      <c r="FA10" s="21" t="str">
        <f t="shared" si="33"/>
        <v/>
      </c>
      <c r="FB10" s="21" t="str">
        <f t="shared" si="34"/>
        <v/>
      </c>
      <c r="FC10" s="21" t="str">
        <f t="shared" si="35"/>
        <v/>
      </c>
      <c r="FD10" s="21" t="str">
        <f t="shared" si="36"/>
        <v/>
      </c>
      <c r="FE10" s="21" t="str">
        <f t="shared" si="37"/>
        <v/>
      </c>
      <c r="FF10" s="21" t="str">
        <f t="shared" si="38"/>
        <v/>
      </c>
      <c r="FG10" s="21" t="str">
        <f t="shared" si="39"/>
        <v/>
      </c>
      <c r="FH10" s="21" t="str">
        <f t="shared" si="40"/>
        <v/>
      </c>
      <c r="FI10" s="21" t="str">
        <f t="shared" si="41"/>
        <v/>
      </c>
      <c r="FJ10" s="21" t="str">
        <f t="shared" si="42"/>
        <v/>
      </c>
      <c r="FK10" s="22">
        <f ca="1">IF($A9&lt;&gt;"",IF($DS10&gt;=0,1,ROUNDUP(ABS($DS10)/$DW$3,0)),"")</f>
        <v>1</v>
      </c>
      <c r="FL10" s="10"/>
      <c r="FO10" s="63">
        <f t="shared" ca="1" si="1"/>
        <v>9</v>
      </c>
    </row>
    <row r="11" spans="1:184">
      <c r="A11" s="63">
        <f t="shared" ca="1" si="0"/>
        <v>8</v>
      </c>
      <c r="B11" s="12" t="str">
        <f ca="1">IF(A10="","",IF(COUNTBLANK(DZ11:FJ11)=37,"NB",DZ11&amp;EA11&amp;EB11&amp;EC11&amp;ED11&amp;EE11&amp;EF11&amp;EG11&amp;EH11&amp;EI11&amp;EJ11&amp;EK11&amp;EL11&amp;EM11&amp;EN11&amp;EO11&amp;EP11&amp;EQ11&amp;ER11&amp;ES11&amp;ET11&amp;EU11&amp;EV11&amp;EW11&amp;EX11&amp;EY11&amp;EZ11&amp;FA11&amp;FB11&amp;FC11&amp;FD11&amp;FE11&amp;FF11&amp;FG11&amp;FH11&amp;FI11&amp;FJ11))</f>
        <v>NB</v>
      </c>
      <c r="C11" s="4" t="str">
        <f t="shared" ca="1" si="2"/>
        <v/>
      </c>
      <c r="D11" s="22">
        <f t="shared" ca="1" si="5"/>
        <v>1</v>
      </c>
      <c r="E11" s="32">
        <f t="shared" si="3"/>
        <v>7</v>
      </c>
      <c r="F11" s="32"/>
      <c r="G11" s="19">
        <f ca="1">COUNTIF($A$5:$A11,G$5)</f>
        <v>1</v>
      </c>
      <c r="H11" s="19">
        <f ca="1">COUNTIF($A$5:$A11,H$5)</f>
        <v>0</v>
      </c>
      <c r="I11" s="19">
        <f ca="1">COUNTIF($A$5:$A11,I$5)</f>
        <v>0</v>
      </c>
      <c r="J11" s="19">
        <f ca="1">COUNTIF($A$5:$A11,J$5)</f>
        <v>0</v>
      </c>
      <c r="K11" s="19">
        <f ca="1">COUNTIF($A$5:$A11,K$5)</f>
        <v>0</v>
      </c>
      <c r="L11" s="19">
        <f ca="1">COUNTIF($A$5:$A11,L$5)</f>
        <v>0</v>
      </c>
      <c r="M11" s="19">
        <f ca="1">COUNTIF($A$5:$A11,M$5)</f>
        <v>1</v>
      </c>
      <c r="N11" s="19">
        <f ca="1">COUNTIF($A$5:$A11,N$5)</f>
        <v>2</v>
      </c>
      <c r="O11" s="19">
        <f ca="1">COUNTIF($A$5:$A11,O$5)</f>
        <v>2</v>
      </c>
      <c r="P11" s="19">
        <f ca="1">COUNTIF($A$5:$A11,P$5)</f>
        <v>0</v>
      </c>
      <c r="Q11" s="19">
        <f ca="1">COUNTIF($A$5:$A11,Q$5)</f>
        <v>0</v>
      </c>
      <c r="R11" s="19">
        <f ca="1">COUNTIF($A$5:$A11,R$5)</f>
        <v>0</v>
      </c>
      <c r="S11" s="19">
        <f ca="1">COUNTIF($A$5:$A11,S$5)</f>
        <v>0</v>
      </c>
      <c r="T11" s="19">
        <f ca="1">COUNTIF($A$5:$A11,T$5)</f>
        <v>0</v>
      </c>
      <c r="U11" s="19">
        <f ca="1">COUNTIF($A$5:$A11,U$5)</f>
        <v>0</v>
      </c>
      <c r="V11" s="19">
        <f ca="1">COUNTIF($A$5:$A11,V$5)</f>
        <v>0</v>
      </c>
      <c r="W11" s="19">
        <f ca="1">COUNTIF($A$5:$A11,W$5)</f>
        <v>0</v>
      </c>
      <c r="X11" s="19">
        <f ca="1">COUNTIF($A$5:$A11,X$5)</f>
        <v>0</v>
      </c>
      <c r="Y11" s="19">
        <f ca="1">COUNTIF($A$5:$A11,Y$5)</f>
        <v>0</v>
      </c>
      <c r="Z11" s="19">
        <f ca="1">COUNTIF($A$5:$A11,Z$5)</f>
        <v>0</v>
      </c>
      <c r="AA11" s="19">
        <f ca="1">COUNTIF($A$5:$A11,AA$5)</f>
        <v>0</v>
      </c>
      <c r="AB11" s="19">
        <f ca="1">COUNTIF($A$5:$A11,AB$5)</f>
        <v>0</v>
      </c>
      <c r="AC11" s="19">
        <f ca="1">COUNTIF($A$5:$A11,AC$5)</f>
        <v>1</v>
      </c>
      <c r="AD11" s="19">
        <f ca="1">COUNTIF($A$5:$A11,AD$5)</f>
        <v>0</v>
      </c>
      <c r="AE11" s="19">
        <f ca="1">COUNTIF($A$5:$A11,AE$5)</f>
        <v>0</v>
      </c>
      <c r="AF11" s="19">
        <f ca="1">COUNTIF($A$5:$A11,AF$5)</f>
        <v>0</v>
      </c>
      <c r="AG11" s="19">
        <f ca="1">COUNTIF($A$5:$A11,AG$5)</f>
        <v>0</v>
      </c>
      <c r="AH11" s="19">
        <f ca="1">COUNTIF($A$5:$A11,AH$5)</f>
        <v>0</v>
      </c>
      <c r="AI11" s="19">
        <f ca="1">COUNTIF($A$5:$A11,AI$5)</f>
        <v>0</v>
      </c>
      <c r="AJ11" s="19">
        <f ca="1">COUNTIF($A$5:$A11,AJ$5)</f>
        <v>0</v>
      </c>
      <c r="AK11" s="19">
        <f ca="1">COUNTIF($A$5:$A11,AK$5)</f>
        <v>0</v>
      </c>
      <c r="AL11" s="19">
        <f ca="1">COUNTIF($A$5:$A11,AL$5)</f>
        <v>0</v>
      </c>
      <c r="AM11" s="19">
        <f ca="1">COUNTIF($A$5:$A11,AM$5)</f>
        <v>0</v>
      </c>
      <c r="AN11" s="19">
        <f ca="1">COUNTIF($A$5:$A11,AN$5)</f>
        <v>0</v>
      </c>
      <c r="AO11" s="19">
        <f ca="1">COUNTIF($A$5:$A11,AO$5)</f>
        <v>0</v>
      </c>
      <c r="AP11" s="19">
        <f ca="1">COUNTIF($A$5:$A11,AP$5)</f>
        <v>0</v>
      </c>
      <c r="AQ11" s="19">
        <f ca="1">COUNTIF($A$5:$A11,AQ$5)</f>
        <v>0</v>
      </c>
      <c r="AR11" s="66">
        <f t="shared" ca="1" si="43"/>
        <v>2</v>
      </c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13">
        <f>IF(AS11&lt;&gt;"",IF(OR($DU10&lt;&gt;0,$DV10&lt;&gt;0),0,IF(ABS(AS11)=ABS($A11),(35*$D11),(-1*$D11))),0)</f>
        <v>0</v>
      </c>
      <c r="CE11" s="13">
        <f>IF(AT11&lt;&gt;"",IF(OR($DU10&lt;&gt;0,$DV10&lt;&gt;0),0,IF(ABS(AT11)=ABS($A11),(35*$D11),(-1*$D11))),0)</f>
        <v>0</v>
      </c>
      <c r="CF11" s="13">
        <f>IF(AU11&lt;&gt;"",IF(OR($DU10&lt;&gt;0,$DV10&lt;&gt;0),0,IF(ABS(AU11)=ABS($A11),(35*$D11),(-1*$D11))),0)</f>
        <v>0</v>
      </c>
      <c r="CG11" s="13">
        <f>IF(AV11&lt;&gt;"",IF(OR($DU10&lt;&gt;0,$DV10&lt;&gt;0),0,IF(ABS(AV11)=ABS($A11),(35*$D11),(-1*$D11))),0)</f>
        <v>0</v>
      </c>
      <c r="CH11" s="13">
        <f>IF(AW11&lt;&gt;"",IF(OR($DU10&lt;&gt;0,$DV10&lt;&gt;0),0,IF(ABS(AW11)=ABS($A11),(35*$D11),(-1*$D11))),0)</f>
        <v>0</v>
      </c>
      <c r="CI11" s="13">
        <f>IF(AX11&lt;&gt;"",IF(OR($DU10&lt;&gt;0,$DV10&lt;&gt;0),0,IF(ABS(AX11)=ABS($A11),(35*$D11),(-1*$D11))),0)</f>
        <v>0</v>
      </c>
      <c r="CJ11" s="13">
        <f>IF(AY11&lt;&gt;"",IF(OR($DU10&lt;&gt;0,$DV10&lt;&gt;0),0,IF(ABS(AY11)=ABS($A11),(35*$D11),(-1*$D11))),0)</f>
        <v>0</v>
      </c>
      <c r="CK11" s="13">
        <f>IF(AZ11&lt;&gt;"",IF(OR($DU10&lt;&gt;0,$DV10&lt;&gt;0),0,IF(ABS(AZ11)=ABS($A11),(35*$D11),(-1*$D11))),0)</f>
        <v>0</v>
      </c>
      <c r="CL11" s="13">
        <f>IF(BA11&lt;&gt;"",IF(OR($DU10&lt;&gt;0,$DV10&lt;&gt;0),0,IF(ABS(BA11)=ABS($A11),(35*$D11),(-1*$D11))),0)</f>
        <v>0</v>
      </c>
      <c r="CM11" s="13">
        <f>IF(BB11&lt;&gt;"",IF(OR($DU10&lt;&gt;0,$DV10&lt;&gt;0),0,IF(ABS(BB11)=ABS($A11),(35*$D11),(-1*$D11))),0)</f>
        <v>0</v>
      </c>
      <c r="CN11" s="13">
        <f>IF(BC11&lt;&gt;"",IF(OR($DU10&lt;&gt;0,$DV10&lt;&gt;0),0,IF(ABS(BC11)=ABS($A11),(35*$D11),(-1*$D11))),0)</f>
        <v>0</v>
      </c>
      <c r="CO11" s="13">
        <f>IF(BD11&lt;&gt;"",IF(OR($DU10&lt;&gt;0,$DV10&lt;&gt;0),0,IF(ABS(BD11)=ABS($A11),(35*$D11),(-1*$D11))),0)</f>
        <v>0</v>
      </c>
      <c r="CP11" s="13">
        <f>IF(BE11&lt;&gt;"",IF(OR($DU10&lt;&gt;0,$DV10&lt;&gt;0),0,IF(ABS(BE11)=ABS($A11),(35*$D11),(-1*$D11))),0)</f>
        <v>0</v>
      </c>
      <c r="CQ11" s="13">
        <f>IF(BF11&lt;&gt;"",IF(OR($DU10&lt;&gt;0,$DV10&lt;&gt;0),0,IF(ABS(BF11)=ABS($A11),(35*$D11),(-1*$D11))),0)</f>
        <v>0</v>
      </c>
      <c r="CR11" s="13">
        <f>IF(BG11&lt;&gt;"",IF(OR($DU10&lt;&gt;0,$DV10&lt;&gt;0),0,IF(ABS(BG11)=ABS($A11),(35*$D11),(-1*$D11))),0)</f>
        <v>0</v>
      </c>
      <c r="CS11" s="13">
        <f>IF(BH11&lt;&gt;"",IF(OR($DU10&lt;&gt;0,$DV10&lt;&gt;0),0,IF(ABS(BH11)=ABS($A11),(35*$D11),(-1*$D11))),0)</f>
        <v>0</v>
      </c>
      <c r="CT11" s="13">
        <f>IF(BI11&lt;&gt;"",IF(OR($DU10&lt;&gt;0,$DV10&lt;&gt;0),0,IF(ABS(BI11)=ABS($A11),(35*$D11),(-1*$D11))),0)</f>
        <v>0</v>
      </c>
      <c r="CU11" s="13">
        <f>IF(BJ11&lt;&gt;"",IF(OR($DU10&lt;&gt;0,$DV10&lt;&gt;0),0,IF(ABS(BJ11)=ABS($A11),(35*$D11),(-1*$D11))),0)</f>
        <v>0</v>
      </c>
      <c r="CV11" s="13">
        <f>IF(BK11&lt;&gt;"",IF(OR($DU10&lt;&gt;0,$DV10&lt;&gt;0),0,IF(ABS(BK11)=ABS($A11),(35*$D11),(-1*$D11))),0)</f>
        <v>0</v>
      </c>
      <c r="CW11" s="13">
        <f>IF(BL11&lt;&gt;"",IF(OR($DU10&lt;&gt;0,$DV10&lt;&gt;0),0,IF(ABS(BL11)=ABS($A11),(35*$D11),(-1*$D11))),0)</f>
        <v>0</v>
      </c>
      <c r="CX11" s="13">
        <f>IF(BM11&lt;&gt;"",IF(OR($DU10&lt;&gt;0,$DV10&lt;&gt;0),0,IF(ABS(BM11)=ABS($A11),(35*$D11),(-1*$D11))),0)</f>
        <v>0</v>
      </c>
      <c r="CY11" s="13">
        <f>IF(BN11&lt;&gt;"",IF(OR($DU10&lt;&gt;0,$DV10&lt;&gt;0),0,IF(ABS(BN11)=ABS($A11),(35*$D11),(-1*$D11))),0)</f>
        <v>0</v>
      </c>
      <c r="CZ11" s="13">
        <f>IF(BO11&lt;&gt;"",IF(OR($DU10&lt;&gt;0,$DV10&lt;&gt;0),0,IF(ABS(BO11)=ABS($A11),(35*$D11),(-1*$D11))),0)</f>
        <v>0</v>
      </c>
      <c r="DA11" s="13">
        <f>IF(BP11&lt;&gt;"",IF(OR($DU10&lt;&gt;0,$DV10&lt;&gt;0),0,IF(ABS(BP11)=ABS($A11),(35*$D11),(-1*$D11))),0)</f>
        <v>0</v>
      </c>
      <c r="DB11" s="13">
        <f>IF(BQ11&lt;&gt;"",IF(OR($DU10&lt;&gt;0,$DV10&lt;&gt;0),0,IF(ABS(BQ11)=ABS($A11),(35*$D11),(-1*$D11))),0)</f>
        <v>0</v>
      </c>
      <c r="DC11" s="13">
        <f>IF(BR11&lt;&gt;"",IF(OR($DU10&lt;&gt;0,$DV10&lt;&gt;0),0,IF(ABS(BR11)=ABS($A11),(35*$D11),(-1*$D11))),0)</f>
        <v>0</v>
      </c>
      <c r="DD11" s="13">
        <f>IF(BS11&lt;&gt;"",IF(OR($DU10&lt;&gt;0,$DV10&lt;&gt;0),0,IF(ABS(BS11)=ABS($A11),(35*$D11),(-1*$D11))),0)</f>
        <v>0</v>
      </c>
      <c r="DE11" s="13">
        <f>IF(BT11&lt;&gt;"",IF(OR($DU10&lt;&gt;0,$DV10&lt;&gt;0),0,IF(ABS(BT11)=ABS($A11),(35*$D11),(-1*$D11))),0)</f>
        <v>0</v>
      </c>
      <c r="DF11" s="13">
        <f>IF(BU11&lt;&gt;"",IF(OR($DU10&lt;&gt;0,$DV10&lt;&gt;0),0,IF(ABS(BU11)=ABS($A11),(35*$D11),(-1*$D11))),0)</f>
        <v>0</v>
      </c>
      <c r="DG11" s="13">
        <f>IF(BV11&lt;&gt;"",IF(OR($DU10&lt;&gt;0,$DV10&lt;&gt;0),0,IF(ABS(BV11)=ABS($A11),(35*$D11),(-1*$D11))),0)</f>
        <v>0</v>
      </c>
      <c r="DH11" s="13">
        <f>IF(BW11&lt;&gt;"",IF(OR($DU10&lt;&gt;0,$DV10&lt;&gt;0),0,IF(ABS(BW11)=ABS($A11),(35*$D11),(-1*$D11))),0)</f>
        <v>0</v>
      </c>
      <c r="DI11" s="13">
        <f>IF(BX11&lt;&gt;"",IF(OR($DU10&lt;&gt;0,$DV10&lt;&gt;0),0,IF(ABS(BX11)=ABS($A11),(35*$D11),(-1*$D11))),0)</f>
        <v>0</v>
      </c>
      <c r="DJ11" s="13">
        <f>IF(BY11&lt;&gt;"",IF(OR($DU10&lt;&gt;0,$DV10&lt;&gt;0),0,IF(ABS(BY11)=ABS($A11),(35*$D11),(-1*$D11))),0)</f>
        <v>0</v>
      </c>
      <c r="DK11" s="13">
        <f>IF(BZ11&lt;&gt;"",IF(OR($DU10&lt;&gt;0,$DV10&lt;&gt;0),0,IF(ABS(BZ11)=ABS($A11),(35*$D11),(-1*$D11))),0)</f>
        <v>0</v>
      </c>
      <c r="DL11" s="13">
        <f>IF(CA11&lt;&gt;"",IF(OR($DU10&lt;&gt;0,$DV10&lt;&gt;0),0,IF(ABS(CA11)=ABS($A11),(35*$D11),(-1*$D11))),0)</f>
        <v>0</v>
      </c>
      <c r="DM11" s="13">
        <f>IF(CB11&lt;&gt;"",IF(OR($DU10&lt;&gt;0,$DV10&lt;&gt;0),0,IF(ABS(CB11)=ABS($A11),(35*$D11),(-1*$D11))),0)</f>
        <v>0</v>
      </c>
      <c r="DN11" s="13">
        <f>IF(CC11&lt;&gt;"",IF(OR($DU10&lt;&gt;0,$DV10&lt;&gt;0),0,IF(ABS(CC11)=ABS($A11),(35*$D11),(-1*$D11))),0)</f>
        <v>0</v>
      </c>
      <c r="DO11" s="13"/>
      <c r="DP11" s="13"/>
      <c r="DQ11" s="15">
        <f ca="1">IF(A11&lt;&gt;"",SUM(CD11:DN11))</f>
        <v>0</v>
      </c>
      <c r="DR11" s="15"/>
      <c r="DS11" s="9">
        <f ca="1">IF(A11&lt;&gt;"",DQ11+DS10,"")</f>
        <v>0</v>
      </c>
      <c r="DT11" s="22">
        <f ca="1">IF($A10&lt;&gt;"",IF($DS11&gt;=0,1,ROUNDUP(ABS($DS11)/$DW$3,0)),"")</f>
        <v>1</v>
      </c>
      <c r="DU11" s="23">
        <f ca="1">IF($A11&lt;&gt;"",IF(DU10&gt;0,DU10,IF(AND($GB$1="yes",DQ11&gt;0),"Profit Target",IF(DS11&gt;=$DW$1,"Profit Target",0))),0)</f>
        <v>0</v>
      </c>
      <c r="DV11" s="7">
        <f ca="1">IF(A11&lt;&gt;"",IF(DV10&lt;&gt;0,DV10,IF(DS11&lt;=$DW$2,"Stop Loss",0)),0)</f>
        <v>0</v>
      </c>
      <c r="DW11" s="23">
        <f t="shared" ca="1" si="4"/>
        <v>0</v>
      </c>
      <c r="DX11" s="26" t="str">
        <f ca="1">IF($A10="","",CONCATENATE($D11,"@"))</f>
        <v>1@</v>
      </c>
      <c r="DY11" s="21"/>
      <c r="DZ11" s="21" t="str">
        <f t="shared" si="6"/>
        <v/>
      </c>
      <c r="EA11" s="21" t="str">
        <f t="shared" si="7"/>
        <v/>
      </c>
      <c r="EB11" s="21" t="str">
        <f t="shared" si="8"/>
        <v/>
      </c>
      <c r="EC11" s="21" t="str">
        <f t="shared" si="9"/>
        <v/>
      </c>
      <c r="ED11" s="21" t="str">
        <f t="shared" si="10"/>
        <v/>
      </c>
      <c r="EE11" s="21" t="str">
        <f t="shared" si="11"/>
        <v/>
      </c>
      <c r="EF11" s="21" t="str">
        <f t="shared" si="12"/>
        <v/>
      </c>
      <c r="EG11" s="21" t="str">
        <f t="shared" si="13"/>
        <v/>
      </c>
      <c r="EH11" s="21" t="str">
        <f t="shared" si="14"/>
        <v/>
      </c>
      <c r="EI11" s="21" t="str">
        <f t="shared" si="15"/>
        <v/>
      </c>
      <c r="EJ11" s="21" t="str">
        <f t="shared" si="16"/>
        <v/>
      </c>
      <c r="EK11" s="21" t="str">
        <f t="shared" si="17"/>
        <v/>
      </c>
      <c r="EL11" s="21" t="str">
        <f t="shared" si="18"/>
        <v/>
      </c>
      <c r="EM11" s="21" t="str">
        <f t="shared" si="19"/>
        <v/>
      </c>
      <c r="EN11" s="21" t="str">
        <f t="shared" si="20"/>
        <v/>
      </c>
      <c r="EO11" s="21" t="str">
        <f t="shared" si="21"/>
        <v/>
      </c>
      <c r="EP11" s="21" t="str">
        <f t="shared" si="22"/>
        <v/>
      </c>
      <c r="EQ11" s="21" t="str">
        <f t="shared" si="23"/>
        <v/>
      </c>
      <c r="ER11" s="21" t="str">
        <f t="shared" si="24"/>
        <v/>
      </c>
      <c r="ES11" s="21" t="str">
        <f t="shared" si="25"/>
        <v/>
      </c>
      <c r="ET11" s="21" t="str">
        <f t="shared" si="26"/>
        <v/>
      </c>
      <c r="EU11" s="21" t="str">
        <f t="shared" si="27"/>
        <v/>
      </c>
      <c r="EV11" s="21" t="str">
        <f t="shared" si="28"/>
        <v/>
      </c>
      <c r="EW11" s="21" t="str">
        <f t="shared" si="29"/>
        <v/>
      </c>
      <c r="EX11" s="21" t="str">
        <f t="shared" si="30"/>
        <v/>
      </c>
      <c r="EY11" s="21" t="str">
        <f t="shared" si="31"/>
        <v/>
      </c>
      <c r="EZ11" s="21" t="str">
        <f t="shared" si="32"/>
        <v/>
      </c>
      <c r="FA11" s="21" t="str">
        <f t="shared" si="33"/>
        <v/>
      </c>
      <c r="FB11" s="21" t="str">
        <f t="shared" si="34"/>
        <v/>
      </c>
      <c r="FC11" s="21" t="str">
        <f t="shared" si="35"/>
        <v/>
      </c>
      <c r="FD11" s="21" t="str">
        <f t="shared" si="36"/>
        <v/>
      </c>
      <c r="FE11" s="21" t="str">
        <f t="shared" si="37"/>
        <v/>
      </c>
      <c r="FF11" s="21" t="str">
        <f t="shared" si="38"/>
        <v/>
      </c>
      <c r="FG11" s="21" t="str">
        <f t="shared" si="39"/>
        <v/>
      </c>
      <c r="FH11" s="21" t="str">
        <f t="shared" si="40"/>
        <v/>
      </c>
      <c r="FI11" s="21" t="str">
        <f t="shared" si="41"/>
        <v/>
      </c>
      <c r="FJ11" s="21" t="str">
        <f t="shared" si="42"/>
        <v/>
      </c>
      <c r="FK11" s="22">
        <f ca="1">IF($A10&lt;&gt;"",IF($DS11&gt;=0,1,ROUNDUP(ABS($DS11)/$DW$3,0)),"")</f>
        <v>1</v>
      </c>
      <c r="FL11" s="10"/>
      <c r="FO11" s="63">
        <f t="shared" ca="1" si="1"/>
        <v>26</v>
      </c>
    </row>
    <row r="12" spans="1:184">
      <c r="A12" s="63">
        <f t="shared" ca="1" si="0"/>
        <v>1</v>
      </c>
      <c r="B12" s="12" t="str">
        <f ca="1">IF(A11="","",IF(COUNTBLANK(DZ12:FJ12)=37,"NB",DZ12&amp;EA12&amp;EB12&amp;EC12&amp;ED12&amp;EE12&amp;EF12&amp;EG12&amp;EH12&amp;EI12&amp;EJ12&amp;EK12&amp;EL12&amp;EM12&amp;EN12&amp;EO12&amp;EP12&amp;EQ12&amp;ER12&amp;ES12&amp;ET12&amp;EU12&amp;EV12&amp;EW12&amp;EX12&amp;EY12&amp;EZ12&amp;FA12&amp;FB12&amp;FC12&amp;FD12&amp;FE12&amp;FF12&amp;FG12&amp;FH12&amp;FI12&amp;FJ12))</f>
        <v>NB</v>
      </c>
      <c r="C12" s="4" t="str">
        <f t="shared" ca="1" si="2"/>
        <v/>
      </c>
      <c r="D12" s="22">
        <f t="shared" ca="1" si="5"/>
        <v>1</v>
      </c>
      <c r="E12" s="32">
        <f t="shared" si="3"/>
        <v>8</v>
      </c>
      <c r="F12" s="32"/>
      <c r="G12" s="19">
        <f ca="1">COUNTIF($A$5:$A12,G$5)</f>
        <v>2</v>
      </c>
      <c r="H12" s="19">
        <f ca="1">COUNTIF($A$5:$A12,H$5)</f>
        <v>0</v>
      </c>
      <c r="I12" s="19">
        <f ca="1">COUNTIF($A$5:$A12,I$5)</f>
        <v>0</v>
      </c>
      <c r="J12" s="19">
        <f ca="1">COUNTIF($A$5:$A12,J$5)</f>
        <v>0</v>
      </c>
      <c r="K12" s="19">
        <f ca="1">COUNTIF($A$5:$A12,K$5)</f>
        <v>0</v>
      </c>
      <c r="L12" s="19">
        <f ca="1">COUNTIF($A$5:$A12,L$5)</f>
        <v>0</v>
      </c>
      <c r="M12" s="19">
        <f ca="1">COUNTIF($A$5:$A12,M$5)</f>
        <v>1</v>
      </c>
      <c r="N12" s="19">
        <f ca="1">COUNTIF($A$5:$A12,N$5)</f>
        <v>2</v>
      </c>
      <c r="O12" s="19">
        <f ca="1">COUNTIF($A$5:$A12,O$5)</f>
        <v>2</v>
      </c>
      <c r="P12" s="19">
        <f ca="1">COUNTIF($A$5:$A12,P$5)</f>
        <v>0</v>
      </c>
      <c r="Q12" s="19">
        <f ca="1">COUNTIF($A$5:$A12,Q$5)</f>
        <v>0</v>
      </c>
      <c r="R12" s="19">
        <f ca="1">COUNTIF($A$5:$A12,R$5)</f>
        <v>0</v>
      </c>
      <c r="S12" s="19">
        <f ca="1">COUNTIF($A$5:$A12,S$5)</f>
        <v>0</v>
      </c>
      <c r="T12" s="19">
        <f ca="1">COUNTIF($A$5:$A12,T$5)</f>
        <v>0</v>
      </c>
      <c r="U12" s="19">
        <f ca="1">COUNTIF($A$5:$A12,U$5)</f>
        <v>0</v>
      </c>
      <c r="V12" s="19">
        <f ca="1">COUNTIF($A$5:$A12,V$5)</f>
        <v>0</v>
      </c>
      <c r="W12" s="19">
        <f ca="1">COUNTIF($A$5:$A12,W$5)</f>
        <v>0</v>
      </c>
      <c r="X12" s="19">
        <f ca="1">COUNTIF($A$5:$A12,X$5)</f>
        <v>0</v>
      </c>
      <c r="Y12" s="19">
        <f ca="1">COUNTIF($A$5:$A12,Y$5)</f>
        <v>0</v>
      </c>
      <c r="Z12" s="19">
        <f ca="1">COUNTIF($A$5:$A12,Z$5)</f>
        <v>0</v>
      </c>
      <c r="AA12" s="19">
        <f ca="1">COUNTIF($A$5:$A12,AA$5)</f>
        <v>0</v>
      </c>
      <c r="AB12" s="19">
        <f ca="1">COUNTIF($A$5:$A12,AB$5)</f>
        <v>0</v>
      </c>
      <c r="AC12" s="19">
        <f ca="1">COUNTIF($A$5:$A12,AC$5)</f>
        <v>1</v>
      </c>
      <c r="AD12" s="19">
        <f ca="1">COUNTIF($A$5:$A12,AD$5)</f>
        <v>0</v>
      </c>
      <c r="AE12" s="19">
        <f ca="1">COUNTIF($A$5:$A12,AE$5)</f>
        <v>0</v>
      </c>
      <c r="AF12" s="19">
        <f ca="1">COUNTIF($A$5:$A12,AF$5)</f>
        <v>0</v>
      </c>
      <c r="AG12" s="19">
        <f ca="1">COUNTIF($A$5:$A12,AG$5)</f>
        <v>0</v>
      </c>
      <c r="AH12" s="19">
        <f ca="1">COUNTIF($A$5:$A12,AH$5)</f>
        <v>0</v>
      </c>
      <c r="AI12" s="19">
        <f ca="1">COUNTIF($A$5:$A12,AI$5)</f>
        <v>0</v>
      </c>
      <c r="AJ12" s="19">
        <f ca="1">COUNTIF($A$5:$A12,AJ$5)</f>
        <v>0</v>
      </c>
      <c r="AK12" s="19">
        <f ca="1">COUNTIF($A$5:$A12,AK$5)</f>
        <v>0</v>
      </c>
      <c r="AL12" s="19">
        <f ca="1">COUNTIF($A$5:$A12,AL$5)</f>
        <v>0</v>
      </c>
      <c r="AM12" s="19">
        <f ca="1">COUNTIF($A$5:$A12,AM$5)</f>
        <v>0</v>
      </c>
      <c r="AN12" s="19">
        <f ca="1">COUNTIF($A$5:$A12,AN$5)</f>
        <v>0</v>
      </c>
      <c r="AO12" s="19">
        <f ca="1">COUNTIF($A$5:$A12,AO$5)</f>
        <v>0</v>
      </c>
      <c r="AP12" s="19">
        <f ca="1">COUNTIF($A$5:$A12,AP$5)</f>
        <v>0</v>
      </c>
      <c r="AQ12" s="19">
        <f ca="1">COUNTIF($A$5:$A12,AQ$5)</f>
        <v>0</v>
      </c>
      <c r="AR12" s="66">
        <f t="shared" ca="1" si="43"/>
        <v>2</v>
      </c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  <c r="BW12" s="88"/>
      <c r="BX12" s="88"/>
      <c r="BY12" s="88"/>
      <c r="BZ12" s="88"/>
      <c r="CA12" s="88"/>
      <c r="CB12" s="88"/>
      <c r="CC12" s="88"/>
      <c r="CD12" s="13">
        <f>IF(AS12&lt;&gt;"",IF(OR($DU11&lt;&gt;0,$DV11&lt;&gt;0),0,IF(ABS(AS12)=ABS($A12),(35*$D12),(-1*$D12))),0)</f>
        <v>0</v>
      </c>
      <c r="CE12" s="13">
        <f>IF(AT12&lt;&gt;"",IF(OR($DU11&lt;&gt;0,$DV11&lt;&gt;0),0,IF(ABS(AT12)=ABS($A12),(35*$D12),(-1*$D12))),0)</f>
        <v>0</v>
      </c>
      <c r="CF12" s="13">
        <f>IF(AU12&lt;&gt;"",IF(OR($DU11&lt;&gt;0,$DV11&lt;&gt;0),0,IF(ABS(AU12)=ABS($A12),(35*$D12),(-1*$D12))),0)</f>
        <v>0</v>
      </c>
      <c r="CG12" s="13">
        <f>IF(AV12&lt;&gt;"",IF(OR($DU11&lt;&gt;0,$DV11&lt;&gt;0),0,IF(ABS(AV12)=ABS($A12),(35*$D12),(-1*$D12))),0)</f>
        <v>0</v>
      </c>
      <c r="CH12" s="13">
        <f>IF(AW12&lt;&gt;"",IF(OR($DU11&lt;&gt;0,$DV11&lt;&gt;0),0,IF(ABS(AW12)=ABS($A12),(35*$D12),(-1*$D12))),0)</f>
        <v>0</v>
      </c>
      <c r="CI12" s="13">
        <f>IF(AX12&lt;&gt;"",IF(OR($DU11&lt;&gt;0,$DV11&lt;&gt;0),0,IF(ABS(AX12)=ABS($A12),(35*$D12),(-1*$D12))),0)</f>
        <v>0</v>
      </c>
      <c r="CJ12" s="13">
        <f>IF(AY12&lt;&gt;"",IF(OR($DU11&lt;&gt;0,$DV11&lt;&gt;0),0,IF(ABS(AY12)=ABS($A12),(35*$D12),(-1*$D12))),0)</f>
        <v>0</v>
      </c>
      <c r="CK12" s="13">
        <f>IF(AZ12&lt;&gt;"",IF(OR($DU11&lt;&gt;0,$DV11&lt;&gt;0),0,IF(ABS(AZ12)=ABS($A12),(35*$D12),(-1*$D12))),0)</f>
        <v>0</v>
      </c>
      <c r="CL12" s="13">
        <f>IF(BA12&lt;&gt;"",IF(OR($DU11&lt;&gt;0,$DV11&lt;&gt;0),0,IF(ABS(BA12)=ABS($A12),(35*$D12),(-1*$D12))),0)</f>
        <v>0</v>
      </c>
      <c r="CM12" s="13">
        <f>IF(BB12&lt;&gt;"",IF(OR($DU11&lt;&gt;0,$DV11&lt;&gt;0),0,IF(ABS(BB12)=ABS($A12),(35*$D12),(-1*$D12))),0)</f>
        <v>0</v>
      </c>
      <c r="CN12" s="13">
        <f>IF(BC12&lt;&gt;"",IF(OR($DU11&lt;&gt;0,$DV11&lt;&gt;0),0,IF(ABS(BC12)=ABS($A12),(35*$D12),(-1*$D12))),0)</f>
        <v>0</v>
      </c>
      <c r="CO12" s="13">
        <f>IF(BD12&lt;&gt;"",IF(OR($DU11&lt;&gt;0,$DV11&lt;&gt;0),0,IF(ABS(BD12)=ABS($A12),(35*$D12),(-1*$D12))),0)</f>
        <v>0</v>
      </c>
      <c r="CP12" s="13">
        <f>IF(BE12&lt;&gt;"",IF(OR($DU11&lt;&gt;0,$DV11&lt;&gt;0),0,IF(ABS(BE12)=ABS($A12),(35*$D12),(-1*$D12))),0)</f>
        <v>0</v>
      </c>
      <c r="CQ12" s="13">
        <f>IF(BF12&lt;&gt;"",IF(OR($DU11&lt;&gt;0,$DV11&lt;&gt;0),0,IF(ABS(BF12)=ABS($A12),(35*$D12),(-1*$D12))),0)</f>
        <v>0</v>
      </c>
      <c r="CR12" s="13">
        <f>IF(BG12&lt;&gt;"",IF(OR($DU11&lt;&gt;0,$DV11&lt;&gt;0),0,IF(ABS(BG12)=ABS($A12),(35*$D12),(-1*$D12))),0)</f>
        <v>0</v>
      </c>
      <c r="CS12" s="13">
        <f>IF(BH12&lt;&gt;"",IF(OR($DU11&lt;&gt;0,$DV11&lt;&gt;0),0,IF(ABS(BH12)=ABS($A12),(35*$D12),(-1*$D12))),0)</f>
        <v>0</v>
      </c>
      <c r="CT12" s="13">
        <f>IF(BI12&lt;&gt;"",IF(OR($DU11&lt;&gt;0,$DV11&lt;&gt;0),0,IF(ABS(BI12)=ABS($A12),(35*$D12),(-1*$D12))),0)</f>
        <v>0</v>
      </c>
      <c r="CU12" s="13">
        <f>IF(BJ12&lt;&gt;"",IF(OR($DU11&lt;&gt;0,$DV11&lt;&gt;0),0,IF(ABS(BJ12)=ABS($A12),(35*$D12),(-1*$D12))),0)</f>
        <v>0</v>
      </c>
      <c r="CV12" s="13">
        <f>IF(BK12&lt;&gt;"",IF(OR($DU11&lt;&gt;0,$DV11&lt;&gt;0),0,IF(ABS(BK12)=ABS($A12),(35*$D12),(-1*$D12))),0)</f>
        <v>0</v>
      </c>
      <c r="CW12" s="13">
        <f>IF(BL12&lt;&gt;"",IF(OR($DU11&lt;&gt;0,$DV11&lt;&gt;0),0,IF(ABS(BL12)=ABS($A12),(35*$D12),(-1*$D12))),0)</f>
        <v>0</v>
      </c>
      <c r="CX12" s="13">
        <f>IF(BM12&lt;&gt;"",IF(OR($DU11&lt;&gt;0,$DV11&lt;&gt;0),0,IF(ABS(BM12)=ABS($A12),(35*$D12),(-1*$D12))),0)</f>
        <v>0</v>
      </c>
      <c r="CY12" s="13">
        <f>IF(BN12&lt;&gt;"",IF(OR($DU11&lt;&gt;0,$DV11&lt;&gt;0),0,IF(ABS(BN12)=ABS($A12),(35*$D12),(-1*$D12))),0)</f>
        <v>0</v>
      </c>
      <c r="CZ12" s="13">
        <f>IF(BO12&lt;&gt;"",IF(OR($DU11&lt;&gt;0,$DV11&lt;&gt;0),0,IF(ABS(BO12)=ABS($A12),(35*$D12),(-1*$D12))),0)</f>
        <v>0</v>
      </c>
      <c r="DA12" s="13">
        <f>IF(BP12&lt;&gt;"",IF(OR($DU11&lt;&gt;0,$DV11&lt;&gt;0),0,IF(ABS(BP12)=ABS($A12),(35*$D12),(-1*$D12))),0)</f>
        <v>0</v>
      </c>
      <c r="DB12" s="13">
        <f>IF(BQ12&lt;&gt;"",IF(OR($DU11&lt;&gt;0,$DV11&lt;&gt;0),0,IF(ABS(BQ12)=ABS($A12),(35*$D12),(-1*$D12))),0)</f>
        <v>0</v>
      </c>
      <c r="DC12" s="13">
        <f>IF(BR12&lt;&gt;"",IF(OR($DU11&lt;&gt;0,$DV11&lt;&gt;0),0,IF(ABS(BR12)=ABS($A12),(35*$D12),(-1*$D12))),0)</f>
        <v>0</v>
      </c>
      <c r="DD12" s="13">
        <f>IF(BS12&lt;&gt;"",IF(OR($DU11&lt;&gt;0,$DV11&lt;&gt;0),0,IF(ABS(BS12)=ABS($A12),(35*$D12),(-1*$D12))),0)</f>
        <v>0</v>
      </c>
      <c r="DE12" s="13">
        <f>IF(BT12&lt;&gt;"",IF(OR($DU11&lt;&gt;0,$DV11&lt;&gt;0),0,IF(ABS(BT12)=ABS($A12),(35*$D12),(-1*$D12))),0)</f>
        <v>0</v>
      </c>
      <c r="DF12" s="13">
        <f>IF(BU12&lt;&gt;"",IF(OR($DU11&lt;&gt;0,$DV11&lt;&gt;0),0,IF(ABS(BU12)=ABS($A12),(35*$D12),(-1*$D12))),0)</f>
        <v>0</v>
      </c>
      <c r="DG12" s="13">
        <f>IF(BV12&lt;&gt;"",IF(OR($DU11&lt;&gt;0,$DV11&lt;&gt;0),0,IF(ABS(BV12)=ABS($A12),(35*$D12),(-1*$D12))),0)</f>
        <v>0</v>
      </c>
      <c r="DH12" s="13">
        <f>IF(BW12&lt;&gt;"",IF(OR($DU11&lt;&gt;0,$DV11&lt;&gt;0),0,IF(ABS(BW12)=ABS($A12),(35*$D12),(-1*$D12))),0)</f>
        <v>0</v>
      </c>
      <c r="DI12" s="13">
        <f>IF(BX12&lt;&gt;"",IF(OR($DU11&lt;&gt;0,$DV11&lt;&gt;0),0,IF(ABS(BX12)=ABS($A12),(35*$D12),(-1*$D12))),0)</f>
        <v>0</v>
      </c>
      <c r="DJ12" s="13">
        <f>IF(BY12&lt;&gt;"",IF(OR($DU11&lt;&gt;0,$DV11&lt;&gt;0),0,IF(ABS(BY12)=ABS($A12),(35*$D12),(-1*$D12))),0)</f>
        <v>0</v>
      </c>
      <c r="DK12" s="13">
        <f>IF(BZ12&lt;&gt;"",IF(OR($DU11&lt;&gt;0,$DV11&lt;&gt;0),0,IF(ABS(BZ12)=ABS($A12),(35*$D12),(-1*$D12))),0)</f>
        <v>0</v>
      </c>
      <c r="DL12" s="13">
        <f>IF(CA12&lt;&gt;"",IF(OR($DU11&lt;&gt;0,$DV11&lt;&gt;0),0,IF(ABS(CA12)=ABS($A12),(35*$D12),(-1*$D12))),0)</f>
        <v>0</v>
      </c>
      <c r="DM12" s="13">
        <f>IF(CB12&lt;&gt;"",IF(OR($DU11&lt;&gt;0,$DV11&lt;&gt;0),0,IF(ABS(CB12)=ABS($A12),(35*$D12),(-1*$D12))),0)</f>
        <v>0</v>
      </c>
      <c r="DN12" s="13">
        <f>IF(CC12&lt;&gt;"",IF(OR($DU11&lt;&gt;0,$DV11&lt;&gt;0),0,IF(ABS(CC12)=ABS($A12),(35*$D12),(-1*$D12))),0)</f>
        <v>0</v>
      </c>
      <c r="DO12" s="13"/>
      <c r="DP12" s="13"/>
      <c r="DQ12" s="15">
        <f ca="1">IF(A12&lt;&gt;"",SUM(CD12:DN12))</f>
        <v>0</v>
      </c>
      <c r="DR12" s="15"/>
      <c r="DS12" s="9">
        <f ca="1">IF(A12&lt;&gt;"",DQ12+DS11,"")</f>
        <v>0</v>
      </c>
      <c r="DT12" s="22">
        <f ca="1">IF($A11&lt;&gt;"",IF($DS12&gt;=0,1,ROUNDUP(ABS($DS12)/$DW$3,0)),"")</f>
        <v>1</v>
      </c>
      <c r="DU12" s="23">
        <f ca="1">IF($A12&lt;&gt;"",IF(DU11&gt;0,DU11,IF(AND($GB$1="yes",DQ12&gt;0),"Profit Target",IF(DS12&gt;=$DW$1,"Profit Target",0))),0)</f>
        <v>0</v>
      </c>
      <c r="DV12" s="7">
        <f ca="1">IF(A12&lt;&gt;"",IF(DV11&lt;&gt;0,DV11,IF(DS12&lt;=$DW$2,"Stop Loss",0)),0)</f>
        <v>0</v>
      </c>
      <c r="DW12" s="23">
        <f t="shared" ca="1" si="4"/>
        <v>0</v>
      </c>
      <c r="DX12" s="26" t="str">
        <f ca="1">IF($A11="","",CONCATENATE($D12,"@"))</f>
        <v>1@</v>
      </c>
      <c r="DY12" s="21"/>
      <c r="DZ12" s="21" t="str">
        <f t="shared" si="6"/>
        <v/>
      </c>
      <c r="EA12" s="21" t="str">
        <f t="shared" si="7"/>
        <v/>
      </c>
      <c r="EB12" s="21" t="str">
        <f t="shared" si="8"/>
        <v/>
      </c>
      <c r="EC12" s="21" t="str">
        <f t="shared" si="9"/>
        <v/>
      </c>
      <c r="ED12" s="21" t="str">
        <f t="shared" si="10"/>
        <v/>
      </c>
      <c r="EE12" s="21" t="str">
        <f t="shared" si="11"/>
        <v/>
      </c>
      <c r="EF12" s="21" t="str">
        <f t="shared" si="12"/>
        <v/>
      </c>
      <c r="EG12" s="21" t="str">
        <f t="shared" si="13"/>
        <v/>
      </c>
      <c r="EH12" s="21" t="str">
        <f t="shared" si="14"/>
        <v/>
      </c>
      <c r="EI12" s="21" t="str">
        <f t="shared" si="15"/>
        <v/>
      </c>
      <c r="EJ12" s="21" t="str">
        <f t="shared" si="16"/>
        <v/>
      </c>
      <c r="EK12" s="21" t="str">
        <f t="shared" si="17"/>
        <v/>
      </c>
      <c r="EL12" s="21" t="str">
        <f t="shared" si="18"/>
        <v/>
      </c>
      <c r="EM12" s="21" t="str">
        <f t="shared" si="19"/>
        <v/>
      </c>
      <c r="EN12" s="21" t="str">
        <f t="shared" si="20"/>
        <v/>
      </c>
      <c r="EO12" s="21" t="str">
        <f t="shared" si="21"/>
        <v/>
      </c>
      <c r="EP12" s="21" t="str">
        <f t="shared" si="22"/>
        <v/>
      </c>
      <c r="EQ12" s="21" t="str">
        <f t="shared" si="23"/>
        <v/>
      </c>
      <c r="ER12" s="21" t="str">
        <f t="shared" si="24"/>
        <v/>
      </c>
      <c r="ES12" s="21" t="str">
        <f t="shared" si="25"/>
        <v/>
      </c>
      <c r="ET12" s="21" t="str">
        <f t="shared" si="26"/>
        <v/>
      </c>
      <c r="EU12" s="21" t="str">
        <f t="shared" si="27"/>
        <v/>
      </c>
      <c r="EV12" s="21" t="str">
        <f t="shared" si="28"/>
        <v/>
      </c>
      <c r="EW12" s="21" t="str">
        <f t="shared" si="29"/>
        <v/>
      </c>
      <c r="EX12" s="21" t="str">
        <f t="shared" si="30"/>
        <v/>
      </c>
      <c r="EY12" s="21" t="str">
        <f t="shared" si="31"/>
        <v/>
      </c>
      <c r="EZ12" s="21" t="str">
        <f t="shared" si="32"/>
        <v/>
      </c>
      <c r="FA12" s="21" t="str">
        <f t="shared" si="33"/>
        <v/>
      </c>
      <c r="FB12" s="21" t="str">
        <f t="shared" si="34"/>
        <v/>
      </c>
      <c r="FC12" s="21" t="str">
        <f t="shared" si="35"/>
        <v/>
      </c>
      <c r="FD12" s="21" t="str">
        <f t="shared" si="36"/>
        <v/>
      </c>
      <c r="FE12" s="21" t="str">
        <f t="shared" si="37"/>
        <v/>
      </c>
      <c r="FF12" s="21" t="str">
        <f t="shared" si="38"/>
        <v/>
      </c>
      <c r="FG12" s="21" t="str">
        <f t="shared" si="39"/>
        <v/>
      </c>
      <c r="FH12" s="21" t="str">
        <f t="shared" si="40"/>
        <v/>
      </c>
      <c r="FI12" s="21" t="str">
        <f t="shared" si="41"/>
        <v/>
      </c>
      <c r="FJ12" s="21" t="str">
        <f t="shared" si="42"/>
        <v/>
      </c>
      <c r="FK12" s="22">
        <f ca="1">IF($A11&lt;&gt;"",IF($DS12&gt;=0,1,ROUNDUP(ABS($DS12)/$DW$3,0)),"")</f>
        <v>1</v>
      </c>
      <c r="FL12" s="10"/>
      <c r="FO12" s="63">
        <f t="shared" ca="1" si="1"/>
        <v>33</v>
      </c>
    </row>
    <row r="13" spans="1:184">
      <c r="A13" s="63">
        <f t="shared" ca="1" si="0"/>
        <v>1</v>
      </c>
      <c r="B13" s="12" t="str">
        <f ca="1">IF(A12="","",IF(COUNTBLANK(DZ13:FJ13)=37,"NB",DZ13&amp;EA13&amp;EB13&amp;EC13&amp;ED13&amp;EE13&amp;EF13&amp;EG13&amp;EH13&amp;EI13&amp;EJ13&amp;EK13&amp;EL13&amp;EM13&amp;EN13&amp;EO13&amp;EP13&amp;EQ13&amp;ER13&amp;ES13&amp;ET13&amp;EU13&amp;EV13&amp;EW13&amp;EX13&amp;EY13&amp;EZ13&amp;FA13&amp;FB13&amp;FC13&amp;FD13&amp;FE13&amp;FF13&amp;FG13&amp;FH13&amp;FI13&amp;FJ13))</f>
        <v>NB</v>
      </c>
      <c r="C13" s="4" t="str">
        <f t="shared" ca="1" si="2"/>
        <v/>
      </c>
      <c r="D13" s="22">
        <f t="shared" ca="1" si="5"/>
        <v>1</v>
      </c>
      <c r="E13" s="32">
        <f t="shared" si="3"/>
        <v>9</v>
      </c>
      <c r="F13" s="32"/>
      <c r="G13" s="19">
        <f ca="1">COUNTIF($A$5:$A13,G$5)</f>
        <v>3</v>
      </c>
      <c r="H13" s="19">
        <f ca="1">COUNTIF($A$5:$A13,H$5)</f>
        <v>0</v>
      </c>
      <c r="I13" s="19">
        <f ca="1">COUNTIF($A$5:$A13,I$5)</f>
        <v>0</v>
      </c>
      <c r="J13" s="19">
        <f ca="1">COUNTIF($A$5:$A13,J$5)</f>
        <v>0</v>
      </c>
      <c r="K13" s="19">
        <f ca="1">COUNTIF($A$5:$A13,K$5)</f>
        <v>0</v>
      </c>
      <c r="L13" s="19">
        <f ca="1">COUNTIF($A$5:$A13,L$5)</f>
        <v>0</v>
      </c>
      <c r="M13" s="19">
        <f ca="1">COUNTIF($A$5:$A13,M$5)</f>
        <v>1</v>
      </c>
      <c r="N13" s="19">
        <f ca="1">COUNTIF($A$5:$A13,N$5)</f>
        <v>2</v>
      </c>
      <c r="O13" s="19">
        <f ca="1">COUNTIF($A$5:$A13,O$5)</f>
        <v>2</v>
      </c>
      <c r="P13" s="19">
        <f ca="1">COUNTIF($A$5:$A13,P$5)</f>
        <v>0</v>
      </c>
      <c r="Q13" s="19">
        <f ca="1">COUNTIF($A$5:$A13,Q$5)</f>
        <v>0</v>
      </c>
      <c r="R13" s="19">
        <f ca="1">COUNTIF($A$5:$A13,R$5)</f>
        <v>0</v>
      </c>
      <c r="S13" s="19">
        <f ca="1">COUNTIF($A$5:$A13,S$5)</f>
        <v>0</v>
      </c>
      <c r="T13" s="19">
        <f ca="1">COUNTIF($A$5:$A13,T$5)</f>
        <v>0</v>
      </c>
      <c r="U13" s="19">
        <f ca="1">COUNTIF($A$5:$A13,U$5)</f>
        <v>0</v>
      </c>
      <c r="V13" s="19">
        <f ca="1">COUNTIF($A$5:$A13,V$5)</f>
        <v>0</v>
      </c>
      <c r="W13" s="19">
        <f ca="1">COUNTIF($A$5:$A13,W$5)</f>
        <v>0</v>
      </c>
      <c r="X13" s="19">
        <f ca="1">COUNTIF($A$5:$A13,X$5)</f>
        <v>0</v>
      </c>
      <c r="Y13" s="19">
        <f ca="1">COUNTIF($A$5:$A13,Y$5)</f>
        <v>0</v>
      </c>
      <c r="Z13" s="19">
        <f ca="1">COUNTIF($A$5:$A13,Z$5)</f>
        <v>0</v>
      </c>
      <c r="AA13" s="19">
        <f ca="1">COUNTIF($A$5:$A13,AA$5)</f>
        <v>0</v>
      </c>
      <c r="AB13" s="19">
        <f ca="1">COUNTIF($A$5:$A13,AB$5)</f>
        <v>0</v>
      </c>
      <c r="AC13" s="19">
        <f ca="1">COUNTIF($A$5:$A13,AC$5)</f>
        <v>1</v>
      </c>
      <c r="AD13" s="19">
        <f ca="1">COUNTIF($A$5:$A13,AD$5)</f>
        <v>0</v>
      </c>
      <c r="AE13" s="19">
        <f ca="1">COUNTIF($A$5:$A13,AE$5)</f>
        <v>0</v>
      </c>
      <c r="AF13" s="19">
        <f ca="1">COUNTIF($A$5:$A13,AF$5)</f>
        <v>0</v>
      </c>
      <c r="AG13" s="19">
        <f ca="1">COUNTIF($A$5:$A13,AG$5)</f>
        <v>0</v>
      </c>
      <c r="AH13" s="19">
        <f ca="1">COUNTIF($A$5:$A13,AH$5)</f>
        <v>0</v>
      </c>
      <c r="AI13" s="19">
        <f ca="1">COUNTIF($A$5:$A13,AI$5)</f>
        <v>0</v>
      </c>
      <c r="AJ13" s="19">
        <f ca="1">COUNTIF($A$5:$A13,AJ$5)</f>
        <v>0</v>
      </c>
      <c r="AK13" s="19">
        <f ca="1">COUNTIF($A$5:$A13,AK$5)</f>
        <v>0</v>
      </c>
      <c r="AL13" s="19">
        <f ca="1">COUNTIF($A$5:$A13,AL$5)</f>
        <v>0</v>
      </c>
      <c r="AM13" s="19">
        <f ca="1">COUNTIF($A$5:$A13,AM$5)</f>
        <v>0</v>
      </c>
      <c r="AN13" s="19">
        <f ca="1">COUNTIF($A$5:$A13,AN$5)</f>
        <v>0</v>
      </c>
      <c r="AO13" s="19">
        <f ca="1">COUNTIF($A$5:$A13,AO$5)</f>
        <v>0</v>
      </c>
      <c r="AP13" s="19">
        <f ca="1">COUNTIF($A$5:$A13,AP$5)</f>
        <v>0</v>
      </c>
      <c r="AQ13" s="19">
        <f ca="1">COUNTIF($A$5:$A13,AQ$5)</f>
        <v>0</v>
      </c>
      <c r="AR13" s="66">
        <f t="shared" ca="1" si="43"/>
        <v>3</v>
      </c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88"/>
      <c r="CC13" s="88"/>
      <c r="CD13" s="13">
        <f>IF(AS13&lt;&gt;"",IF(OR($DU12&lt;&gt;0,$DV12&lt;&gt;0),0,IF(ABS(AS13)=ABS($A13),(35*$D13),(-1*$D13))),0)</f>
        <v>0</v>
      </c>
      <c r="CE13" s="13">
        <f>IF(AT13&lt;&gt;"",IF(OR($DU12&lt;&gt;0,$DV12&lt;&gt;0),0,IF(ABS(AT13)=ABS($A13),(35*$D13),(-1*$D13))),0)</f>
        <v>0</v>
      </c>
      <c r="CF13" s="13">
        <f>IF(AU13&lt;&gt;"",IF(OR($DU12&lt;&gt;0,$DV12&lt;&gt;0),0,IF(ABS(AU13)=ABS($A13),(35*$D13),(-1*$D13))),0)</f>
        <v>0</v>
      </c>
      <c r="CG13" s="13">
        <f>IF(AV13&lt;&gt;"",IF(OR($DU12&lt;&gt;0,$DV12&lt;&gt;0),0,IF(ABS(AV13)=ABS($A13),(35*$D13),(-1*$D13))),0)</f>
        <v>0</v>
      </c>
      <c r="CH13" s="13">
        <f>IF(AW13&lt;&gt;"",IF(OR($DU12&lt;&gt;0,$DV12&lt;&gt;0),0,IF(ABS(AW13)=ABS($A13),(35*$D13),(-1*$D13))),0)</f>
        <v>0</v>
      </c>
      <c r="CI13" s="13">
        <f>IF(AX13&lt;&gt;"",IF(OR($DU12&lt;&gt;0,$DV12&lt;&gt;0),0,IF(ABS(AX13)=ABS($A13),(35*$D13),(-1*$D13))),0)</f>
        <v>0</v>
      </c>
      <c r="CJ13" s="13">
        <f>IF(AY13&lt;&gt;"",IF(OR($DU12&lt;&gt;0,$DV12&lt;&gt;0),0,IF(ABS(AY13)=ABS($A13),(35*$D13),(-1*$D13))),0)</f>
        <v>0</v>
      </c>
      <c r="CK13" s="13">
        <f>IF(AZ13&lt;&gt;"",IF(OR($DU12&lt;&gt;0,$DV12&lt;&gt;0),0,IF(ABS(AZ13)=ABS($A13),(35*$D13),(-1*$D13))),0)</f>
        <v>0</v>
      </c>
      <c r="CL13" s="13">
        <f>IF(BA13&lt;&gt;"",IF(OR($DU12&lt;&gt;0,$DV12&lt;&gt;0),0,IF(ABS(BA13)=ABS($A13),(35*$D13),(-1*$D13))),0)</f>
        <v>0</v>
      </c>
      <c r="CM13" s="13">
        <f>IF(BB13&lt;&gt;"",IF(OR($DU12&lt;&gt;0,$DV12&lt;&gt;0),0,IF(ABS(BB13)=ABS($A13),(35*$D13),(-1*$D13))),0)</f>
        <v>0</v>
      </c>
      <c r="CN13" s="13">
        <f>IF(BC13&lt;&gt;"",IF(OR($DU12&lt;&gt;0,$DV12&lt;&gt;0),0,IF(ABS(BC13)=ABS($A13),(35*$D13),(-1*$D13))),0)</f>
        <v>0</v>
      </c>
      <c r="CO13" s="13">
        <f>IF(BD13&lt;&gt;"",IF(OR($DU12&lt;&gt;0,$DV12&lt;&gt;0),0,IF(ABS(BD13)=ABS($A13),(35*$D13),(-1*$D13))),0)</f>
        <v>0</v>
      </c>
      <c r="CP13" s="13">
        <f>IF(BE13&lt;&gt;"",IF(OR($DU12&lt;&gt;0,$DV12&lt;&gt;0),0,IF(ABS(BE13)=ABS($A13),(35*$D13),(-1*$D13))),0)</f>
        <v>0</v>
      </c>
      <c r="CQ13" s="13">
        <f>IF(BF13&lt;&gt;"",IF(OR($DU12&lt;&gt;0,$DV12&lt;&gt;0),0,IF(ABS(BF13)=ABS($A13),(35*$D13),(-1*$D13))),0)</f>
        <v>0</v>
      </c>
      <c r="CR13" s="13">
        <f>IF(BG13&lt;&gt;"",IF(OR($DU12&lt;&gt;0,$DV12&lt;&gt;0),0,IF(ABS(BG13)=ABS($A13),(35*$D13),(-1*$D13))),0)</f>
        <v>0</v>
      </c>
      <c r="CS13" s="13">
        <f>IF(BH13&lt;&gt;"",IF(OR($DU12&lt;&gt;0,$DV12&lt;&gt;0),0,IF(ABS(BH13)=ABS($A13),(35*$D13),(-1*$D13))),0)</f>
        <v>0</v>
      </c>
      <c r="CT13" s="13">
        <f>IF(BI13&lt;&gt;"",IF(OR($DU12&lt;&gt;0,$DV12&lt;&gt;0),0,IF(ABS(BI13)=ABS($A13),(35*$D13),(-1*$D13))),0)</f>
        <v>0</v>
      </c>
      <c r="CU13" s="13">
        <f>IF(BJ13&lt;&gt;"",IF(OR($DU12&lt;&gt;0,$DV12&lt;&gt;0),0,IF(ABS(BJ13)=ABS($A13),(35*$D13),(-1*$D13))),0)</f>
        <v>0</v>
      </c>
      <c r="CV13" s="13">
        <f>IF(BK13&lt;&gt;"",IF(OR($DU12&lt;&gt;0,$DV12&lt;&gt;0),0,IF(ABS(BK13)=ABS($A13),(35*$D13),(-1*$D13))),0)</f>
        <v>0</v>
      </c>
      <c r="CW13" s="13">
        <f>IF(BL13&lt;&gt;"",IF(OR($DU12&lt;&gt;0,$DV12&lt;&gt;0),0,IF(ABS(BL13)=ABS($A13),(35*$D13),(-1*$D13))),0)</f>
        <v>0</v>
      </c>
      <c r="CX13" s="13">
        <f>IF(BM13&lt;&gt;"",IF(OR($DU12&lt;&gt;0,$DV12&lt;&gt;0),0,IF(ABS(BM13)=ABS($A13),(35*$D13),(-1*$D13))),0)</f>
        <v>0</v>
      </c>
      <c r="CY13" s="13">
        <f>IF(BN13&lt;&gt;"",IF(OR($DU12&lt;&gt;0,$DV12&lt;&gt;0),0,IF(ABS(BN13)=ABS($A13),(35*$D13),(-1*$D13))),0)</f>
        <v>0</v>
      </c>
      <c r="CZ13" s="13">
        <f>IF(BO13&lt;&gt;"",IF(OR($DU12&lt;&gt;0,$DV12&lt;&gt;0),0,IF(ABS(BO13)=ABS($A13),(35*$D13),(-1*$D13))),0)</f>
        <v>0</v>
      </c>
      <c r="DA13" s="13">
        <f>IF(BP13&lt;&gt;"",IF(OR($DU12&lt;&gt;0,$DV12&lt;&gt;0),0,IF(ABS(BP13)=ABS($A13),(35*$D13),(-1*$D13))),0)</f>
        <v>0</v>
      </c>
      <c r="DB13" s="13">
        <f>IF(BQ13&lt;&gt;"",IF(OR($DU12&lt;&gt;0,$DV12&lt;&gt;0),0,IF(ABS(BQ13)=ABS($A13),(35*$D13),(-1*$D13))),0)</f>
        <v>0</v>
      </c>
      <c r="DC13" s="13">
        <f>IF(BR13&lt;&gt;"",IF(OR($DU12&lt;&gt;0,$DV12&lt;&gt;0),0,IF(ABS(BR13)=ABS($A13),(35*$D13),(-1*$D13))),0)</f>
        <v>0</v>
      </c>
      <c r="DD13" s="13">
        <f>IF(BS13&lt;&gt;"",IF(OR($DU12&lt;&gt;0,$DV12&lt;&gt;0),0,IF(ABS(BS13)=ABS($A13),(35*$D13),(-1*$D13))),0)</f>
        <v>0</v>
      </c>
      <c r="DE13" s="13">
        <f>IF(BT13&lt;&gt;"",IF(OR($DU12&lt;&gt;0,$DV12&lt;&gt;0),0,IF(ABS(BT13)=ABS($A13),(35*$D13),(-1*$D13))),0)</f>
        <v>0</v>
      </c>
      <c r="DF13" s="13">
        <f>IF(BU13&lt;&gt;"",IF(OR($DU12&lt;&gt;0,$DV12&lt;&gt;0),0,IF(ABS(BU13)=ABS($A13),(35*$D13),(-1*$D13))),0)</f>
        <v>0</v>
      </c>
      <c r="DG13" s="13">
        <f>IF(BV13&lt;&gt;"",IF(OR($DU12&lt;&gt;0,$DV12&lt;&gt;0),0,IF(ABS(BV13)=ABS($A13),(35*$D13),(-1*$D13))),0)</f>
        <v>0</v>
      </c>
      <c r="DH13" s="13">
        <f>IF(BW13&lt;&gt;"",IF(OR($DU12&lt;&gt;0,$DV12&lt;&gt;0),0,IF(ABS(BW13)=ABS($A13),(35*$D13),(-1*$D13))),0)</f>
        <v>0</v>
      </c>
      <c r="DI13" s="13">
        <f>IF(BX13&lt;&gt;"",IF(OR($DU12&lt;&gt;0,$DV12&lt;&gt;0),0,IF(ABS(BX13)=ABS($A13),(35*$D13),(-1*$D13))),0)</f>
        <v>0</v>
      </c>
      <c r="DJ13" s="13">
        <f>IF(BY13&lt;&gt;"",IF(OR($DU12&lt;&gt;0,$DV12&lt;&gt;0),0,IF(ABS(BY13)=ABS($A13),(35*$D13),(-1*$D13))),0)</f>
        <v>0</v>
      </c>
      <c r="DK13" s="13">
        <f>IF(BZ13&lt;&gt;"",IF(OR($DU12&lt;&gt;0,$DV12&lt;&gt;0),0,IF(ABS(BZ13)=ABS($A13),(35*$D13),(-1*$D13))),0)</f>
        <v>0</v>
      </c>
      <c r="DL13" s="13">
        <f>IF(CA13&lt;&gt;"",IF(OR($DU12&lt;&gt;0,$DV12&lt;&gt;0),0,IF(ABS(CA13)=ABS($A13),(35*$D13),(-1*$D13))),0)</f>
        <v>0</v>
      </c>
      <c r="DM13" s="13">
        <f>IF(CB13&lt;&gt;"",IF(OR($DU12&lt;&gt;0,$DV12&lt;&gt;0),0,IF(ABS(CB13)=ABS($A13),(35*$D13),(-1*$D13))),0)</f>
        <v>0</v>
      </c>
      <c r="DN13" s="13">
        <f>IF(CC13&lt;&gt;"",IF(OR($DU12&lt;&gt;0,$DV12&lt;&gt;0),0,IF(ABS(CC13)=ABS($A13),(35*$D13),(-1*$D13))),0)</f>
        <v>0</v>
      </c>
      <c r="DO13" s="13"/>
      <c r="DP13" s="13"/>
      <c r="DQ13" s="15">
        <f ca="1">IF(A13&lt;&gt;"",SUM(CD13:DN13))</f>
        <v>0</v>
      </c>
      <c r="DR13" s="15"/>
      <c r="DS13" s="9">
        <f ca="1">IF(A13&lt;&gt;"",DQ13+DS12,"")</f>
        <v>0</v>
      </c>
      <c r="DT13" s="22">
        <f ca="1">IF($A12&lt;&gt;"",IF($DS13&gt;=0,1,ROUNDUP(ABS($DS13)/$DW$3,0)),"")</f>
        <v>1</v>
      </c>
      <c r="DU13" s="23">
        <f ca="1">IF($A13&lt;&gt;"",IF(DU12&gt;0,DU12,IF(AND($GB$1="yes",DQ13&gt;0),"Profit Target",IF(DS13&gt;=$DW$1,"Profit Target",0))),0)</f>
        <v>0</v>
      </c>
      <c r="DV13" s="7">
        <f ca="1">IF(A13&lt;&gt;"",IF(DV12&lt;&gt;0,DV12,IF(DS13&lt;=$DW$2,"Stop Loss",0)),0)</f>
        <v>0</v>
      </c>
      <c r="DW13" s="23">
        <f t="shared" ca="1" si="4"/>
        <v>0</v>
      </c>
      <c r="DX13" s="26" t="str">
        <f ca="1">IF($A12="","",CONCATENATE($D13,"@"))</f>
        <v>1@</v>
      </c>
      <c r="DY13" s="21"/>
      <c r="DZ13" s="21" t="str">
        <f t="shared" si="6"/>
        <v/>
      </c>
      <c r="EA13" s="21" t="str">
        <f t="shared" si="7"/>
        <v/>
      </c>
      <c r="EB13" s="21" t="str">
        <f t="shared" si="8"/>
        <v/>
      </c>
      <c r="EC13" s="21" t="str">
        <f t="shared" si="9"/>
        <v/>
      </c>
      <c r="ED13" s="21" t="str">
        <f t="shared" si="10"/>
        <v/>
      </c>
      <c r="EE13" s="21" t="str">
        <f t="shared" si="11"/>
        <v/>
      </c>
      <c r="EF13" s="21" t="str">
        <f t="shared" si="12"/>
        <v/>
      </c>
      <c r="EG13" s="21" t="str">
        <f t="shared" si="13"/>
        <v/>
      </c>
      <c r="EH13" s="21" t="str">
        <f t="shared" si="14"/>
        <v/>
      </c>
      <c r="EI13" s="21" t="str">
        <f t="shared" si="15"/>
        <v/>
      </c>
      <c r="EJ13" s="21" t="str">
        <f t="shared" si="16"/>
        <v/>
      </c>
      <c r="EK13" s="21" t="str">
        <f t="shared" si="17"/>
        <v/>
      </c>
      <c r="EL13" s="21" t="str">
        <f t="shared" si="18"/>
        <v/>
      </c>
      <c r="EM13" s="21" t="str">
        <f t="shared" si="19"/>
        <v/>
      </c>
      <c r="EN13" s="21" t="str">
        <f t="shared" si="20"/>
        <v/>
      </c>
      <c r="EO13" s="21" t="str">
        <f t="shared" si="21"/>
        <v/>
      </c>
      <c r="EP13" s="21" t="str">
        <f t="shared" si="22"/>
        <v/>
      </c>
      <c r="EQ13" s="21" t="str">
        <f t="shared" si="23"/>
        <v/>
      </c>
      <c r="ER13" s="21" t="str">
        <f t="shared" si="24"/>
        <v/>
      </c>
      <c r="ES13" s="21" t="str">
        <f t="shared" si="25"/>
        <v/>
      </c>
      <c r="ET13" s="21" t="str">
        <f t="shared" si="26"/>
        <v/>
      </c>
      <c r="EU13" s="21" t="str">
        <f t="shared" si="27"/>
        <v/>
      </c>
      <c r="EV13" s="21" t="str">
        <f t="shared" si="28"/>
        <v/>
      </c>
      <c r="EW13" s="21" t="str">
        <f t="shared" si="29"/>
        <v/>
      </c>
      <c r="EX13" s="21" t="str">
        <f t="shared" si="30"/>
        <v/>
      </c>
      <c r="EY13" s="21" t="str">
        <f t="shared" si="31"/>
        <v/>
      </c>
      <c r="EZ13" s="21" t="str">
        <f t="shared" si="32"/>
        <v/>
      </c>
      <c r="FA13" s="21" t="str">
        <f t="shared" si="33"/>
        <v/>
      </c>
      <c r="FB13" s="21" t="str">
        <f t="shared" si="34"/>
        <v/>
      </c>
      <c r="FC13" s="21" t="str">
        <f t="shared" si="35"/>
        <v/>
      </c>
      <c r="FD13" s="21" t="str">
        <f t="shared" si="36"/>
        <v/>
      </c>
      <c r="FE13" s="21" t="str">
        <f t="shared" si="37"/>
        <v/>
      </c>
      <c r="FF13" s="21" t="str">
        <f t="shared" si="38"/>
        <v/>
      </c>
      <c r="FG13" s="21" t="str">
        <f t="shared" si="39"/>
        <v/>
      </c>
      <c r="FH13" s="21" t="str">
        <f t="shared" si="40"/>
        <v/>
      </c>
      <c r="FI13" s="21" t="str">
        <f t="shared" si="41"/>
        <v/>
      </c>
      <c r="FJ13" s="21" t="str">
        <f t="shared" si="42"/>
        <v/>
      </c>
      <c r="FK13" s="22">
        <f ca="1">IF($A12&lt;&gt;"",IF($DS13&gt;=0,1,ROUNDUP(ABS($DS13)/$DW$3,0)),"")</f>
        <v>1</v>
      </c>
      <c r="FL13" s="10"/>
      <c r="FO13" s="63">
        <f t="shared" ca="1" si="1"/>
        <v>34</v>
      </c>
    </row>
    <row r="14" spans="1:184">
      <c r="A14" s="63">
        <f t="shared" ca="1" si="0"/>
        <v>9</v>
      </c>
      <c r="B14" s="12" t="str">
        <f ca="1">IF(A13="","",IF(COUNTBLANK(DZ14:FJ14)=37,"NB",DZ14&amp;EA14&amp;EB14&amp;EC14&amp;ED14&amp;EE14&amp;EF14&amp;EG14&amp;EH14&amp;EI14&amp;EJ14&amp;EK14&amp;EL14&amp;EM14&amp;EN14&amp;EO14&amp;EP14&amp;EQ14&amp;ER14&amp;ES14&amp;ET14&amp;EU14&amp;EV14&amp;EW14&amp;EX14&amp;EY14&amp;EZ14&amp;FA14&amp;FB14&amp;FC14&amp;FD14&amp;FE14&amp;FF14&amp;FG14&amp;FH14&amp;FI14&amp;FJ14))</f>
        <v>NB</v>
      </c>
      <c r="C14" s="4" t="str">
        <f t="shared" ca="1" si="2"/>
        <v/>
      </c>
      <c r="D14" s="22">
        <f t="shared" ca="1" si="5"/>
        <v>1</v>
      </c>
      <c r="E14" s="32">
        <f t="shared" si="3"/>
        <v>10</v>
      </c>
      <c r="F14" s="32"/>
      <c r="G14" s="19">
        <f ca="1">COUNTIF($A$5:$A14,G$5)</f>
        <v>3</v>
      </c>
      <c r="H14" s="19">
        <f ca="1">COUNTIF($A$5:$A14,H$5)</f>
        <v>0</v>
      </c>
      <c r="I14" s="19">
        <f ca="1">COUNTIF($A$5:$A14,I$5)</f>
        <v>0</v>
      </c>
      <c r="J14" s="19">
        <f ca="1">COUNTIF($A$5:$A14,J$5)</f>
        <v>0</v>
      </c>
      <c r="K14" s="19">
        <f ca="1">COUNTIF($A$5:$A14,K$5)</f>
        <v>0</v>
      </c>
      <c r="L14" s="19">
        <f ca="1">COUNTIF($A$5:$A14,L$5)</f>
        <v>0</v>
      </c>
      <c r="M14" s="19">
        <f ca="1">COUNTIF($A$5:$A14,M$5)</f>
        <v>1</v>
      </c>
      <c r="N14" s="19">
        <f ca="1">COUNTIF($A$5:$A14,N$5)</f>
        <v>2</v>
      </c>
      <c r="O14" s="19">
        <f ca="1">COUNTIF($A$5:$A14,O$5)</f>
        <v>3</v>
      </c>
      <c r="P14" s="19">
        <f ca="1">COUNTIF($A$5:$A14,P$5)</f>
        <v>0</v>
      </c>
      <c r="Q14" s="19">
        <f ca="1">COUNTIF($A$5:$A14,Q$5)</f>
        <v>0</v>
      </c>
      <c r="R14" s="19">
        <f ca="1">COUNTIF($A$5:$A14,R$5)</f>
        <v>0</v>
      </c>
      <c r="S14" s="19">
        <f ca="1">COUNTIF($A$5:$A14,S$5)</f>
        <v>0</v>
      </c>
      <c r="T14" s="19">
        <f ca="1">COUNTIF($A$5:$A14,T$5)</f>
        <v>0</v>
      </c>
      <c r="U14" s="19">
        <f ca="1">COUNTIF($A$5:$A14,U$5)</f>
        <v>0</v>
      </c>
      <c r="V14" s="19">
        <f ca="1">COUNTIF($A$5:$A14,V$5)</f>
        <v>0</v>
      </c>
      <c r="W14" s="19">
        <f ca="1">COUNTIF($A$5:$A14,W$5)</f>
        <v>0</v>
      </c>
      <c r="X14" s="19">
        <f ca="1">COUNTIF($A$5:$A14,X$5)</f>
        <v>0</v>
      </c>
      <c r="Y14" s="19">
        <f ca="1">COUNTIF($A$5:$A14,Y$5)</f>
        <v>0</v>
      </c>
      <c r="Z14" s="19">
        <f ca="1">COUNTIF($A$5:$A14,Z$5)</f>
        <v>0</v>
      </c>
      <c r="AA14" s="19">
        <f ca="1">COUNTIF($A$5:$A14,AA$5)</f>
        <v>0</v>
      </c>
      <c r="AB14" s="19">
        <f ca="1">COUNTIF($A$5:$A14,AB$5)</f>
        <v>0</v>
      </c>
      <c r="AC14" s="19">
        <f ca="1">COUNTIF($A$5:$A14,AC$5)</f>
        <v>1</v>
      </c>
      <c r="AD14" s="19">
        <f ca="1">COUNTIF($A$5:$A14,AD$5)</f>
        <v>0</v>
      </c>
      <c r="AE14" s="19">
        <f ca="1">COUNTIF($A$5:$A14,AE$5)</f>
        <v>0</v>
      </c>
      <c r="AF14" s="19">
        <f ca="1">COUNTIF($A$5:$A14,AF$5)</f>
        <v>0</v>
      </c>
      <c r="AG14" s="19">
        <f ca="1">COUNTIF($A$5:$A14,AG$5)</f>
        <v>0</v>
      </c>
      <c r="AH14" s="19">
        <f ca="1">COUNTIF($A$5:$A14,AH$5)</f>
        <v>0</v>
      </c>
      <c r="AI14" s="19">
        <f ca="1">COUNTIF($A$5:$A14,AI$5)</f>
        <v>0</v>
      </c>
      <c r="AJ14" s="19">
        <f ca="1">COUNTIF($A$5:$A14,AJ$5)</f>
        <v>0</v>
      </c>
      <c r="AK14" s="19">
        <f ca="1">COUNTIF($A$5:$A14,AK$5)</f>
        <v>0</v>
      </c>
      <c r="AL14" s="19">
        <f ca="1">COUNTIF($A$5:$A14,AL$5)</f>
        <v>0</v>
      </c>
      <c r="AM14" s="19">
        <f ca="1">COUNTIF($A$5:$A14,AM$5)</f>
        <v>0</v>
      </c>
      <c r="AN14" s="19">
        <f ca="1">COUNTIF($A$5:$A14,AN$5)</f>
        <v>0</v>
      </c>
      <c r="AO14" s="19">
        <f ca="1">COUNTIF($A$5:$A14,AO$5)</f>
        <v>0</v>
      </c>
      <c r="AP14" s="19">
        <f ca="1">COUNTIF($A$5:$A14,AP$5)</f>
        <v>0</v>
      </c>
      <c r="AQ14" s="19">
        <f ca="1">COUNTIF($A$5:$A14,AQ$5)</f>
        <v>0</v>
      </c>
      <c r="AR14" s="66">
        <f t="shared" ca="1" si="43"/>
        <v>3</v>
      </c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  <c r="BW14" s="88"/>
      <c r="BX14" s="88"/>
      <c r="BY14" s="88"/>
      <c r="BZ14" s="88"/>
      <c r="CA14" s="88"/>
      <c r="CB14" s="88"/>
      <c r="CC14" s="88"/>
      <c r="CD14" s="13">
        <f>IF(AS14&lt;&gt;"",IF(OR($DU13&lt;&gt;0,$DV13&lt;&gt;0),0,IF(ABS(AS14)=ABS($A14),(35*$D14),(-1*$D14))),0)</f>
        <v>0</v>
      </c>
      <c r="CE14" s="13">
        <f>IF(AT14&lt;&gt;"",IF(OR($DU13&lt;&gt;0,$DV13&lt;&gt;0),0,IF(ABS(AT14)=ABS($A14),(35*$D14),(-1*$D14))),0)</f>
        <v>0</v>
      </c>
      <c r="CF14" s="13">
        <f>IF(AU14&lt;&gt;"",IF(OR($DU13&lt;&gt;0,$DV13&lt;&gt;0),0,IF(ABS(AU14)=ABS($A14),(35*$D14),(-1*$D14))),0)</f>
        <v>0</v>
      </c>
      <c r="CG14" s="13">
        <f>IF(AV14&lt;&gt;"",IF(OR($DU13&lt;&gt;0,$DV13&lt;&gt;0),0,IF(ABS(AV14)=ABS($A14),(35*$D14),(-1*$D14))),0)</f>
        <v>0</v>
      </c>
      <c r="CH14" s="13">
        <f>IF(AW14&lt;&gt;"",IF(OR($DU13&lt;&gt;0,$DV13&lt;&gt;0),0,IF(ABS(AW14)=ABS($A14),(35*$D14),(-1*$D14))),0)</f>
        <v>0</v>
      </c>
      <c r="CI14" s="13">
        <f>IF(AX14&lt;&gt;"",IF(OR($DU13&lt;&gt;0,$DV13&lt;&gt;0),0,IF(ABS(AX14)=ABS($A14),(35*$D14),(-1*$D14))),0)</f>
        <v>0</v>
      </c>
      <c r="CJ14" s="13">
        <f>IF(AY14&lt;&gt;"",IF(OR($DU13&lt;&gt;0,$DV13&lt;&gt;0),0,IF(ABS(AY14)=ABS($A14),(35*$D14),(-1*$D14))),0)</f>
        <v>0</v>
      </c>
      <c r="CK14" s="13">
        <f>IF(AZ14&lt;&gt;"",IF(OR($DU13&lt;&gt;0,$DV13&lt;&gt;0),0,IF(ABS(AZ14)=ABS($A14),(35*$D14),(-1*$D14))),0)</f>
        <v>0</v>
      </c>
      <c r="CL14" s="13">
        <f>IF(BA14&lt;&gt;"",IF(OR($DU13&lt;&gt;0,$DV13&lt;&gt;0),0,IF(ABS(BA14)=ABS($A14),(35*$D14),(-1*$D14))),0)</f>
        <v>0</v>
      </c>
      <c r="CM14" s="13">
        <f>IF(BB14&lt;&gt;"",IF(OR($DU13&lt;&gt;0,$DV13&lt;&gt;0),0,IF(ABS(BB14)=ABS($A14),(35*$D14),(-1*$D14))),0)</f>
        <v>0</v>
      </c>
      <c r="CN14" s="13">
        <f>IF(BC14&lt;&gt;"",IF(OR($DU13&lt;&gt;0,$DV13&lt;&gt;0),0,IF(ABS(BC14)=ABS($A14),(35*$D14),(-1*$D14))),0)</f>
        <v>0</v>
      </c>
      <c r="CO14" s="13">
        <f>IF(BD14&lt;&gt;"",IF(OR($DU13&lt;&gt;0,$DV13&lt;&gt;0),0,IF(ABS(BD14)=ABS($A14),(35*$D14),(-1*$D14))),0)</f>
        <v>0</v>
      </c>
      <c r="CP14" s="13">
        <f>IF(BE14&lt;&gt;"",IF(OR($DU13&lt;&gt;0,$DV13&lt;&gt;0),0,IF(ABS(BE14)=ABS($A14),(35*$D14),(-1*$D14))),0)</f>
        <v>0</v>
      </c>
      <c r="CQ14" s="13">
        <f>IF(BF14&lt;&gt;"",IF(OR($DU13&lt;&gt;0,$DV13&lt;&gt;0),0,IF(ABS(BF14)=ABS($A14),(35*$D14),(-1*$D14))),0)</f>
        <v>0</v>
      </c>
      <c r="CR14" s="13">
        <f>IF(BG14&lt;&gt;"",IF(OR($DU13&lt;&gt;0,$DV13&lt;&gt;0),0,IF(ABS(BG14)=ABS($A14),(35*$D14),(-1*$D14))),0)</f>
        <v>0</v>
      </c>
      <c r="CS14" s="13">
        <f>IF(BH14&lt;&gt;"",IF(OR($DU13&lt;&gt;0,$DV13&lt;&gt;0),0,IF(ABS(BH14)=ABS($A14),(35*$D14),(-1*$D14))),0)</f>
        <v>0</v>
      </c>
      <c r="CT14" s="13">
        <f>IF(BI14&lt;&gt;"",IF(OR($DU13&lt;&gt;0,$DV13&lt;&gt;0),0,IF(ABS(BI14)=ABS($A14),(35*$D14),(-1*$D14))),0)</f>
        <v>0</v>
      </c>
      <c r="CU14" s="13">
        <f>IF(BJ14&lt;&gt;"",IF(OR($DU13&lt;&gt;0,$DV13&lt;&gt;0),0,IF(ABS(BJ14)=ABS($A14),(35*$D14),(-1*$D14))),0)</f>
        <v>0</v>
      </c>
      <c r="CV14" s="13">
        <f>IF(BK14&lt;&gt;"",IF(OR($DU13&lt;&gt;0,$DV13&lt;&gt;0),0,IF(ABS(BK14)=ABS($A14),(35*$D14),(-1*$D14))),0)</f>
        <v>0</v>
      </c>
      <c r="CW14" s="13">
        <f>IF(BL14&lt;&gt;"",IF(OR($DU13&lt;&gt;0,$DV13&lt;&gt;0),0,IF(ABS(BL14)=ABS($A14),(35*$D14),(-1*$D14))),0)</f>
        <v>0</v>
      </c>
      <c r="CX14" s="13">
        <f>IF(BM14&lt;&gt;"",IF(OR($DU13&lt;&gt;0,$DV13&lt;&gt;0),0,IF(ABS(BM14)=ABS($A14),(35*$D14),(-1*$D14))),0)</f>
        <v>0</v>
      </c>
      <c r="CY14" s="13">
        <f>IF(BN14&lt;&gt;"",IF(OR($DU13&lt;&gt;0,$DV13&lt;&gt;0),0,IF(ABS(BN14)=ABS($A14),(35*$D14),(-1*$D14))),0)</f>
        <v>0</v>
      </c>
      <c r="CZ14" s="13">
        <f>IF(BO14&lt;&gt;"",IF(OR($DU13&lt;&gt;0,$DV13&lt;&gt;0),0,IF(ABS(BO14)=ABS($A14),(35*$D14),(-1*$D14))),0)</f>
        <v>0</v>
      </c>
      <c r="DA14" s="13">
        <f>IF(BP14&lt;&gt;"",IF(OR($DU13&lt;&gt;0,$DV13&lt;&gt;0),0,IF(ABS(BP14)=ABS($A14),(35*$D14),(-1*$D14))),0)</f>
        <v>0</v>
      </c>
      <c r="DB14" s="13">
        <f>IF(BQ14&lt;&gt;"",IF(OR($DU13&lt;&gt;0,$DV13&lt;&gt;0),0,IF(ABS(BQ14)=ABS($A14),(35*$D14),(-1*$D14))),0)</f>
        <v>0</v>
      </c>
      <c r="DC14" s="13">
        <f>IF(BR14&lt;&gt;"",IF(OR($DU13&lt;&gt;0,$DV13&lt;&gt;0),0,IF(ABS(BR14)=ABS($A14),(35*$D14),(-1*$D14))),0)</f>
        <v>0</v>
      </c>
      <c r="DD14" s="13">
        <f>IF(BS14&lt;&gt;"",IF(OR($DU13&lt;&gt;0,$DV13&lt;&gt;0),0,IF(ABS(BS14)=ABS($A14),(35*$D14),(-1*$D14))),0)</f>
        <v>0</v>
      </c>
      <c r="DE14" s="13">
        <f>IF(BT14&lt;&gt;"",IF(OR($DU13&lt;&gt;0,$DV13&lt;&gt;0),0,IF(ABS(BT14)=ABS($A14),(35*$D14),(-1*$D14))),0)</f>
        <v>0</v>
      </c>
      <c r="DF14" s="13">
        <f>IF(BU14&lt;&gt;"",IF(OR($DU13&lt;&gt;0,$DV13&lt;&gt;0),0,IF(ABS(BU14)=ABS($A14),(35*$D14),(-1*$D14))),0)</f>
        <v>0</v>
      </c>
      <c r="DG14" s="13">
        <f>IF(BV14&lt;&gt;"",IF(OR($DU13&lt;&gt;0,$DV13&lt;&gt;0),0,IF(ABS(BV14)=ABS($A14),(35*$D14),(-1*$D14))),0)</f>
        <v>0</v>
      </c>
      <c r="DH14" s="13">
        <f>IF(BW14&lt;&gt;"",IF(OR($DU13&lt;&gt;0,$DV13&lt;&gt;0),0,IF(ABS(BW14)=ABS($A14),(35*$D14),(-1*$D14))),0)</f>
        <v>0</v>
      </c>
      <c r="DI14" s="13">
        <f>IF(BX14&lt;&gt;"",IF(OR($DU13&lt;&gt;0,$DV13&lt;&gt;0),0,IF(ABS(BX14)=ABS($A14),(35*$D14),(-1*$D14))),0)</f>
        <v>0</v>
      </c>
      <c r="DJ14" s="13">
        <f>IF(BY14&lt;&gt;"",IF(OR($DU13&lt;&gt;0,$DV13&lt;&gt;0),0,IF(ABS(BY14)=ABS($A14),(35*$D14),(-1*$D14))),0)</f>
        <v>0</v>
      </c>
      <c r="DK14" s="13">
        <f>IF(BZ14&lt;&gt;"",IF(OR($DU13&lt;&gt;0,$DV13&lt;&gt;0),0,IF(ABS(BZ14)=ABS($A14),(35*$D14),(-1*$D14))),0)</f>
        <v>0</v>
      </c>
      <c r="DL14" s="13">
        <f>IF(CA14&lt;&gt;"",IF(OR($DU13&lt;&gt;0,$DV13&lt;&gt;0),0,IF(ABS(CA14)=ABS($A14),(35*$D14),(-1*$D14))),0)</f>
        <v>0</v>
      </c>
      <c r="DM14" s="13">
        <f>IF(CB14&lt;&gt;"",IF(OR($DU13&lt;&gt;0,$DV13&lt;&gt;0),0,IF(ABS(CB14)=ABS($A14),(35*$D14),(-1*$D14))),0)</f>
        <v>0</v>
      </c>
      <c r="DN14" s="13">
        <f>IF(CC14&lt;&gt;"",IF(OR($DU13&lt;&gt;0,$DV13&lt;&gt;0),0,IF(ABS(CC14)=ABS($A14),(35*$D14),(-1*$D14))),0)</f>
        <v>0</v>
      </c>
      <c r="DO14" s="13"/>
      <c r="DP14" s="13"/>
      <c r="DQ14" s="15">
        <f ca="1">IF(A14&lt;&gt;"",SUM(CD14:DN14))</f>
        <v>0</v>
      </c>
      <c r="DR14" s="15"/>
      <c r="DS14" s="9">
        <f ca="1">IF(A14&lt;&gt;"",DQ14+DS13,"")</f>
        <v>0</v>
      </c>
      <c r="DT14" s="22">
        <f ca="1">IF($A13&lt;&gt;"",IF($DS14&gt;=0,1,ROUNDUP(ABS($DS14)/$DW$3,0)),"")</f>
        <v>1</v>
      </c>
      <c r="DU14" s="23">
        <f ca="1">IF($A14&lt;&gt;"",IF(DU13&gt;0,DU13,IF(AND($GB$1="yes",DQ14&gt;0),"Profit Target",IF(DS14&gt;=$DW$1,"Profit Target",0))),0)</f>
        <v>0</v>
      </c>
      <c r="DV14" s="7">
        <f ca="1">IF(A14&lt;&gt;"",IF(DV13&lt;&gt;0,DV13,IF(DS14&lt;=$DW$2,"Stop Loss",0)),0)</f>
        <v>0</v>
      </c>
      <c r="DW14" s="23">
        <f t="shared" ca="1" si="4"/>
        <v>0</v>
      </c>
      <c r="DX14" s="26" t="str">
        <f ca="1">IF($A13="","",CONCATENATE($D14,"@"))</f>
        <v>1@</v>
      </c>
      <c r="DY14" s="21"/>
      <c r="DZ14" s="21" t="str">
        <f t="shared" si="6"/>
        <v/>
      </c>
      <c r="EA14" s="21" t="str">
        <f t="shared" si="7"/>
        <v/>
      </c>
      <c r="EB14" s="21" t="str">
        <f t="shared" si="8"/>
        <v/>
      </c>
      <c r="EC14" s="21" t="str">
        <f t="shared" si="9"/>
        <v/>
      </c>
      <c r="ED14" s="21" t="str">
        <f t="shared" si="10"/>
        <v/>
      </c>
      <c r="EE14" s="21" t="str">
        <f t="shared" si="11"/>
        <v/>
      </c>
      <c r="EF14" s="21" t="str">
        <f t="shared" si="12"/>
        <v/>
      </c>
      <c r="EG14" s="21" t="str">
        <f t="shared" si="13"/>
        <v/>
      </c>
      <c r="EH14" s="21" t="str">
        <f t="shared" si="14"/>
        <v/>
      </c>
      <c r="EI14" s="21" t="str">
        <f t="shared" si="15"/>
        <v/>
      </c>
      <c r="EJ14" s="21" t="str">
        <f t="shared" si="16"/>
        <v/>
      </c>
      <c r="EK14" s="21" t="str">
        <f t="shared" si="17"/>
        <v/>
      </c>
      <c r="EL14" s="21" t="str">
        <f t="shared" si="18"/>
        <v/>
      </c>
      <c r="EM14" s="21" t="str">
        <f t="shared" si="19"/>
        <v/>
      </c>
      <c r="EN14" s="21" t="str">
        <f t="shared" si="20"/>
        <v/>
      </c>
      <c r="EO14" s="21" t="str">
        <f t="shared" si="21"/>
        <v/>
      </c>
      <c r="EP14" s="21" t="str">
        <f t="shared" si="22"/>
        <v/>
      </c>
      <c r="EQ14" s="21" t="str">
        <f t="shared" si="23"/>
        <v/>
      </c>
      <c r="ER14" s="21" t="str">
        <f t="shared" si="24"/>
        <v/>
      </c>
      <c r="ES14" s="21" t="str">
        <f t="shared" si="25"/>
        <v/>
      </c>
      <c r="ET14" s="21" t="str">
        <f t="shared" si="26"/>
        <v/>
      </c>
      <c r="EU14" s="21" t="str">
        <f t="shared" si="27"/>
        <v/>
      </c>
      <c r="EV14" s="21" t="str">
        <f t="shared" si="28"/>
        <v/>
      </c>
      <c r="EW14" s="21" t="str">
        <f t="shared" si="29"/>
        <v/>
      </c>
      <c r="EX14" s="21" t="str">
        <f t="shared" si="30"/>
        <v/>
      </c>
      <c r="EY14" s="21" t="str">
        <f t="shared" si="31"/>
        <v/>
      </c>
      <c r="EZ14" s="21" t="str">
        <f t="shared" si="32"/>
        <v/>
      </c>
      <c r="FA14" s="21" t="str">
        <f t="shared" si="33"/>
        <v/>
      </c>
      <c r="FB14" s="21" t="str">
        <f t="shared" si="34"/>
        <v/>
      </c>
      <c r="FC14" s="21" t="str">
        <f t="shared" si="35"/>
        <v/>
      </c>
      <c r="FD14" s="21" t="str">
        <f t="shared" si="36"/>
        <v/>
      </c>
      <c r="FE14" s="21" t="str">
        <f t="shared" si="37"/>
        <v/>
      </c>
      <c r="FF14" s="21" t="str">
        <f t="shared" si="38"/>
        <v/>
      </c>
      <c r="FG14" s="21" t="str">
        <f t="shared" si="39"/>
        <v/>
      </c>
      <c r="FH14" s="21" t="str">
        <f t="shared" si="40"/>
        <v/>
      </c>
      <c r="FI14" s="21" t="str">
        <f t="shared" si="41"/>
        <v/>
      </c>
      <c r="FJ14" s="21" t="str">
        <f t="shared" si="42"/>
        <v/>
      </c>
      <c r="FK14" s="22">
        <f ca="1">IF($A13&lt;&gt;"",IF($DS14&gt;=0,1,ROUNDUP(ABS($DS14)/$DW$3,0)),"")</f>
        <v>1</v>
      </c>
      <c r="FL14" s="10"/>
      <c r="FO14" s="63">
        <f t="shared" ca="1" si="1"/>
        <v>34</v>
      </c>
    </row>
    <row r="15" spans="1:184">
      <c r="A15" s="63">
        <f t="shared" ca="1" si="0"/>
        <v>19</v>
      </c>
      <c r="B15" s="12" t="str">
        <f ca="1">IF(A14="","",IF(COUNTBLANK(DZ15:FJ15)=37,"NB",DZ15&amp;EA15&amp;EB15&amp;EC15&amp;ED15&amp;EE15&amp;EF15&amp;EG15&amp;EH15&amp;EI15&amp;EJ15&amp;EK15&amp;EL15&amp;EM15&amp;EN15&amp;EO15&amp;EP15&amp;EQ15&amp;ER15&amp;ES15&amp;ET15&amp;EU15&amp;EV15&amp;EW15&amp;EX15&amp;EY15&amp;EZ15&amp;FA15&amp;FB15&amp;FC15&amp;FD15&amp;FE15&amp;FF15&amp;FG15&amp;FH15&amp;FI15&amp;FJ15))</f>
        <v>NB</v>
      </c>
      <c r="C15" s="4" t="str">
        <f t="shared" ca="1" si="2"/>
        <v/>
      </c>
      <c r="D15" s="22">
        <f t="shared" ca="1" si="5"/>
        <v>1</v>
      </c>
      <c r="E15" s="32">
        <f t="shared" si="3"/>
        <v>11</v>
      </c>
      <c r="F15" s="32"/>
      <c r="G15" s="19">
        <f ca="1">COUNTIF($A$5:$A15,G$5)</f>
        <v>3</v>
      </c>
      <c r="H15" s="19">
        <f ca="1">COUNTIF($A$5:$A15,H$5)</f>
        <v>0</v>
      </c>
      <c r="I15" s="19">
        <f ca="1">COUNTIF($A$5:$A15,I$5)</f>
        <v>0</v>
      </c>
      <c r="J15" s="19">
        <f ca="1">COUNTIF($A$5:$A15,J$5)</f>
        <v>0</v>
      </c>
      <c r="K15" s="19">
        <f ca="1">COUNTIF($A$5:$A15,K$5)</f>
        <v>0</v>
      </c>
      <c r="L15" s="19">
        <f ca="1">COUNTIF($A$5:$A15,L$5)</f>
        <v>0</v>
      </c>
      <c r="M15" s="19">
        <f ca="1">COUNTIF($A$5:$A15,M$5)</f>
        <v>1</v>
      </c>
      <c r="N15" s="19">
        <f ca="1">COUNTIF($A$5:$A15,N$5)</f>
        <v>2</v>
      </c>
      <c r="O15" s="19">
        <f ca="1">COUNTIF($A$5:$A15,O$5)</f>
        <v>3</v>
      </c>
      <c r="P15" s="19">
        <f ca="1">COUNTIF($A$5:$A15,P$5)</f>
        <v>0</v>
      </c>
      <c r="Q15" s="19">
        <f ca="1">COUNTIF($A$5:$A15,Q$5)</f>
        <v>0</v>
      </c>
      <c r="R15" s="19">
        <f ca="1">COUNTIF($A$5:$A15,R$5)</f>
        <v>0</v>
      </c>
      <c r="S15" s="19">
        <f ca="1">COUNTIF($A$5:$A15,S$5)</f>
        <v>0</v>
      </c>
      <c r="T15" s="19">
        <f ca="1">COUNTIF($A$5:$A15,T$5)</f>
        <v>0</v>
      </c>
      <c r="U15" s="19">
        <f ca="1">COUNTIF($A$5:$A15,U$5)</f>
        <v>0</v>
      </c>
      <c r="V15" s="19">
        <f ca="1">COUNTIF($A$5:$A15,V$5)</f>
        <v>0</v>
      </c>
      <c r="W15" s="19">
        <f ca="1">COUNTIF($A$5:$A15,W$5)</f>
        <v>0</v>
      </c>
      <c r="X15" s="19">
        <f ca="1">COUNTIF($A$5:$A15,X$5)</f>
        <v>0</v>
      </c>
      <c r="Y15" s="19">
        <f ca="1">COUNTIF($A$5:$A15,Y$5)</f>
        <v>1</v>
      </c>
      <c r="Z15" s="19">
        <f ca="1">COUNTIF($A$5:$A15,Z$5)</f>
        <v>0</v>
      </c>
      <c r="AA15" s="19">
        <f ca="1">COUNTIF($A$5:$A15,AA$5)</f>
        <v>0</v>
      </c>
      <c r="AB15" s="19">
        <f ca="1">COUNTIF($A$5:$A15,AB$5)</f>
        <v>0</v>
      </c>
      <c r="AC15" s="19">
        <f ca="1">COUNTIF($A$5:$A15,AC$5)</f>
        <v>1</v>
      </c>
      <c r="AD15" s="19">
        <f ca="1">COUNTIF($A$5:$A15,AD$5)</f>
        <v>0</v>
      </c>
      <c r="AE15" s="19">
        <f ca="1">COUNTIF($A$5:$A15,AE$5)</f>
        <v>0</v>
      </c>
      <c r="AF15" s="19">
        <f ca="1">COUNTIF($A$5:$A15,AF$5)</f>
        <v>0</v>
      </c>
      <c r="AG15" s="19">
        <f ca="1">COUNTIF($A$5:$A15,AG$5)</f>
        <v>0</v>
      </c>
      <c r="AH15" s="19">
        <f ca="1">COUNTIF($A$5:$A15,AH$5)</f>
        <v>0</v>
      </c>
      <c r="AI15" s="19">
        <f ca="1">COUNTIF($A$5:$A15,AI$5)</f>
        <v>0</v>
      </c>
      <c r="AJ15" s="19">
        <f ca="1">COUNTIF($A$5:$A15,AJ$5)</f>
        <v>0</v>
      </c>
      <c r="AK15" s="19">
        <f ca="1">COUNTIF($A$5:$A15,AK$5)</f>
        <v>0</v>
      </c>
      <c r="AL15" s="19">
        <f ca="1">COUNTIF($A$5:$A15,AL$5)</f>
        <v>0</v>
      </c>
      <c r="AM15" s="19">
        <f ca="1">COUNTIF($A$5:$A15,AM$5)</f>
        <v>0</v>
      </c>
      <c r="AN15" s="19">
        <f ca="1">COUNTIF($A$5:$A15,AN$5)</f>
        <v>0</v>
      </c>
      <c r="AO15" s="19">
        <f ca="1">COUNTIF($A$5:$A15,AO$5)</f>
        <v>0</v>
      </c>
      <c r="AP15" s="19">
        <f ca="1">COUNTIF($A$5:$A15,AP$5)</f>
        <v>0</v>
      </c>
      <c r="AQ15" s="19">
        <f ca="1">COUNTIF($A$5:$A15,AQ$5)</f>
        <v>0</v>
      </c>
      <c r="AR15" s="66">
        <f t="shared" ca="1" si="43"/>
        <v>3</v>
      </c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88"/>
      <c r="BW15" s="88"/>
      <c r="BX15" s="88"/>
      <c r="BY15" s="88"/>
      <c r="BZ15" s="88"/>
      <c r="CA15" s="88"/>
      <c r="CB15" s="88"/>
      <c r="CC15" s="88"/>
      <c r="CD15" s="13">
        <f>IF(AS15&lt;&gt;"",IF(OR($DU14&lt;&gt;0,$DV14&lt;&gt;0),0,IF(ABS(AS15)=ABS($A15),(35*$D15),(-1*$D15))),0)</f>
        <v>0</v>
      </c>
      <c r="CE15" s="13">
        <f>IF(AT15&lt;&gt;"",IF(OR($DU14&lt;&gt;0,$DV14&lt;&gt;0),0,IF(ABS(AT15)=ABS($A15),(35*$D15),(-1*$D15))),0)</f>
        <v>0</v>
      </c>
      <c r="CF15" s="13">
        <f>IF(AU15&lt;&gt;"",IF(OR($DU14&lt;&gt;0,$DV14&lt;&gt;0),0,IF(ABS(AU15)=ABS($A15),(35*$D15),(-1*$D15))),0)</f>
        <v>0</v>
      </c>
      <c r="CG15" s="13">
        <f>IF(AV15&lt;&gt;"",IF(OR($DU14&lt;&gt;0,$DV14&lt;&gt;0),0,IF(ABS(AV15)=ABS($A15),(35*$D15),(-1*$D15))),0)</f>
        <v>0</v>
      </c>
      <c r="CH15" s="13">
        <f>IF(AW15&lt;&gt;"",IF(OR($DU14&lt;&gt;0,$DV14&lt;&gt;0),0,IF(ABS(AW15)=ABS($A15),(35*$D15),(-1*$D15))),0)</f>
        <v>0</v>
      </c>
      <c r="CI15" s="13">
        <f>IF(AX15&lt;&gt;"",IF(OR($DU14&lt;&gt;0,$DV14&lt;&gt;0),0,IF(ABS(AX15)=ABS($A15),(35*$D15),(-1*$D15))),0)</f>
        <v>0</v>
      </c>
      <c r="CJ15" s="13">
        <f>IF(AY15&lt;&gt;"",IF(OR($DU14&lt;&gt;0,$DV14&lt;&gt;0),0,IF(ABS(AY15)=ABS($A15),(35*$D15),(-1*$D15))),0)</f>
        <v>0</v>
      </c>
      <c r="CK15" s="13">
        <f>IF(AZ15&lt;&gt;"",IF(OR($DU14&lt;&gt;0,$DV14&lt;&gt;0),0,IF(ABS(AZ15)=ABS($A15),(35*$D15),(-1*$D15))),0)</f>
        <v>0</v>
      </c>
      <c r="CL15" s="13">
        <f>IF(BA15&lt;&gt;"",IF(OR($DU14&lt;&gt;0,$DV14&lt;&gt;0),0,IF(ABS(BA15)=ABS($A15),(35*$D15),(-1*$D15))),0)</f>
        <v>0</v>
      </c>
      <c r="CM15" s="13">
        <f>IF(BB15&lt;&gt;"",IF(OR($DU14&lt;&gt;0,$DV14&lt;&gt;0),0,IF(ABS(BB15)=ABS($A15),(35*$D15),(-1*$D15))),0)</f>
        <v>0</v>
      </c>
      <c r="CN15" s="13">
        <f>IF(BC15&lt;&gt;"",IF(OR($DU14&lt;&gt;0,$DV14&lt;&gt;0),0,IF(ABS(BC15)=ABS($A15),(35*$D15),(-1*$D15))),0)</f>
        <v>0</v>
      </c>
      <c r="CO15" s="13">
        <f>IF(BD15&lt;&gt;"",IF(OR($DU14&lt;&gt;0,$DV14&lt;&gt;0),0,IF(ABS(BD15)=ABS($A15),(35*$D15),(-1*$D15))),0)</f>
        <v>0</v>
      </c>
      <c r="CP15" s="13">
        <f>IF(BE15&lt;&gt;"",IF(OR($DU14&lt;&gt;0,$DV14&lt;&gt;0),0,IF(ABS(BE15)=ABS($A15),(35*$D15),(-1*$D15))),0)</f>
        <v>0</v>
      </c>
      <c r="CQ15" s="13">
        <f>IF(BF15&lt;&gt;"",IF(OR($DU14&lt;&gt;0,$DV14&lt;&gt;0),0,IF(ABS(BF15)=ABS($A15),(35*$D15),(-1*$D15))),0)</f>
        <v>0</v>
      </c>
      <c r="CR15" s="13">
        <f>IF(BG15&lt;&gt;"",IF(OR($DU14&lt;&gt;0,$DV14&lt;&gt;0),0,IF(ABS(BG15)=ABS($A15),(35*$D15),(-1*$D15))),0)</f>
        <v>0</v>
      </c>
      <c r="CS15" s="13">
        <f>IF(BH15&lt;&gt;"",IF(OR($DU14&lt;&gt;0,$DV14&lt;&gt;0),0,IF(ABS(BH15)=ABS($A15),(35*$D15),(-1*$D15))),0)</f>
        <v>0</v>
      </c>
      <c r="CT15" s="13">
        <f>IF(BI15&lt;&gt;"",IF(OR($DU14&lt;&gt;0,$DV14&lt;&gt;0),0,IF(ABS(BI15)=ABS($A15),(35*$D15),(-1*$D15))),0)</f>
        <v>0</v>
      </c>
      <c r="CU15" s="13">
        <f>IF(BJ15&lt;&gt;"",IF(OR($DU14&lt;&gt;0,$DV14&lt;&gt;0),0,IF(ABS(BJ15)=ABS($A15),(35*$D15),(-1*$D15))),0)</f>
        <v>0</v>
      </c>
      <c r="CV15" s="13">
        <f>IF(BK15&lt;&gt;"",IF(OR($DU14&lt;&gt;0,$DV14&lt;&gt;0),0,IF(ABS(BK15)=ABS($A15),(35*$D15),(-1*$D15))),0)</f>
        <v>0</v>
      </c>
      <c r="CW15" s="13">
        <f>IF(BL15&lt;&gt;"",IF(OR($DU14&lt;&gt;0,$DV14&lt;&gt;0),0,IF(ABS(BL15)=ABS($A15),(35*$D15),(-1*$D15))),0)</f>
        <v>0</v>
      </c>
      <c r="CX15" s="13">
        <f>IF(BM15&lt;&gt;"",IF(OR($DU14&lt;&gt;0,$DV14&lt;&gt;0),0,IF(ABS(BM15)=ABS($A15),(35*$D15),(-1*$D15))),0)</f>
        <v>0</v>
      </c>
      <c r="CY15" s="13">
        <f>IF(BN15&lt;&gt;"",IF(OR($DU14&lt;&gt;0,$DV14&lt;&gt;0),0,IF(ABS(BN15)=ABS($A15),(35*$D15),(-1*$D15))),0)</f>
        <v>0</v>
      </c>
      <c r="CZ15" s="13">
        <f>IF(BO15&lt;&gt;"",IF(OR($DU14&lt;&gt;0,$DV14&lt;&gt;0),0,IF(ABS(BO15)=ABS($A15),(35*$D15),(-1*$D15))),0)</f>
        <v>0</v>
      </c>
      <c r="DA15" s="13">
        <f>IF(BP15&lt;&gt;"",IF(OR($DU14&lt;&gt;0,$DV14&lt;&gt;0),0,IF(ABS(BP15)=ABS($A15),(35*$D15),(-1*$D15))),0)</f>
        <v>0</v>
      </c>
      <c r="DB15" s="13">
        <f>IF(BQ15&lt;&gt;"",IF(OR($DU14&lt;&gt;0,$DV14&lt;&gt;0),0,IF(ABS(BQ15)=ABS($A15),(35*$D15),(-1*$D15))),0)</f>
        <v>0</v>
      </c>
      <c r="DC15" s="13">
        <f>IF(BR15&lt;&gt;"",IF(OR($DU14&lt;&gt;0,$DV14&lt;&gt;0),0,IF(ABS(BR15)=ABS($A15),(35*$D15),(-1*$D15))),0)</f>
        <v>0</v>
      </c>
      <c r="DD15" s="13">
        <f>IF(BS15&lt;&gt;"",IF(OR($DU14&lt;&gt;0,$DV14&lt;&gt;0),0,IF(ABS(BS15)=ABS($A15),(35*$D15),(-1*$D15))),0)</f>
        <v>0</v>
      </c>
      <c r="DE15" s="13">
        <f>IF(BT15&lt;&gt;"",IF(OR($DU14&lt;&gt;0,$DV14&lt;&gt;0),0,IF(ABS(BT15)=ABS($A15),(35*$D15),(-1*$D15))),0)</f>
        <v>0</v>
      </c>
      <c r="DF15" s="13">
        <f>IF(BU15&lt;&gt;"",IF(OR($DU14&lt;&gt;0,$DV14&lt;&gt;0),0,IF(ABS(BU15)=ABS($A15),(35*$D15),(-1*$D15))),0)</f>
        <v>0</v>
      </c>
      <c r="DG15" s="13">
        <f>IF(BV15&lt;&gt;"",IF(OR($DU14&lt;&gt;0,$DV14&lt;&gt;0),0,IF(ABS(BV15)=ABS($A15),(35*$D15),(-1*$D15))),0)</f>
        <v>0</v>
      </c>
      <c r="DH15" s="13">
        <f>IF(BW15&lt;&gt;"",IF(OR($DU14&lt;&gt;0,$DV14&lt;&gt;0),0,IF(ABS(BW15)=ABS($A15),(35*$D15),(-1*$D15))),0)</f>
        <v>0</v>
      </c>
      <c r="DI15" s="13">
        <f>IF(BX15&lt;&gt;"",IF(OR($DU14&lt;&gt;0,$DV14&lt;&gt;0),0,IF(ABS(BX15)=ABS($A15),(35*$D15),(-1*$D15))),0)</f>
        <v>0</v>
      </c>
      <c r="DJ15" s="13">
        <f>IF(BY15&lt;&gt;"",IF(OR($DU14&lt;&gt;0,$DV14&lt;&gt;0),0,IF(ABS(BY15)=ABS($A15),(35*$D15),(-1*$D15))),0)</f>
        <v>0</v>
      </c>
      <c r="DK15" s="13">
        <f>IF(BZ15&lt;&gt;"",IF(OR($DU14&lt;&gt;0,$DV14&lt;&gt;0),0,IF(ABS(BZ15)=ABS($A15),(35*$D15),(-1*$D15))),0)</f>
        <v>0</v>
      </c>
      <c r="DL15" s="13">
        <f>IF(CA15&lt;&gt;"",IF(OR($DU14&lt;&gt;0,$DV14&lt;&gt;0),0,IF(ABS(CA15)=ABS($A15),(35*$D15),(-1*$D15))),0)</f>
        <v>0</v>
      </c>
      <c r="DM15" s="13">
        <f>IF(CB15&lt;&gt;"",IF(OR($DU14&lt;&gt;0,$DV14&lt;&gt;0),0,IF(ABS(CB15)=ABS($A15),(35*$D15),(-1*$D15))),0)</f>
        <v>0</v>
      </c>
      <c r="DN15" s="13">
        <f>IF(CC15&lt;&gt;"",IF(OR($DU14&lt;&gt;0,$DV14&lt;&gt;0),0,IF(ABS(CC15)=ABS($A15),(35*$D15),(-1*$D15))),0)</f>
        <v>0</v>
      </c>
      <c r="DO15" s="13"/>
      <c r="DP15" s="13"/>
      <c r="DQ15" s="15">
        <f ca="1">IF(A15&lt;&gt;"",SUM(CD15:DN15))</f>
        <v>0</v>
      </c>
      <c r="DR15" s="15"/>
      <c r="DS15" s="9">
        <f ca="1">IF(A15&lt;&gt;"",DQ15+DS14,"")</f>
        <v>0</v>
      </c>
      <c r="DT15" s="22">
        <f ca="1">IF($A14&lt;&gt;"",IF($DS15&gt;=0,1,ROUNDUP(ABS($DS15)/$DW$3,0)),"")</f>
        <v>1</v>
      </c>
      <c r="DU15" s="23">
        <f ca="1">IF($A15&lt;&gt;"",IF(DU14&gt;0,DU14,IF(AND($GB$1="yes",DQ15&gt;0),"Profit Target",IF(DS15&gt;=$DW$1,"Profit Target",0))),0)</f>
        <v>0</v>
      </c>
      <c r="DV15" s="7">
        <f ca="1">IF(A15&lt;&gt;"",IF(DV14&lt;&gt;0,DV14,IF(DS15&lt;=$DW$2,"Stop Loss",0)),0)</f>
        <v>0</v>
      </c>
      <c r="DW15" s="23">
        <f t="shared" ca="1" si="4"/>
        <v>0</v>
      </c>
      <c r="DX15" s="26" t="str">
        <f ca="1">IF($A14="","",CONCATENATE($D15,"@"))</f>
        <v>1@</v>
      </c>
      <c r="DY15" s="21"/>
      <c r="DZ15" s="21" t="str">
        <f t="shared" si="6"/>
        <v/>
      </c>
      <c r="EA15" s="21" t="str">
        <f t="shared" si="7"/>
        <v/>
      </c>
      <c r="EB15" s="21" t="str">
        <f t="shared" si="8"/>
        <v/>
      </c>
      <c r="EC15" s="21" t="str">
        <f t="shared" si="9"/>
        <v/>
      </c>
      <c r="ED15" s="21" t="str">
        <f t="shared" si="10"/>
        <v/>
      </c>
      <c r="EE15" s="21" t="str">
        <f t="shared" si="11"/>
        <v/>
      </c>
      <c r="EF15" s="21" t="str">
        <f t="shared" si="12"/>
        <v/>
      </c>
      <c r="EG15" s="21" t="str">
        <f t="shared" si="13"/>
        <v/>
      </c>
      <c r="EH15" s="21" t="str">
        <f t="shared" si="14"/>
        <v/>
      </c>
      <c r="EI15" s="21" t="str">
        <f t="shared" si="15"/>
        <v/>
      </c>
      <c r="EJ15" s="21" t="str">
        <f t="shared" si="16"/>
        <v/>
      </c>
      <c r="EK15" s="21" t="str">
        <f t="shared" si="17"/>
        <v/>
      </c>
      <c r="EL15" s="21" t="str">
        <f t="shared" si="18"/>
        <v/>
      </c>
      <c r="EM15" s="21" t="str">
        <f t="shared" si="19"/>
        <v/>
      </c>
      <c r="EN15" s="21" t="str">
        <f t="shared" si="20"/>
        <v/>
      </c>
      <c r="EO15" s="21" t="str">
        <f t="shared" si="21"/>
        <v/>
      </c>
      <c r="EP15" s="21" t="str">
        <f t="shared" si="22"/>
        <v/>
      </c>
      <c r="EQ15" s="21" t="str">
        <f t="shared" si="23"/>
        <v/>
      </c>
      <c r="ER15" s="21" t="str">
        <f t="shared" si="24"/>
        <v/>
      </c>
      <c r="ES15" s="21" t="str">
        <f t="shared" si="25"/>
        <v/>
      </c>
      <c r="ET15" s="21" t="str">
        <f t="shared" si="26"/>
        <v/>
      </c>
      <c r="EU15" s="21" t="str">
        <f t="shared" si="27"/>
        <v/>
      </c>
      <c r="EV15" s="21" t="str">
        <f t="shared" si="28"/>
        <v/>
      </c>
      <c r="EW15" s="21" t="str">
        <f t="shared" si="29"/>
        <v/>
      </c>
      <c r="EX15" s="21" t="str">
        <f t="shared" si="30"/>
        <v/>
      </c>
      <c r="EY15" s="21" t="str">
        <f t="shared" si="31"/>
        <v/>
      </c>
      <c r="EZ15" s="21" t="str">
        <f t="shared" si="32"/>
        <v/>
      </c>
      <c r="FA15" s="21" t="str">
        <f t="shared" si="33"/>
        <v/>
      </c>
      <c r="FB15" s="21" t="str">
        <f t="shared" si="34"/>
        <v/>
      </c>
      <c r="FC15" s="21" t="str">
        <f t="shared" si="35"/>
        <v/>
      </c>
      <c r="FD15" s="21" t="str">
        <f t="shared" si="36"/>
        <v/>
      </c>
      <c r="FE15" s="21" t="str">
        <f t="shared" si="37"/>
        <v/>
      </c>
      <c r="FF15" s="21" t="str">
        <f t="shared" si="38"/>
        <v/>
      </c>
      <c r="FG15" s="21" t="str">
        <f t="shared" si="39"/>
        <v/>
      </c>
      <c r="FH15" s="21" t="str">
        <f t="shared" si="40"/>
        <v/>
      </c>
      <c r="FI15" s="21" t="str">
        <f t="shared" si="41"/>
        <v/>
      </c>
      <c r="FJ15" s="21" t="str">
        <f t="shared" si="42"/>
        <v/>
      </c>
      <c r="FK15" s="22">
        <f ca="1">IF($A14&lt;&gt;"",IF($DS15&gt;=0,1,ROUNDUP(ABS($DS15)/$DW$3,0)),"")</f>
        <v>1</v>
      </c>
      <c r="FL15" s="10"/>
      <c r="FO15" s="63">
        <f t="shared" ca="1" si="1"/>
        <v>1</v>
      </c>
    </row>
    <row r="16" spans="1:184">
      <c r="A16" s="63">
        <f t="shared" ca="1" si="0"/>
        <v>1</v>
      </c>
      <c r="B16" s="12" t="str">
        <f ca="1">IF(A15="","",IF(COUNTBLANK(DZ16:FJ16)=37,"NB",DZ16&amp;EA16&amp;EB16&amp;EC16&amp;ED16&amp;EE16&amp;EF16&amp;EG16&amp;EH16&amp;EI16&amp;EJ16&amp;EK16&amp;EL16&amp;EM16&amp;EN16&amp;EO16&amp;EP16&amp;EQ16&amp;ER16&amp;ES16&amp;ET16&amp;EU16&amp;EV16&amp;EW16&amp;EX16&amp;EY16&amp;EZ16&amp;FA16&amp;FB16&amp;FC16&amp;FD16&amp;FE16&amp;FF16&amp;FG16&amp;FH16&amp;FI16&amp;FJ16))</f>
        <v>NB</v>
      </c>
      <c r="C16" s="4" t="str">
        <f t="shared" ca="1" si="2"/>
        <v/>
      </c>
      <c r="D16" s="22">
        <f t="shared" ca="1" si="5"/>
        <v>1</v>
      </c>
      <c r="E16" s="32">
        <f t="shared" si="3"/>
        <v>12</v>
      </c>
      <c r="F16" s="32"/>
      <c r="G16" s="19">
        <f ca="1">COUNTIF($A$5:$A16,G$5)</f>
        <v>4</v>
      </c>
      <c r="H16" s="19">
        <f ca="1">COUNTIF($A$5:$A16,H$5)</f>
        <v>0</v>
      </c>
      <c r="I16" s="19">
        <f ca="1">COUNTIF($A$5:$A16,I$5)</f>
        <v>0</v>
      </c>
      <c r="J16" s="19">
        <f ca="1">COUNTIF($A$5:$A16,J$5)</f>
        <v>0</v>
      </c>
      <c r="K16" s="19">
        <f ca="1">COUNTIF($A$5:$A16,K$5)</f>
        <v>0</v>
      </c>
      <c r="L16" s="19">
        <f ca="1">COUNTIF($A$5:$A16,L$5)</f>
        <v>0</v>
      </c>
      <c r="M16" s="19">
        <f ca="1">COUNTIF($A$5:$A16,M$5)</f>
        <v>1</v>
      </c>
      <c r="N16" s="19">
        <f ca="1">COUNTIF($A$5:$A16,N$5)</f>
        <v>2</v>
      </c>
      <c r="O16" s="19">
        <f ca="1">COUNTIF($A$5:$A16,O$5)</f>
        <v>3</v>
      </c>
      <c r="P16" s="19">
        <f ca="1">COUNTIF($A$5:$A16,P$5)</f>
        <v>0</v>
      </c>
      <c r="Q16" s="19">
        <f ca="1">COUNTIF($A$5:$A16,Q$5)</f>
        <v>0</v>
      </c>
      <c r="R16" s="19">
        <f ca="1">COUNTIF($A$5:$A16,R$5)</f>
        <v>0</v>
      </c>
      <c r="S16" s="19">
        <f ca="1">COUNTIF($A$5:$A16,S$5)</f>
        <v>0</v>
      </c>
      <c r="T16" s="19">
        <f ca="1">COUNTIF($A$5:$A16,T$5)</f>
        <v>0</v>
      </c>
      <c r="U16" s="19">
        <f ca="1">COUNTIF($A$5:$A16,U$5)</f>
        <v>0</v>
      </c>
      <c r="V16" s="19">
        <f ca="1">COUNTIF($A$5:$A16,V$5)</f>
        <v>0</v>
      </c>
      <c r="W16" s="19">
        <f ca="1">COUNTIF($A$5:$A16,W$5)</f>
        <v>0</v>
      </c>
      <c r="X16" s="19">
        <f ca="1">COUNTIF($A$5:$A16,X$5)</f>
        <v>0</v>
      </c>
      <c r="Y16" s="19">
        <f ca="1">COUNTIF($A$5:$A16,Y$5)</f>
        <v>1</v>
      </c>
      <c r="Z16" s="19">
        <f ca="1">COUNTIF($A$5:$A16,Z$5)</f>
        <v>0</v>
      </c>
      <c r="AA16" s="19">
        <f ca="1">COUNTIF($A$5:$A16,AA$5)</f>
        <v>0</v>
      </c>
      <c r="AB16" s="19">
        <f ca="1">COUNTIF($A$5:$A16,AB$5)</f>
        <v>0</v>
      </c>
      <c r="AC16" s="19">
        <f ca="1">COUNTIF($A$5:$A16,AC$5)</f>
        <v>1</v>
      </c>
      <c r="AD16" s="19">
        <f ca="1">COUNTIF($A$5:$A16,AD$5)</f>
        <v>0</v>
      </c>
      <c r="AE16" s="19">
        <f ca="1">COUNTIF($A$5:$A16,AE$5)</f>
        <v>0</v>
      </c>
      <c r="AF16" s="19">
        <f ca="1">COUNTIF($A$5:$A16,AF$5)</f>
        <v>0</v>
      </c>
      <c r="AG16" s="19">
        <f ca="1">COUNTIF($A$5:$A16,AG$5)</f>
        <v>0</v>
      </c>
      <c r="AH16" s="19">
        <f ca="1">COUNTIF($A$5:$A16,AH$5)</f>
        <v>0</v>
      </c>
      <c r="AI16" s="19">
        <f ca="1">COUNTIF($A$5:$A16,AI$5)</f>
        <v>0</v>
      </c>
      <c r="AJ16" s="19">
        <f ca="1">COUNTIF($A$5:$A16,AJ$5)</f>
        <v>0</v>
      </c>
      <c r="AK16" s="19">
        <f ca="1">COUNTIF($A$5:$A16,AK$5)</f>
        <v>0</v>
      </c>
      <c r="AL16" s="19">
        <f ca="1">COUNTIF($A$5:$A16,AL$5)</f>
        <v>0</v>
      </c>
      <c r="AM16" s="19">
        <f ca="1">COUNTIF($A$5:$A16,AM$5)</f>
        <v>0</v>
      </c>
      <c r="AN16" s="19">
        <f ca="1">COUNTIF($A$5:$A16,AN$5)</f>
        <v>0</v>
      </c>
      <c r="AO16" s="19">
        <f ca="1">COUNTIF($A$5:$A16,AO$5)</f>
        <v>0</v>
      </c>
      <c r="AP16" s="19">
        <f ca="1">COUNTIF($A$5:$A16,AP$5)</f>
        <v>0</v>
      </c>
      <c r="AQ16" s="19">
        <f ca="1">COUNTIF($A$5:$A16,AQ$5)</f>
        <v>0</v>
      </c>
      <c r="AR16" s="66">
        <f t="shared" ca="1" si="43"/>
        <v>4</v>
      </c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88"/>
      <c r="BQ16" s="88"/>
      <c r="BR16" s="88"/>
      <c r="BS16" s="88"/>
      <c r="BT16" s="88"/>
      <c r="BU16" s="88"/>
      <c r="BV16" s="88"/>
      <c r="BW16" s="88"/>
      <c r="BX16" s="88"/>
      <c r="BY16" s="88"/>
      <c r="BZ16" s="88"/>
      <c r="CA16" s="88"/>
      <c r="CB16" s="88"/>
      <c r="CC16" s="88"/>
      <c r="CD16" s="13">
        <f>IF(AS16&lt;&gt;"",IF(OR($DU15&lt;&gt;0,$DV15&lt;&gt;0),0,IF(ABS(AS16)=ABS($A16),(35*$D16),(-1*$D16))),0)</f>
        <v>0</v>
      </c>
      <c r="CE16" s="13">
        <f>IF(AT16&lt;&gt;"",IF(OR($DU15&lt;&gt;0,$DV15&lt;&gt;0),0,IF(ABS(AT16)=ABS($A16),(35*$D16),(-1*$D16))),0)</f>
        <v>0</v>
      </c>
      <c r="CF16" s="13">
        <f>IF(AU16&lt;&gt;"",IF(OR($DU15&lt;&gt;0,$DV15&lt;&gt;0),0,IF(ABS(AU16)=ABS($A16),(35*$D16),(-1*$D16))),0)</f>
        <v>0</v>
      </c>
      <c r="CG16" s="13">
        <f>IF(AV16&lt;&gt;"",IF(OR($DU15&lt;&gt;0,$DV15&lt;&gt;0),0,IF(ABS(AV16)=ABS($A16),(35*$D16),(-1*$D16))),0)</f>
        <v>0</v>
      </c>
      <c r="CH16" s="13">
        <f>IF(AW16&lt;&gt;"",IF(OR($DU15&lt;&gt;0,$DV15&lt;&gt;0),0,IF(ABS(AW16)=ABS($A16),(35*$D16),(-1*$D16))),0)</f>
        <v>0</v>
      </c>
      <c r="CI16" s="13">
        <f>IF(AX16&lt;&gt;"",IF(OR($DU15&lt;&gt;0,$DV15&lt;&gt;0),0,IF(ABS(AX16)=ABS($A16),(35*$D16),(-1*$D16))),0)</f>
        <v>0</v>
      </c>
      <c r="CJ16" s="13">
        <f>IF(AY16&lt;&gt;"",IF(OR($DU15&lt;&gt;0,$DV15&lt;&gt;0),0,IF(ABS(AY16)=ABS($A16),(35*$D16),(-1*$D16))),0)</f>
        <v>0</v>
      </c>
      <c r="CK16" s="13">
        <f>IF(AZ16&lt;&gt;"",IF(OR($DU15&lt;&gt;0,$DV15&lt;&gt;0),0,IF(ABS(AZ16)=ABS($A16),(35*$D16),(-1*$D16))),0)</f>
        <v>0</v>
      </c>
      <c r="CL16" s="13">
        <f>IF(BA16&lt;&gt;"",IF(OR($DU15&lt;&gt;0,$DV15&lt;&gt;0),0,IF(ABS(BA16)=ABS($A16),(35*$D16),(-1*$D16))),0)</f>
        <v>0</v>
      </c>
      <c r="CM16" s="13">
        <f>IF(BB16&lt;&gt;"",IF(OR($DU15&lt;&gt;0,$DV15&lt;&gt;0),0,IF(ABS(BB16)=ABS($A16),(35*$D16),(-1*$D16))),0)</f>
        <v>0</v>
      </c>
      <c r="CN16" s="13">
        <f>IF(BC16&lt;&gt;"",IF(OR($DU15&lt;&gt;0,$DV15&lt;&gt;0),0,IF(ABS(BC16)=ABS($A16),(35*$D16),(-1*$D16))),0)</f>
        <v>0</v>
      </c>
      <c r="CO16" s="13">
        <f>IF(BD16&lt;&gt;"",IF(OR($DU15&lt;&gt;0,$DV15&lt;&gt;0),0,IF(ABS(BD16)=ABS($A16),(35*$D16),(-1*$D16))),0)</f>
        <v>0</v>
      </c>
      <c r="CP16" s="13">
        <f>IF(BE16&lt;&gt;"",IF(OR($DU15&lt;&gt;0,$DV15&lt;&gt;0),0,IF(ABS(BE16)=ABS($A16),(35*$D16),(-1*$D16))),0)</f>
        <v>0</v>
      </c>
      <c r="CQ16" s="13">
        <f>IF(BF16&lt;&gt;"",IF(OR($DU15&lt;&gt;0,$DV15&lt;&gt;0),0,IF(ABS(BF16)=ABS($A16),(35*$D16),(-1*$D16))),0)</f>
        <v>0</v>
      </c>
      <c r="CR16" s="13">
        <f>IF(BG16&lt;&gt;"",IF(OR($DU15&lt;&gt;0,$DV15&lt;&gt;0),0,IF(ABS(BG16)=ABS($A16),(35*$D16),(-1*$D16))),0)</f>
        <v>0</v>
      </c>
      <c r="CS16" s="13">
        <f>IF(BH16&lt;&gt;"",IF(OR($DU15&lt;&gt;0,$DV15&lt;&gt;0),0,IF(ABS(BH16)=ABS($A16),(35*$D16),(-1*$D16))),0)</f>
        <v>0</v>
      </c>
      <c r="CT16" s="13">
        <f>IF(BI16&lt;&gt;"",IF(OR($DU15&lt;&gt;0,$DV15&lt;&gt;0),0,IF(ABS(BI16)=ABS($A16),(35*$D16),(-1*$D16))),0)</f>
        <v>0</v>
      </c>
      <c r="CU16" s="13">
        <f>IF(BJ16&lt;&gt;"",IF(OR($DU15&lt;&gt;0,$DV15&lt;&gt;0),0,IF(ABS(BJ16)=ABS($A16),(35*$D16),(-1*$D16))),0)</f>
        <v>0</v>
      </c>
      <c r="CV16" s="13">
        <f>IF(BK16&lt;&gt;"",IF(OR($DU15&lt;&gt;0,$DV15&lt;&gt;0),0,IF(ABS(BK16)=ABS($A16),(35*$D16),(-1*$D16))),0)</f>
        <v>0</v>
      </c>
      <c r="CW16" s="13">
        <f>IF(BL16&lt;&gt;"",IF(OR($DU15&lt;&gt;0,$DV15&lt;&gt;0),0,IF(ABS(BL16)=ABS($A16),(35*$D16),(-1*$D16))),0)</f>
        <v>0</v>
      </c>
      <c r="CX16" s="13">
        <f>IF(BM16&lt;&gt;"",IF(OR($DU15&lt;&gt;0,$DV15&lt;&gt;0),0,IF(ABS(BM16)=ABS($A16),(35*$D16),(-1*$D16))),0)</f>
        <v>0</v>
      </c>
      <c r="CY16" s="13">
        <f>IF(BN16&lt;&gt;"",IF(OR($DU15&lt;&gt;0,$DV15&lt;&gt;0),0,IF(ABS(BN16)=ABS($A16),(35*$D16),(-1*$D16))),0)</f>
        <v>0</v>
      </c>
      <c r="CZ16" s="13">
        <f>IF(BO16&lt;&gt;"",IF(OR($DU15&lt;&gt;0,$DV15&lt;&gt;0),0,IF(ABS(BO16)=ABS($A16),(35*$D16),(-1*$D16))),0)</f>
        <v>0</v>
      </c>
      <c r="DA16" s="13">
        <f>IF(BP16&lt;&gt;"",IF(OR($DU15&lt;&gt;0,$DV15&lt;&gt;0),0,IF(ABS(BP16)=ABS($A16),(35*$D16),(-1*$D16))),0)</f>
        <v>0</v>
      </c>
      <c r="DB16" s="13">
        <f>IF(BQ16&lt;&gt;"",IF(OR($DU15&lt;&gt;0,$DV15&lt;&gt;0),0,IF(ABS(BQ16)=ABS($A16),(35*$D16),(-1*$D16))),0)</f>
        <v>0</v>
      </c>
      <c r="DC16" s="13">
        <f>IF(BR16&lt;&gt;"",IF(OR($DU15&lt;&gt;0,$DV15&lt;&gt;0),0,IF(ABS(BR16)=ABS($A16),(35*$D16),(-1*$D16))),0)</f>
        <v>0</v>
      </c>
      <c r="DD16" s="13">
        <f>IF(BS16&lt;&gt;"",IF(OR($DU15&lt;&gt;0,$DV15&lt;&gt;0),0,IF(ABS(BS16)=ABS($A16),(35*$D16),(-1*$D16))),0)</f>
        <v>0</v>
      </c>
      <c r="DE16" s="13">
        <f>IF(BT16&lt;&gt;"",IF(OR($DU15&lt;&gt;0,$DV15&lt;&gt;0),0,IF(ABS(BT16)=ABS($A16),(35*$D16),(-1*$D16))),0)</f>
        <v>0</v>
      </c>
      <c r="DF16" s="13">
        <f>IF(BU16&lt;&gt;"",IF(OR($DU15&lt;&gt;0,$DV15&lt;&gt;0),0,IF(ABS(BU16)=ABS($A16),(35*$D16),(-1*$D16))),0)</f>
        <v>0</v>
      </c>
      <c r="DG16" s="13">
        <f>IF(BV16&lt;&gt;"",IF(OR($DU15&lt;&gt;0,$DV15&lt;&gt;0),0,IF(ABS(BV16)=ABS($A16),(35*$D16),(-1*$D16))),0)</f>
        <v>0</v>
      </c>
      <c r="DH16" s="13">
        <f>IF(BW16&lt;&gt;"",IF(OR($DU15&lt;&gt;0,$DV15&lt;&gt;0),0,IF(ABS(BW16)=ABS($A16),(35*$D16),(-1*$D16))),0)</f>
        <v>0</v>
      </c>
      <c r="DI16" s="13">
        <f>IF(BX16&lt;&gt;"",IF(OR($DU15&lt;&gt;0,$DV15&lt;&gt;0),0,IF(ABS(BX16)=ABS($A16),(35*$D16),(-1*$D16))),0)</f>
        <v>0</v>
      </c>
      <c r="DJ16" s="13">
        <f>IF(BY16&lt;&gt;"",IF(OR($DU15&lt;&gt;0,$DV15&lt;&gt;0),0,IF(ABS(BY16)=ABS($A16),(35*$D16),(-1*$D16))),0)</f>
        <v>0</v>
      </c>
      <c r="DK16" s="13">
        <f>IF(BZ16&lt;&gt;"",IF(OR($DU15&lt;&gt;0,$DV15&lt;&gt;0),0,IF(ABS(BZ16)=ABS($A16),(35*$D16),(-1*$D16))),0)</f>
        <v>0</v>
      </c>
      <c r="DL16" s="13">
        <f>IF(CA16&lt;&gt;"",IF(OR($DU15&lt;&gt;0,$DV15&lt;&gt;0),0,IF(ABS(CA16)=ABS($A16),(35*$D16),(-1*$D16))),0)</f>
        <v>0</v>
      </c>
      <c r="DM16" s="13">
        <f>IF(CB16&lt;&gt;"",IF(OR($DU15&lt;&gt;0,$DV15&lt;&gt;0),0,IF(ABS(CB16)=ABS($A16),(35*$D16),(-1*$D16))),0)</f>
        <v>0</v>
      </c>
      <c r="DN16" s="13">
        <f>IF(CC16&lt;&gt;"",IF(OR($DU15&lt;&gt;0,$DV15&lt;&gt;0),0,IF(ABS(CC16)=ABS($A16),(35*$D16),(-1*$D16))),0)</f>
        <v>0</v>
      </c>
      <c r="DO16" s="13"/>
      <c r="DP16" s="13"/>
      <c r="DQ16" s="15">
        <f ca="1">IF(A16&lt;&gt;"",SUM(CD16:DN16))</f>
        <v>0</v>
      </c>
      <c r="DR16" s="15"/>
      <c r="DS16" s="9">
        <f ca="1">IF(A16&lt;&gt;"",DQ16+DS15,"")</f>
        <v>0</v>
      </c>
      <c r="DT16" s="22">
        <f ca="1">IF($A15&lt;&gt;"",IF($DS16&gt;=0,1,ROUNDUP(ABS($DS16)/$DW$3,0)),"")</f>
        <v>1</v>
      </c>
      <c r="DU16" s="23">
        <f ca="1">IF($A16&lt;&gt;"",IF(DU15&gt;0,DU15,IF(AND($GB$1="yes",DQ16&gt;0),"Profit Target",IF(DS16&gt;=$DW$1,"Profit Target",0))),0)</f>
        <v>0</v>
      </c>
      <c r="DV16" s="7">
        <f ca="1">IF(A16&lt;&gt;"",IF(DV15&lt;&gt;0,DV15,IF(DS16&lt;=$DW$2,"Stop Loss",0)),0)</f>
        <v>0</v>
      </c>
      <c r="DW16" s="23">
        <f t="shared" ca="1" si="4"/>
        <v>0</v>
      </c>
      <c r="DX16" s="26" t="str">
        <f ca="1">IF($A15="","",CONCATENATE($D16,"@"))</f>
        <v>1@</v>
      </c>
      <c r="DY16" s="21"/>
      <c r="DZ16" s="21" t="str">
        <f t="shared" si="6"/>
        <v/>
      </c>
      <c r="EA16" s="21" t="str">
        <f t="shared" si="7"/>
        <v/>
      </c>
      <c r="EB16" s="21" t="str">
        <f t="shared" si="8"/>
        <v/>
      </c>
      <c r="EC16" s="21" t="str">
        <f t="shared" si="9"/>
        <v/>
      </c>
      <c r="ED16" s="21" t="str">
        <f t="shared" si="10"/>
        <v/>
      </c>
      <c r="EE16" s="21" t="str">
        <f t="shared" si="11"/>
        <v/>
      </c>
      <c r="EF16" s="21" t="str">
        <f t="shared" si="12"/>
        <v/>
      </c>
      <c r="EG16" s="21" t="str">
        <f t="shared" si="13"/>
        <v/>
      </c>
      <c r="EH16" s="21" t="str">
        <f t="shared" si="14"/>
        <v/>
      </c>
      <c r="EI16" s="21" t="str">
        <f t="shared" si="15"/>
        <v/>
      </c>
      <c r="EJ16" s="21" t="str">
        <f t="shared" si="16"/>
        <v/>
      </c>
      <c r="EK16" s="21" t="str">
        <f t="shared" si="17"/>
        <v/>
      </c>
      <c r="EL16" s="21" t="str">
        <f t="shared" si="18"/>
        <v/>
      </c>
      <c r="EM16" s="21" t="str">
        <f t="shared" si="19"/>
        <v/>
      </c>
      <c r="EN16" s="21" t="str">
        <f t="shared" si="20"/>
        <v/>
      </c>
      <c r="EO16" s="21" t="str">
        <f t="shared" si="21"/>
        <v/>
      </c>
      <c r="EP16" s="21" t="str">
        <f t="shared" si="22"/>
        <v/>
      </c>
      <c r="EQ16" s="21" t="str">
        <f t="shared" si="23"/>
        <v/>
      </c>
      <c r="ER16" s="21" t="str">
        <f t="shared" si="24"/>
        <v/>
      </c>
      <c r="ES16" s="21" t="str">
        <f t="shared" si="25"/>
        <v/>
      </c>
      <c r="ET16" s="21" t="str">
        <f t="shared" si="26"/>
        <v/>
      </c>
      <c r="EU16" s="21" t="str">
        <f t="shared" si="27"/>
        <v/>
      </c>
      <c r="EV16" s="21" t="str">
        <f t="shared" si="28"/>
        <v/>
      </c>
      <c r="EW16" s="21" t="str">
        <f t="shared" si="29"/>
        <v/>
      </c>
      <c r="EX16" s="21" t="str">
        <f t="shared" si="30"/>
        <v/>
      </c>
      <c r="EY16" s="21" t="str">
        <f t="shared" si="31"/>
        <v/>
      </c>
      <c r="EZ16" s="21" t="str">
        <f t="shared" si="32"/>
        <v/>
      </c>
      <c r="FA16" s="21" t="str">
        <f t="shared" si="33"/>
        <v/>
      </c>
      <c r="FB16" s="21" t="str">
        <f t="shared" si="34"/>
        <v/>
      </c>
      <c r="FC16" s="21" t="str">
        <f t="shared" si="35"/>
        <v/>
      </c>
      <c r="FD16" s="21" t="str">
        <f t="shared" si="36"/>
        <v/>
      </c>
      <c r="FE16" s="21" t="str">
        <f t="shared" si="37"/>
        <v/>
      </c>
      <c r="FF16" s="21" t="str">
        <f t="shared" si="38"/>
        <v/>
      </c>
      <c r="FG16" s="21" t="str">
        <f t="shared" si="39"/>
        <v/>
      </c>
      <c r="FH16" s="21" t="str">
        <f t="shared" si="40"/>
        <v/>
      </c>
      <c r="FI16" s="21" t="str">
        <f t="shared" si="41"/>
        <v/>
      </c>
      <c r="FJ16" s="21" t="str">
        <f t="shared" si="42"/>
        <v/>
      </c>
      <c r="FK16" s="22">
        <f ca="1">IF($A15&lt;&gt;"",IF($DS16&gt;=0,1,ROUNDUP(ABS($DS16)/$DW$3,0)),"")</f>
        <v>1</v>
      </c>
      <c r="FL16" s="10"/>
      <c r="FO16" s="63">
        <f t="shared" ca="1" si="1"/>
        <v>17</v>
      </c>
    </row>
    <row r="17" spans="1:171">
      <c r="A17" s="63">
        <f t="shared" ca="1" si="0"/>
        <v>34</v>
      </c>
      <c r="B17" s="12" t="str">
        <f ca="1">IF(A16="","",IF(COUNTBLANK(DZ17:FJ17)=37,"NB",DZ17&amp;EA17&amp;EB17&amp;EC17&amp;ED17&amp;EE17&amp;EF17&amp;EG17&amp;EH17&amp;EI17&amp;EJ17&amp;EK17&amp;EL17&amp;EM17&amp;EN17&amp;EO17&amp;EP17&amp;EQ17&amp;ER17&amp;ES17&amp;ET17&amp;EU17&amp;EV17&amp;EW17&amp;EX17&amp;EY17&amp;EZ17&amp;FA17&amp;FB17&amp;FC17&amp;FD17&amp;FE17&amp;FF17&amp;FG17&amp;FH17&amp;FI17&amp;FJ17))</f>
        <v>NB</v>
      </c>
      <c r="C17" s="4" t="str">
        <f t="shared" ca="1" si="2"/>
        <v/>
      </c>
      <c r="D17" s="22">
        <f t="shared" ca="1" si="5"/>
        <v>1</v>
      </c>
      <c r="E17" s="32">
        <f t="shared" si="3"/>
        <v>13</v>
      </c>
      <c r="F17" s="32"/>
      <c r="G17" s="19">
        <f ca="1">COUNTIF($A$5:$A17,G$5)</f>
        <v>4</v>
      </c>
      <c r="H17" s="19">
        <f ca="1">COUNTIF($A$5:$A17,H$5)</f>
        <v>0</v>
      </c>
      <c r="I17" s="19">
        <f ca="1">COUNTIF($A$5:$A17,I$5)</f>
        <v>0</v>
      </c>
      <c r="J17" s="19">
        <f ca="1">COUNTIF($A$5:$A17,J$5)</f>
        <v>0</v>
      </c>
      <c r="K17" s="19">
        <f ca="1">COUNTIF($A$5:$A17,K$5)</f>
        <v>0</v>
      </c>
      <c r="L17" s="19">
        <f ca="1">COUNTIF($A$5:$A17,L$5)</f>
        <v>0</v>
      </c>
      <c r="M17" s="19">
        <f ca="1">COUNTIF($A$5:$A17,M$5)</f>
        <v>1</v>
      </c>
      <c r="N17" s="19">
        <f ca="1">COUNTIF($A$5:$A17,N$5)</f>
        <v>2</v>
      </c>
      <c r="O17" s="19">
        <f ca="1">COUNTIF($A$5:$A17,O$5)</f>
        <v>3</v>
      </c>
      <c r="P17" s="19">
        <f ca="1">COUNTIF($A$5:$A17,P$5)</f>
        <v>0</v>
      </c>
      <c r="Q17" s="19">
        <f ca="1">COUNTIF($A$5:$A17,Q$5)</f>
        <v>0</v>
      </c>
      <c r="R17" s="19">
        <f ca="1">COUNTIF($A$5:$A17,R$5)</f>
        <v>0</v>
      </c>
      <c r="S17" s="19">
        <f ca="1">COUNTIF($A$5:$A17,S$5)</f>
        <v>0</v>
      </c>
      <c r="T17" s="19">
        <f ca="1">COUNTIF($A$5:$A17,T$5)</f>
        <v>0</v>
      </c>
      <c r="U17" s="19">
        <f ca="1">COUNTIF($A$5:$A17,U$5)</f>
        <v>0</v>
      </c>
      <c r="V17" s="19">
        <f ca="1">COUNTIF($A$5:$A17,V$5)</f>
        <v>0</v>
      </c>
      <c r="W17" s="19">
        <f ca="1">COUNTIF($A$5:$A17,W$5)</f>
        <v>0</v>
      </c>
      <c r="X17" s="19">
        <f ca="1">COUNTIF($A$5:$A17,X$5)</f>
        <v>0</v>
      </c>
      <c r="Y17" s="19">
        <f ca="1">COUNTIF($A$5:$A17,Y$5)</f>
        <v>1</v>
      </c>
      <c r="Z17" s="19">
        <f ca="1">COUNTIF($A$5:$A17,Z$5)</f>
        <v>0</v>
      </c>
      <c r="AA17" s="19">
        <f ca="1">COUNTIF($A$5:$A17,AA$5)</f>
        <v>0</v>
      </c>
      <c r="AB17" s="19">
        <f ca="1">COUNTIF($A$5:$A17,AB$5)</f>
        <v>0</v>
      </c>
      <c r="AC17" s="19">
        <f ca="1">COUNTIF($A$5:$A17,AC$5)</f>
        <v>1</v>
      </c>
      <c r="AD17" s="19">
        <f ca="1">COUNTIF($A$5:$A17,AD$5)</f>
        <v>0</v>
      </c>
      <c r="AE17" s="19">
        <f ca="1">COUNTIF($A$5:$A17,AE$5)</f>
        <v>0</v>
      </c>
      <c r="AF17" s="19">
        <f ca="1">COUNTIF($A$5:$A17,AF$5)</f>
        <v>0</v>
      </c>
      <c r="AG17" s="19">
        <f ca="1">COUNTIF($A$5:$A17,AG$5)</f>
        <v>0</v>
      </c>
      <c r="AH17" s="19">
        <f ca="1">COUNTIF($A$5:$A17,AH$5)</f>
        <v>0</v>
      </c>
      <c r="AI17" s="19">
        <f ca="1">COUNTIF($A$5:$A17,AI$5)</f>
        <v>0</v>
      </c>
      <c r="AJ17" s="19">
        <f ca="1">COUNTIF($A$5:$A17,AJ$5)</f>
        <v>0</v>
      </c>
      <c r="AK17" s="19">
        <f ca="1">COUNTIF($A$5:$A17,AK$5)</f>
        <v>0</v>
      </c>
      <c r="AL17" s="19">
        <f ca="1">COUNTIF($A$5:$A17,AL$5)</f>
        <v>0</v>
      </c>
      <c r="AM17" s="19">
        <f ca="1">COUNTIF($A$5:$A17,AM$5)</f>
        <v>0</v>
      </c>
      <c r="AN17" s="19">
        <f ca="1">COUNTIF($A$5:$A17,AN$5)</f>
        <v>1</v>
      </c>
      <c r="AO17" s="19">
        <f ca="1">COUNTIF($A$5:$A17,AO$5)</f>
        <v>0</v>
      </c>
      <c r="AP17" s="19">
        <f ca="1">COUNTIF($A$5:$A17,AP$5)</f>
        <v>0</v>
      </c>
      <c r="AQ17" s="19">
        <f ca="1">COUNTIF($A$5:$A17,AQ$5)</f>
        <v>0</v>
      </c>
      <c r="AR17" s="66">
        <f t="shared" ca="1" si="43"/>
        <v>4</v>
      </c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13">
        <f>IF(AS17&lt;&gt;"",IF(OR($DU16&lt;&gt;0,$DV16&lt;&gt;0),0,IF(ABS(AS17)=ABS($A17),(35*$D17),(-1*$D17))),0)</f>
        <v>0</v>
      </c>
      <c r="CE17" s="13">
        <f>IF(AT17&lt;&gt;"",IF(OR($DU16&lt;&gt;0,$DV16&lt;&gt;0),0,IF(ABS(AT17)=ABS($A17),(35*$D17),(-1*$D17))),0)</f>
        <v>0</v>
      </c>
      <c r="CF17" s="13">
        <f>IF(AU17&lt;&gt;"",IF(OR($DU16&lt;&gt;0,$DV16&lt;&gt;0),0,IF(ABS(AU17)=ABS($A17),(35*$D17),(-1*$D17))),0)</f>
        <v>0</v>
      </c>
      <c r="CG17" s="13">
        <f>IF(AV17&lt;&gt;"",IF(OR($DU16&lt;&gt;0,$DV16&lt;&gt;0),0,IF(ABS(AV17)=ABS($A17),(35*$D17),(-1*$D17))),0)</f>
        <v>0</v>
      </c>
      <c r="CH17" s="13">
        <f>IF(AW17&lt;&gt;"",IF(OR($DU16&lt;&gt;0,$DV16&lt;&gt;0),0,IF(ABS(AW17)=ABS($A17),(35*$D17),(-1*$D17))),0)</f>
        <v>0</v>
      </c>
      <c r="CI17" s="13">
        <f>IF(AX17&lt;&gt;"",IF(OR($DU16&lt;&gt;0,$DV16&lt;&gt;0),0,IF(ABS(AX17)=ABS($A17),(35*$D17),(-1*$D17))),0)</f>
        <v>0</v>
      </c>
      <c r="CJ17" s="13">
        <f>IF(AY17&lt;&gt;"",IF(OR($DU16&lt;&gt;0,$DV16&lt;&gt;0),0,IF(ABS(AY17)=ABS($A17),(35*$D17),(-1*$D17))),0)</f>
        <v>0</v>
      </c>
      <c r="CK17" s="13">
        <f>IF(AZ17&lt;&gt;"",IF(OR($DU16&lt;&gt;0,$DV16&lt;&gt;0),0,IF(ABS(AZ17)=ABS($A17),(35*$D17),(-1*$D17))),0)</f>
        <v>0</v>
      </c>
      <c r="CL17" s="13">
        <f>IF(BA17&lt;&gt;"",IF(OR($DU16&lt;&gt;0,$DV16&lt;&gt;0),0,IF(ABS(BA17)=ABS($A17),(35*$D17),(-1*$D17))),0)</f>
        <v>0</v>
      </c>
      <c r="CM17" s="13">
        <f>IF(BB17&lt;&gt;"",IF(OR($DU16&lt;&gt;0,$DV16&lt;&gt;0),0,IF(ABS(BB17)=ABS($A17),(35*$D17),(-1*$D17))),0)</f>
        <v>0</v>
      </c>
      <c r="CN17" s="13">
        <f>IF(BC17&lt;&gt;"",IF(OR($DU16&lt;&gt;0,$DV16&lt;&gt;0),0,IF(ABS(BC17)=ABS($A17),(35*$D17),(-1*$D17))),0)</f>
        <v>0</v>
      </c>
      <c r="CO17" s="13">
        <f>IF(BD17&lt;&gt;"",IF(OR($DU16&lt;&gt;0,$DV16&lt;&gt;0),0,IF(ABS(BD17)=ABS($A17),(35*$D17),(-1*$D17))),0)</f>
        <v>0</v>
      </c>
      <c r="CP17" s="13">
        <f>IF(BE17&lt;&gt;"",IF(OR($DU16&lt;&gt;0,$DV16&lt;&gt;0),0,IF(ABS(BE17)=ABS($A17),(35*$D17),(-1*$D17))),0)</f>
        <v>0</v>
      </c>
      <c r="CQ17" s="13">
        <f>IF(BF17&lt;&gt;"",IF(OR($DU16&lt;&gt;0,$DV16&lt;&gt;0),0,IF(ABS(BF17)=ABS($A17),(35*$D17),(-1*$D17))),0)</f>
        <v>0</v>
      </c>
      <c r="CR17" s="13">
        <f>IF(BG17&lt;&gt;"",IF(OR($DU16&lt;&gt;0,$DV16&lt;&gt;0),0,IF(ABS(BG17)=ABS($A17),(35*$D17),(-1*$D17))),0)</f>
        <v>0</v>
      </c>
      <c r="CS17" s="13">
        <f>IF(BH17&lt;&gt;"",IF(OR($DU16&lt;&gt;0,$DV16&lt;&gt;0),0,IF(ABS(BH17)=ABS($A17),(35*$D17),(-1*$D17))),0)</f>
        <v>0</v>
      </c>
      <c r="CT17" s="13">
        <f>IF(BI17&lt;&gt;"",IF(OR($DU16&lt;&gt;0,$DV16&lt;&gt;0),0,IF(ABS(BI17)=ABS($A17),(35*$D17),(-1*$D17))),0)</f>
        <v>0</v>
      </c>
      <c r="CU17" s="13">
        <f>IF(BJ17&lt;&gt;"",IF(OR($DU16&lt;&gt;0,$DV16&lt;&gt;0),0,IF(ABS(BJ17)=ABS($A17),(35*$D17),(-1*$D17))),0)</f>
        <v>0</v>
      </c>
      <c r="CV17" s="13">
        <f>IF(BK17&lt;&gt;"",IF(OR($DU16&lt;&gt;0,$DV16&lt;&gt;0),0,IF(ABS(BK17)=ABS($A17),(35*$D17),(-1*$D17))),0)</f>
        <v>0</v>
      </c>
      <c r="CW17" s="13">
        <f>IF(BL17&lt;&gt;"",IF(OR($DU16&lt;&gt;0,$DV16&lt;&gt;0),0,IF(ABS(BL17)=ABS($A17),(35*$D17),(-1*$D17))),0)</f>
        <v>0</v>
      </c>
      <c r="CX17" s="13">
        <f>IF(BM17&lt;&gt;"",IF(OR($DU16&lt;&gt;0,$DV16&lt;&gt;0),0,IF(ABS(BM17)=ABS($A17),(35*$D17),(-1*$D17))),0)</f>
        <v>0</v>
      </c>
      <c r="CY17" s="13">
        <f>IF(BN17&lt;&gt;"",IF(OR($DU16&lt;&gt;0,$DV16&lt;&gt;0),0,IF(ABS(BN17)=ABS($A17),(35*$D17),(-1*$D17))),0)</f>
        <v>0</v>
      </c>
      <c r="CZ17" s="13">
        <f>IF(BO17&lt;&gt;"",IF(OR($DU16&lt;&gt;0,$DV16&lt;&gt;0),0,IF(ABS(BO17)=ABS($A17),(35*$D17),(-1*$D17))),0)</f>
        <v>0</v>
      </c>
      <c r="DA17" s="13">
        <f>IF(BP17&lt;&gt;"",IF(OR($DU16&lt;&gt;0,$DV16&lt;&gt;0),0,IF(ABS(BP17)=ABS($A17),(35*$D17),(-1*$D17))),0)</f>
        <v>0</v>
      </c>
      <c r="DB17" s="13">
        <f>IF(BQ17&lt;&gt;"",IF(OR($DU16&lt;&gt;0,$DV16&lt;&gt;0),0,IF(ABS(BQ17)=ABS($A17),(35*$D17),(-1*$D17))),0)</f>
        <v>0</v>
      </c>
      <c r="DC17" s="13">
        <f>IF(BR17&lt;&gt;"",IF(OR($DU16&lt;&gt;0,$DV16&lt;&gt;0),0,IF(ABS(BR17)=ABS($A17),(35*$D17),(-1*$D17))),0)</f>
        <v>0</v>
      </c>
      <c r="DD17" s="13">
        <f>IF(BS17&lt;&gt;"",IF(OR($DU16&lt;&gt;0,$DV16&lt;&gt;0),0,IF(ABS(BS17)=ABS($A17),(35*$D17),(-1*$D17))),0)</f>
        <v>0</v>
      </c>
      <c r="DE17" s="13">
        <f>IF(BT17&lt;&gt;"",IF(OR($DU16&lt;&gt;0,$DV16&lt;&gt;0),0,IF(ABS(BT17)=ABS($A17),(35*$D17),(-1*$D17))),0)</f>
        <v>0</v>
      </c>
      <c r="DF17" s="13">
        <f>IF(BU17&lt;&gt;"",IF(OR($DU16&lt;&gt;0,$DV16&lt;&gt;0),0,IF(ABS(BU17)=ABS($A17),(35*$D17),(-1*$D17))),0)</f>
        <v>0</v>
      </c>
      <c r="DG17" s="13">
        <f>IF(BV17&lt;&gt;"",IF(OR($DU16&lt;&gt;0,$DV16&lt;&gt;0),0,IF(ABS(BV17)=ABS($A17),(35*$D17),(-1*$D17))),0)</f>
        <v>0</v>
      </c>
      <c r="DH17" s="13">
        <f>IF(BW17&lt;&gt;"",IF(OR($DU16&lt;&gt;0,$DV16&lt;&gt;0),0,IF(ABS(BW17)=ABS($A17),(35*$D17),(-1*$D17))),0)</f>
        <v>0</v>
      </c>
      <c r="DI17" s="13">
        <f>IF(BX17&lt;&gt;"",IF(OR($DU16&lt;&gt;0,$DV16&lt;&gt;0),0,IF(ABS(BX17)=ABS($A17),(35*$D17),(-1*$D17))),0)</f>
        <v>0</v>
      </c>
      <c r="DJ17" s="13">
        <f>IF(BY17&lt;&gt;"",IF(OR($DU16&lt;&gt;0,$DV16&lt;&gt;0),0,IF(ABS(BY17)=ABS($A17),(35*$D17),(-1*$D17))),0)</f>
        <v>0</v>
      </c>
      <c r="DK17" s="13">
        <f>IF(BZ17&lt;&gt;"",IF(OR($DU16&lt;&gt;0,$DV16&lt;&gt;0),0,IF(ABS(BZ17)=ABS($A17),(35*$D17),(-1*$D17))),0)</f>
        <v>0</v>
      </c>
      <c r="DL17" s="13">
        <f>IF(CA17&lt;&gt;"",IF(OR($DU16&lt;&gt;0,$DV16&lt;&gt;0),0,IF(ABS(CA17)=ABS($A17),(35*$D17),(-1*$D17))),0)</f>
        <v>0</v>
      </c>
      <c r="DM17" s="13">
        <f>IF(CB17&lt;&gt;"",IF(OR($DU16&lt;&gt;0,$DV16&lt;&gt;0),0,IF(ABS(CB17)=ABS($A17),(35*$D17),(-1*$D17))),0)</f>
        <v>0</v>
      </c>
      <c r="DN17" s="13">
        <f>IF(CC17&lt;&gt;"",IF(OR($DU16&lt;&gt;0,$DV16&lt;&gt;0),0,IF(ABS(CC17)=ABS($A17),(35*$D17),(-1*$D17))),0)</f>
        <v>0</v>
      </c>
      <c r="DO17" s="13"/>
      <c r="DP17" s="13"/>
      <c r="DQ17" s="15">
        <f ca="1">IF(A17&lt;&gt;"",SUM(CD17:DN17))</f>
        <v>0</v>
      </c>
      <c r="DR17" s="15"/>
      <c r="DS17" s="9">
        <f ca="1">IF(A17&lt;&gt;"",DQ17+DS16,"")</f>
        <v>0</v>
      </c>
      <c r="DT17" s="22">
        <f ca="1">IF($A16&lt;&gt;"",IF($DS17&gt;=0,1,ROUNDUP(ABS($DS17)/$DW$3,0)),"")</f>
        <v>1</v>
      </c>
      <c r="DU17" s="23">
        <f ca="1">IF($A17&lt;&gt;"",IF(DU16&gt;0,DU16,IF(AND($GB$1="yes",DQ17&gt;0),"Profit Target",IF(DS17&gt;=$DW$1,"Profit Target",0))),0)</f>
        <v>0</v>
      </c>
      <c r="DV17" s="7">
        <f ca="1">IF(A17&lt;&gt;"",IF(DV16&lt;&gt;0,DV16,IF(DS17&lt;=$DW$2,"Stop Loss",0)),0)</f>
        <v>0</v>
      </c>
      <c r="DW17" s="23">
        <f t="shared" ca="1" si="4"/>
        <v>0</v>
      </c>
      <c r="DX17" s="26" t="str">
        <f ca="1">IF($A16="","",CONCATENATE($D17,"@"))</f>
        <v>1@</v>
      </c>
      <c r="DY17" s="21"/>
      <c r="DZ17" s="21" t="str">
        <f t="shared" si="6"/>
        <v/>
      </c>
      <c r="EA17" s="21" t="str">
        <f t="shared" si="7"/>
        <v/>
      </c>
      <c r="EB17" s="21" t="str">
        <f t="shared" si="8"/>
        <v/>
      </c>
      <c r="EC17" s="21" t="str">
        <f t="shared" si="9"/>
        <v/>
      </c>
      <c r="ED17" s="21" t="str">
        <f t="shared" si="10"/>
        <v/>
      </c>
      <c r="EE17" s="21" t="str">
        <f t="shared" si="11"/>
        <v/>
      </c>
      <c r="EF17" s="21" t="str">
        <f t="shared" si="12"/>
        <v/>
      </c>
      <c r="EG17" s="21" t="str">
        <f t="shared" si="13"/>
        <v/>
      </c>
      <c r="EH17" s="21" t="str">
        <f t="shared" si="14"/>
        <v/>
      </c>
      <c r="EI17" s="21" t="str">
        <f t="shared" si="15"/>
        <v/>
      </c>
      <c r="EJ17" s="21" t="str">
        <f t="shared" si="16"/>
        <v/>
      </c>
      <c r="EK17" s="21" t="str">
        <f t="shared" si="17"/>
        <v/>
      </c>
      <c r="EL17" s="21" t="str">
        <f t="shared" si="18"/>
        <v/>
      </c>
      <c r="EM17" s="21" t="str">
        <f t="shared" si="19"/>
        <v/>
      </c>
      <c r="EN17" s="21" t="str">
        <f t="shared" si="20"/>
        <v/>
      </c>
      <c r="EO17" s="21" t="str">
        <f t="shared" si="21"/>
        <v/>
      </c>
      <c r="EP17" s="21" t="str">
        <f t="shared" si="22"/>
        <v/>
      </c>
      <c r="EQ17" s="21" t="str">
        <f t="shared" si="23"/>
        <v/>
      </c>
      <c r="ER17" s="21" t="str">
        <f t="shared" si="24"/>
        <v/>
      </c>
      <c r="ES17" s="21" t="str">
        <f t="shared" si="25"/>
        <v/>
      </c>
      <c r="ET17" s="21" t="str">
        <f t="shared" si="26"/>
        <v/>
      </c>
      <c r="EU17" s="21" t="str">
        <f t="shared" si="27"/>
        <v/>
      </c>
      <c r="EV17" s="21" t="str">
        <f t="shared" si="28"/>
        <v/>
      </c>
      <c r="EW17" s="21" t="str">
        <f t="shared" si="29"/>
        <v/>
      </c>
      <c r="EX17" s="21" t="str">
        <f t="shared" si="30"/>
        <v/>
      </c>
      <c r="EY17" s="21" t="str">
        <f t="shared" si="31"/>
        <v/>
      </c>
      <c r="EZ17" s="21" t="str">
        <f t="shared" si="32"/>
        <v/>
      </c>
      <c r="FA17" s="21" t="str">
        <f t="shared" si="33"/>
        <v/>
      </c>
      <c r="FB17" s="21" t="str">
        <f t="shared" si="34"/>
        <v/>
      </c>
      <c r="FC17" s="21" t="str">
        <f t="shared" si="35"/>
        <v/>
      </c>
      <c r="FD17" s="21" t="str">
        <f t="shared" si="36"/>
        <v/>
      </c>
      <c r="FE17" s="21" t="str">
        <f t="shared" si="37"/>
        <v/>
      </c>
      <c r="FF17" s="21" t="str">
        <f t="shared" si="38"/>
        <v/>
      </c>
      <c r="FG17" s="21" t="str">
        <f t="shared" si="39"/>
        <v/>
      </c>
      <c r="FH17" s="21" t="str">
        <f t="shared" si="40"/>
        <v/>
      </c>
      <c r="FI17" s="21" t="str">
        <f t="shared" si="41"/>
        <v/>
      </c>
      <c r="FJ17" s="21" t="str">
        <f t="shared" si="42"/>
        <v/>
      </c>
      <c r="FK17" s="22">
        <f ca="1">IF($A16&lt;&gt;"",IF($DS17&gt;=0,1,ROUNDUP(ABS($DS17)/$DW$3,0)),"")</f>
        <v>1</v>
      </c>
      <c r="FL17" s="10"/>
      <c r="FO17" s="63">
        <f t="shared" ca="1" si="1"/>
        <v>22</v>
      </c>
    </row>
    <row r="18" spans="1:171">
      <c r="A18" s="63">
        <f t="shared" ca="1" si="0"/>
        <v>20</v>
      </c>
      <c r="B18" s="12" t="str">
        <f ca="1">IF(A17="","",IF(COUNTBLANK(DZ18:FJ18)=37,"NB",DZ18&amp;EA18&amp;EB18&amp;EC18&amp;ED18&amp;EE18&amp;EF18&amp;EG18&amp;EH18&amp;EI18&amp;EJ18&amp;EK18&amp;EL18&amp;EM18&amp;EN18&amp;EO18&amp;EP18&amp;EQ18&amp;ER18&amp;ES18&amp;ET18&amp;EU18&amp;EV18&amp;EW18&amp;EX18&amp;EY18&amp;EZ18&amp;FA18&amp;FB18&amp;FC18&amp;FD18&amp;FE18&amp;FF18&amp;FG18&amp;FH18&amp;FI18&amp;FJ18))</f>
        <v>NB</v>
      </c>
      <c r="C18" s="4" t="str">
        <f t="shared" ca="1" si="2"/>
        <v/>
      </c>
      <c r="D18" s="22">
        <f t="shared" ca="1" si="5"/>
        <v>1</v>
      </c>
      <c r="E18" s="32">
        <f t="shared" si="3"/>
        <v>14</v>
      </c>
      <c r="F18" s="32"/>
      <c r="G18" s="19">
        <f ca="1">COUNTIF($A$5:$A18,G$5)</f>
        <v>4</v>
      </c>
      <c r="H18" s="19">
        <f ca="1">COUNTIF($A$5:$A18,H$5)</f>
        <v>0</v>
      </c>
      <c r="I18" s="19">
        <f ca="1">COUNTIF($A$5:$A18,I$5)</f>
        <v>0</v>
      </c>
      <c r="J18" s="19">
        <f ca="1">COUNTIF($A$5:$A18,J$5)</f>
        <v>0</v>
      </c>
      <c r="K18" s="19">
        <f ca="1">COUNTIF($A$5:$A18,K$5)</f>
        <v>0</v>
      </c>
      <c r="L18" s="19">
        <f ca="1">COUNTIF($A$5:$A18,L$5)</f>
        <v>0</v>
      </c>
      <c r="M18" s="19">
        <f ca="1">COUNTIF($A$5:$A18,M$5)</f>
        <v>1</v>
      </c>
      <c r="N18" s="19">
        <f ca="1">COUNTIF($A$5:$A18,N$5)</f>
        <v>2</v>
      </c>
      <c r="O18" s="19">
        <f ca="1">COUNTIF($A$5:$A18,O$5)</f>
        <v>3</v>
      </c>
      <c r="P18" s="19">
        <f ca="1">COUNTIF($A$5:$A18,P$5)</f>
        <v>0</v>
      </c>
      <c r="Q18" s="19">
        <f ca="1">COUNTIF($A$5:$A18,Q$5)</f>
        <v>0</v>
      </c>
      <c r="R18" s="19">
        <f ca="1">COUNTIF($A$5:$A18,R$5)</f>
        <v>0</v>
      </c>
      <c r="S18" s="19">
        <f ca="1">COUNTIF($A$5:$A18,S$5)</f>
        <v>0</v>
      </c>
      <c r="T18" s="19">
        <f ca="1">COUNTIF($A$5:$A18,T$5)</f>
        <v>0</v>
      </c>
      <c r="U18" s="19">
        <f ca="1">COUNTIF($A$5:$A18,U$5)</f>
        <v>0</v>
      </c>
      <c r="V18" s="19">
        <f ca="1">COUNTIF($A$5:$A18,V$5)</f>
        <v>0</v>
      </c>
      <c r="W18" s="19">
        <f ca="1">COUNTIF($A$5:$A18,W$5)</f>
        <v>0</v>
      </c>
      <c r="X18" s="19">
        <f ca="1">COUNTIF($A$5:$A18,X$5)</f>
        <v>0</v>
      </c>
      <c r="Y18" s="19">
        <f ca="1">COUNTIF($A$5:$A18,Y$5)</f>
        <v>1</v>
      </c>
      <c r="Z18" s="19">
        <f ca="1">COUNTIF($A$5:$A18,Z$5)</f>
        <v>1</v>
      </c>
      <c r="AA18" s="19">
        <f ca="1">COUNTIF($A$5:$A18,AA$5)</f>
        <v>0</v>
      </c>
      <c r="AB18" s="19">
        <f ca="1">COUNTIF($A$5:$A18,AB$5)</f>
        <v>0</v>
      </c>
      <c r="AC18" s="19">
        <f ca="1">COUNTIF($A$5:$A18,AC$5)</f>
        <v>1</v>
      </c>
      <c r="AD18" s="19">
        <f ca="1">COUNTIF($A$5:$A18,AD$5)</f>
        <v>0</v>
      </c>
      <c r="AE18" s="19">
        <f ca="1">COUNTIF($A$5:$A18,AE$5)</f>
        <v>0</v>
      </c>
      <c r="AF18" s="19">
        <f ca="1">COUNTIF($A$5:$A18,AF$5)</f>
        <v>0</v>
      </c>
      <c r="AG18" s="19">
        <f ca="1">COUNTIF($A$5:$A18,AG$5)</f>
        <v>0</v>
      </c>
      <c r="AH18" s="19">
        <f ca="1">COUNTIF($A$5:$A18,AH$5)</f>
        <v>0</v>
      </c>
      <c r="AI18" s="19">
        <f ca="1">COUNTIF($A$5:$A18,AI$5)</f>
        <v>0</v>
      </c>
      <c r="AJ18" s="19">
        <f ca="1">COUNTIF($A$5:$A18,AJ$5)</f>
        <v>0</v>
      </c>
      <c r="AK18" s="19">
        <f ca="1">COUNTIF($A$5:$A18,AK$5)</f>
        <v>0</v>
      </c>
      <c r="AL18" s="19">
        <f ca="1">COUNTIF($A$5:$A18,AL$5)</f>
        <v>0</v>
      </c>
      <c r="AM18" s="19">
        <f ca="1">COUNTIF($A$5:$A18,AM$5)</f>
        <v>0</v>
      </c>
      <c r="AN18" s="19">
        <f ca="1">COUNTIF($A$5:$A18,AN$5)</f>
        <v>1</v>
      </c>
      <c r="AO18" s="19">
        <f ca="1">COUNTIF($A$5:$A18,AO$5)</f>
        <v>0</v>
      </c>
      <c r="AP18" s="19">
        <f ca="1">COUNTIF($A$5:$A18,AP$5)</f>
        <v>0</v>
      </c>
      <c r="AQ18" s="19">
        <f ca="1">COUNTIF($A$5:$A18,AQ$5)</f>
        <v>0</v>
      </c>
      <c r="AR18" s="66">
        <f t="shared" ca="1" si="43"/>
        <v>4</v>
      </c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13">
        <f>IF(AS18&lt;&gt;"",IF(OR($DU17&lt;&gt;0,$DV17&lt;&gt;0),0,IF(ABS(AS18)=ABS($A18),(35*$D18),(-1*$D18))),0)</f>
        <v>0</v>
      </c>
      <c r="CE18" s="13">
        <f>IF(AT18&lt;&gt;"",IF(OR($DU17&lt;&gt;0,$DV17&lt;&gt;0),0,IF(ABS(AT18)=ABS($A18),(35*$D18),(-1*$D18))),0)</f>
        <v>0</v>
      </c>
      <c r="CF18" s="13">
        <f>IF(AU18&lt;&gt;"",IF(OR($DU17&lt;&gt;0,$DV17&lt;&gt;0),0,IF(ABS(AU18)=ABS($A18),(35*$D18),(-1*$D18))),0)</f>
        <v>0</v>
      </c>
      <c r="CG18" s="13">
        <f>IF(AV18&lt;&gt;"",IF(OR($DU17&lt;&gt;0,$DV17&lt;&gt;0),0,IF(ABS(AV18)=ABS($A18),(35*$D18),(-1*$D18))),0)</f>
        <v>0</v>
      </c>
      <c r="CH18" s="13">
        <f>IF(AW18&lt;&gt;"",IF(OR($DU17&lt;&gt;0,$DV17&lt;&gt;0),0,IF(ABS(AW18)=ABS($A18),(35*$D18),(-1*$D18))),0)</f>
        <v>0</v>
      </c>
      <c r="CI18" s="13">
        <f>IF(AX18&lt;&gt;"",IF(OR($DU17&lt;&gt;0,$DV17&lt;&gt;0),0,IF(ABS(AX18)=ABS($A18),(35*$D18),(-1*$D18))),0)</f>
        <v>0</v>
      </c>
      <c r="CJ18" s="13">
        <f>IF(AY18&lt;&gt;"",IF(OR($DU17&lt;&gt;0,$DV17&lt;&gt;0),0,IF(ABS(AY18)=ABS($A18),(35*$D18),(-1*$D18))),0)</f>
        <v>0</v>
      </c>
      <c r="CK18" s="13">
        <f>IF(AZ18&lt;&gt;"",IF(OR($DU17&lt;&gt;0,$DV17&lt;&gt;0),0,IF(ABS(AZ18)=ABS($A18),(35*$D18),(-1*$D18))),0)</f>
        <v>0</v>
      </c>
      <c r="CL18" s="13">
        <f>IF(BA18&lt;&gt;"",IF(OR($DU17&lt;&gt;0,$DV17&lt;&gt;0),0,IF(ABS(BA18)=ABS($A18),(35*$D18),(-1*$D18))),0)</f>
        <v>0</v>
      </c>
      <c r="CM18" s="13">
        <f>IF(BB18&lt;&gt;"",IF(OR($DU17&lt;&gt;0,$DV17&lt;&gt;0),0,IF(ABS(BB18)=ABS($A18),(35*$D18),(-1*$D18))),0)</f>
        <v>0</v>
      </c>
      <c r="CN18" s="13">
        <f>IF(BC18&lt;&gt;"",IF(OR($DU17&lt;&gt;0,$DV17&lt;&gt;0),0,IF(ABS(BC18)=ABS($A18),(35*$D18),(-1*$D18))),0)</f>
        <v>0</v>
      </c>
      <c r="CO18" s="13">
        <f>IF(BD18&lt;&gt;"",IF(OR($DU17&lt;&gt;0,$DV17&lt;&gt;0),0,IF(ABS(BD18)=ABS($A18),(35*$D18),(-1*$D18))),0)</f>
        <v>0</v>
      </c>
      <c r="CP18" s="13">
        <f>IF(BE18&lt;&gt;"",IF(OR($DU17&lt;&gt;0,$DV17&lt;&gt;0),0,IF(ABS(BE18)=ABS($A18),(35*$D18),(-1*$D18))),0)</f>
        <v>0</v>
      </c>
      <c r="CQ18" s="13">
        <f>IF(BF18&lt;&gt;"",IF(OR($DU17&lt;&gt;0,$DV17&lt;&gt;0),0,IF(ABS(BF18)=ABS($A18),(35*$D18),(-1*$D18))),0)</f>
        <v>0</v>
      </c>
      <c r="CR18" s="13">
        <f>IF(BG18&lt;&gt;"",IF(OR($DU17&lt;&gt;0,$DV17&lt;&gt;0),0,IF(ABS(BG18)=ABS($A18),(35*$D18),(-1*$D18))),0)</f>
        <v>0</v>
      </c>
      <c r="CS18" s="13">
        <f>IF(BH18&lt;&gt;"",IF(OR($DU17&lt;&gt;0,$DV17&lt;&gt;0),0,IF(ABS(BH18)=ABS($A18),(35*$D18),(-1*$D18))),0)</f>
        <v>0</v>
      </c>
      <c r="CT18" s="13">
        <f>IF(BI18&lt;&gt;"",IF(OR($DU17&lt;&gt;0,$DV17&lt;&gt;0),0,IF(ABS(BI18)=ABS($A18),(35*$D18),(-1*$D18))),0)</f>
        <v>0</v>
      </c>
      <c r="CU18" s="13">
        <f>IF(BJ18&lt;&gt;"",IF(OR($DU17&lt;&gt;0,$DV17&lt;&gt;0),0,IF(ABS(BJ18)=ABS($A18),(35*$D18),(-1*$D18))),0)</f>
        <v>0</v>
      </c>
      <c r="CV18" s="13">
        <f>IF(BK18&lt;&gt;"",IF(OR($DU17&lt;&gt;0,$DV17&lt;&gt;0),0,IF(ABS(BK18)=ABS($A18),(35*$D18),(-1*$D18))),0)</f>
        <v>0</v>
      </c>
      <c r="CW18" s="13">
        <f>IF(BL18&lt;&gt;"",IF(OR($DU17&lt;&gt;0,$DV17&lt;&gt;0),0,IF(ABS(BL18)=ABS($A18),(35*$D18),(-1*$D18))),0)</f>
        <v>0</v>
      </c>
      <c r="CX18" s="13">
        <f>IF(BM18&lt;&gt;"",IF(OR($DU17&lt;&gt;0,$DV17&lt;&gt;0),0,IF(ABS(BM18)=ABS($A18),(35*$D18),(-1*$D18))),0)</f>
        <v>0</v>
      </c>
      <c r="CY18" s="13">
        <f>IF(BN18&lt;&gt;"",IF(OR($DU17&lt;&gt;0,$DV17&lt;&gt;0),0,IF(ABS(BN18)=ABS($A18),(35*$D18),(-1*$D18))),0)</f>
        <v>0</v>
      </c>
      <c r="CZ18" s="13">
        <f>IF(BO18&lt;&gt;"",IF(OR($DU17&lt;&gt;0,$DV17&lt;&gt;0),0,IF(ABS(BO18)=ABS($A18),(35*$D18),(-1*$D18))),0)</f>
        <v>0</v>
      </c>
      <c r="DA18" s="13">
        <f>IF(BP18&lt;&gt;"",IF(OR($DU17&lt;&gt;0,$DV17&lt;&gt;0),0,IF(ABS(BP18)=ABS($A18),(35*$D18),(-1*$D18))),0)</f>
        <v>0</v>
      </c>
      <c r="DB18" s="13">
        <f>IF(BQ18&lt;&gt;"",IF(OR($DU17&lt;&gt;0,$DV17&lt;&gt;0),0,IF(ABS(BQ18)=ABS($A18),(35*$D18),(-1*$D18))),0)</f>
        <v>0</v>
      </c>
      <c r="DC18" s="13">
        <f>IF(BR18&lt;&gt;"",IF(OR($DU17&lt;&gt;0,$DV17&lt;&gt;0),0,IF(ABS(BR18)=ABS($A18),(35*$D18),(-1*$D18))),0)</f>
        <v>0</v>
      </c>
      <c r="DD18" s="13">
        <f>IF(BS18&lt;&gt;"",IF(OR($DU17&lt;&gt;0,$DV17&lt;&gt;0),0,IF(ABS(BS18)=ABS($A18),(35*$D18),(-1*$D18))),0)</f>
        <v>0</v>
      </c>
      <c r="DE18" s="13">
        <f>IF(BT18&lt;&gt;"",IF(OR($DU17&lt;&gt;0,$DV17&lt;&gt;0),0,IF(ABS(BT18)=ABS($A18),(35*$D18),(-1*$D18))),0)</f>
        <v>0</v>
      </c>
      <c r="DF18" s="13">
        <f>IF(BU18&lt;&gt;"",IF(OR($DU17&lt;&gt;0,$DV17&lt;&gt;0),0,IF(ABS(BU18)=ABS($A18),(35*$D18),(-1*$D18))),0)</f>
        <v>0</v>
      </c>
      <c r="DG18" s="13">
        <f>IF(BV18&lt;&gt;"",IF(OR($DU17&lt;&gt;0,$DV17&lt;&gt;0),0,IF(ABS(BV18)=ABS($A18),(35*$D18),(-1*$D18))),0)</f>
        <v>0</v>
      </c>
      <c r="DH18" s="13">
        <f>IF(BW18&lt;&gt;"",IF(OR($DU17&lt;&gt;0,$DV17&lt;&gt;0),0,IF(ABS(BW18)=ABS($A18),(35*$D18),(-1*$D18))),0)</f>
        <v>0</v>
      </c>
      <c r="DI18" s="13">
        <f>IF(BX18&lt;&gt;"",IF(OR($DU17&lt;&gt;0,$DV17&lt;&gt;0),0,IF(ABS(BX18)=ABS($A18),(35*$D18),(-1*$D18))),0)</f>
        <v>0</v>
      </c>
      <c r="DJ18" s="13">
        <f>IF(BY18&lt;&gt;"",IF(OR($DU17&lt;&gt;0,$DV17&lt;&gt;0),0,IF(ABS(BY18)=ABS($A18),(35*$D18),(-1*$D18))),0)</f>
        <v>0</v>
      </c>
      <c r="DK18" s="13">
        <f>IF(BZ18&lt;&gt;"",IF(OR($DU17&lt;&gt;0,$DV17&lt;&gt;0),0,IF(ABS(BZ18)=ABS($A18),(35*$D18),(-1*$D18))),0)</f>
        <v>0</v>
      </c>
      <c r="DL18" s="13">
        <f>IF(CA18&lt;&gt;"",IF(OR($DU17&lt;&gt;0,$DV17&lt;&gt;0),0,IF(ABS(CA18)=ABS($A18),(35*$D18),(-1*$D18))),0)</f>
        <v>0</v>
      </c>
      <c r="DM18" s="13">
        <f>IF(CB18&lt;&gt;"",IF(OR($DU17&lt;&gt;0,$DV17&lt;&gt;0),0,IF(ABS(CB18)=ABS($A18),(35*$D18),(-1*$D18))),0)</f>
        <v>0</v>
      </c>
      <c r="DN18" s="13">
        <f>IF(CC18&lt;&gt;"",IF(OR($DU17&lt;&gt;0,$DV17&lt;&gt;0),0,IF(ABS(CC18)=ABS($A18),(35*$D18),(-1*$D18))),0)</f>
        <v>0</v>
      </c>
      <c r="DO18" s="13"/>
      <c r="DP18" s="13"/>
      <c r="DQ18" s="15">
        <f ca="1">IF(A18&lt;&gt;"",SUM(CD18:DN18))</f>
        <v>0</v>
      </c>
      <c r="DR18" s="15"/>
      <c r="DS18" s="9">
        <f ca="1">IF(A18&lt;&gt;"",DQ18+DS17,"")</f>
        <v>0</v>
      </c>
      <c r="DT18" s="22">
        <f ca="1">IF($A17&lt;&gt;"",IF($DS18&gt;=0,1,ROUNDUP(ABS($DS18)/$DW$3,0)),"")</f>
        <v>1</v>
      </c>
      <c r="DU18" s="23">
        <f ca="1">IF($A18&lt;&gt;"",IF(DU17&gt;0,DU17,IF(AND($GB$1="yes",DQ18&gt;0),"Profit Target",IF(DS18&gt;=$DW$1,"Profit Target",0))),0)</f>
        <v>0</v>
      </c>
      <c r="DV18" s="7">
        <f ca="1">IF(A18&lt;&gt;"",IF(DV17&lt;&gt;0,DV17,IF(DS18&lt;=$DW$2,"Stop Loss",0)),0)</f>
        <v>0</v>
      </c>
      <c r="DW18" s="23">
        <f t="shared" ca="1" si="4"/>
        <v>0</v>
      </c>
      <c r="DX18" s="26" t="str">
        <f ca="1">IF($A17="","",CONCATENATE($D18,"@"))</f>
        <v>1@</v>
      </c>
      <c r="DY18" s="21"/>
      <c r="DZ18" s="21" t="str">
        <f t="shared" si="6"/>
        <v/>
      </c>
      <c r="EA18" s="21" t="str">
        <f t="shared" si="7"/>
        <v/>
      </c>
      <c r="EB18" s="21" t="str">
        <f t="shared" si="8"/>
        <v/>
      </c>
      <c r="EC18" s="21" t="str">
        <f t="shared" si="9"/>
        <v/>
      </c>
      <c r="ED18" s="21" t="str">
        <f t="shared" si="10"/>
        <v/>
      </c>
      <c r="EE18" s="21" t="str">
        <f t="shared" si="11"/>
        <v/>
      </c>
      <c r="EF18" s="21" t="str">
        <f t="shared" si="12"/>
        <v/>
      </c>
      <c r="EG18" s="21" t="str">
        <f t="shared" si="13"/>
        <v/>
      </c>
      <c r="EH18" s="21" t="str">
        <f t="shared" si="14"/>
        <v/>
      </c>
      <c r="EI18" s="21" t="str">
        <f t="shared" si="15"/>
        <v/>
      </c>
      <c r="EJ18" s="21" t="str">
        <f t="shared" si="16"/>
        <v/>
      </c>
      <c r="EK18" s="21" t="str">
        <f t="shared" si="17"/>
        <v/>
      </c>
      <c r="EL18" s="21" t="str">
        <f t="shared" si="18"/>
        <v/>
      </c>
      <c r="EM18" s="21" t="str">
        <f t="shared" si="19"/>
        <v/>
      </c>
      <c r="EN18" s="21" t="str">
        <f t="shared" si="20"/>
        <v/>
      </c>
      <c r="EO18" s="21" t="str">
        <f t="shared" si="21"/>
        <v/>
      </c>
      <c r="EP18" s="21" t="str">
        <f t="shared" si="22"/>
        <v/>
      </c>
      <c r="EQ18" s="21" t="str">
        <f t="shared" si="23"/>
        <v/>
      </c>
      <c r="ER18" s="21" t="str">
        <f t="shared" si="24"/>
        <v/>
      </c>
      <c r="ES18" s="21" t="str">
        <f t="shared" si="25"/>
        <v/>
      </c>
      <c r="ET18" s="21" t="str">
        <f t="shared" si="26"/>
        <v/>
      </c>
      <c r="EU18" s="21" t="str">
        <f t="shared" si="27"/>
        <v/>
      </c>
      <c r="EV18" s="21" t="str">
        <f t="shared" si="28"/>
        <v/>
      </c>
      <c r="EW18" s="21" t="str">
        <f t="shared" si="29"/>
        <v/>
      </c>
      <c r="EX18" s="21" t="str">
        <f t="shared" si="30"/>
        <v/>
      </c>
      <c r="EY18" s="21" t="str">
        <f t="shared" si="31"/>
        <v/>
      </c>
      <c r="EZ18" s="21" t="str">
        <f t="shared" si="32"/>
        <v/>
      </c>
      <c r="FA18" s="21" t="str">
        <f t="shared" si="33"/>
        <v/>
      </c>
      <c r="FB18" s="21" t="str">
        <f t="shared" si="34"/>
        <v/>
      </c>
      <c r="FC18" s="21" t="str">
        <f t="shared" si="35"/>
        <v/>
      </c>
      <c r="FD18" s="21" t="str">
        <f t="shared" si="36"/>
        <v/>
      </c>
      <c r="FE18" s="21" t="str">
        <f t="shared" si="37"/>
        <v/>
      </c>
      <c r="FF18" s="21" t="str">
        <f t="shared" si="38"/>
        <v/>
      </c>
      <c r="FG18" s="21" t="str">
        <f t="shared" si="39"/>
        <v/>
      </c>
      <c r="FH18" s="21" t="str">
        <f t="shared" si="40"/>
        <v/>
      </c>
      <c r="FI18" s="21" t="str">
        <f t="shared" si="41"/>
        <v/>
      </c>
      <c r="FJ18" s="21" t="str">
        <f t="shared" si="42"/>
        <v/>
      </c>
      <c r="FK18" s="22">
        <f ca="1">IF($A17&lt;&gt;"",IF($DS18&gt;=0,1,ROUNDUP(ABS($DS18)/$DW$3,0)),"")</f>
        <v>1</v>
      </c>
      <c r="FL18" s="10"/>
      <c r="FO18" s="63">
        <f t="shared" ca="1" si="1"/>
        <v>24</v>
      </c>
    </row>
    <row r="19" spans="1:171">
      <c r="A19" s="63">
        <f t="shared" ca="1" si="0"/>
        <v>1</v>
      </c>
      <c r="B19" s="12" t="str">
        <f ca="1">IF(A18="","",IF(COUNTBLANK(DZ19:FJ19)=37,"NB",DZ19&amp;EA19&amp;EB19&amp;EC19&amp;ED19&amp;EE19&amp;EF19&amp;EG19&amp;EH19&amp;EI19&amp;EJ19&amp;EK19&amp;EL19&amp;EM19&amp;EN19&amp;EO19&amp;EP19&amp;EQ19&amp;ER19&amp;ES19&amp;ET19&amp;EU19&amp;EV19&amp;EW19&amp;EX19&amp;EY19&amp;EZ19&amp;FA19&amp;FB19&amp;FC19&amp;FD19&amp;FE19&amp;FF19&amp;FG19&amp;FH19&amp;FI19&amp;FJ19))</f>
        <v>NB</v>
      </c>
      <c r="C19" s="4" t="str">
        <f t="shared" ca="1" si="2"/>
        <v/>
      </c>
      <c r="D19" s="22">
        <f t="shared" ca="1" si="5"/>
        <v>1</v>
      </c>
      <c r="E19" s="32">
        <f t="shared" si="3"/>
        <v>15</v>
      </c>
      <c r="F19" s="32"/>
      <c r="G19" s="19">
        <f ca="1">COUNTIF($A$5:$A19,G$5)</f>
        <v>5</v>
      </c>
      <c r="H19" s="19">
        <f ca="1">COUNTIF($A$5:$A19,H$5)</f>
        <v>0</v>
      </c>
      <c r="I19" s="19">
        <f ca="1">COUNTIF($A$5:$A19,I$5)</f>
        <v>0</v>
      </c>
      <c r="J19" s="19">
        <f ca="1">COUNTIF($A$5:$A19,J$5)</f>
        <v>0</v>
      </c>
      <c r="K19" s="19">
        <f ca="1">COUNTIF($A$5:$A19,K$5)</f>
        <v>0</v>
      </c>
      <c r="L19" s="19">
        <f ca="1">COUNTIF($A$5:$A19,L$5)</f>
        <v>0</v>
      </c>
      <c r="M19" s="19">
        <f ca="1">COUNTIF($A$5:$A19,M$5)</f>
        <v>1</v>
      </c>
      <c r="N19" s="19">
        <f ca="1">COUNTIF($A$5:$A19,N$5)</f>
        <v>2</v>
      </c>
      <c r="O19" s="19">
        <f ca="1">COUNTIF($A$5:$A19,O$5)</f>
        <v>3</v>
      </c>
      <c r="P19" s="19">
        <f ca="1">COUNTIF($A$5:$A19,P$5)</f>
        <v>0</v>
      </c>
      <c r="Q19" s="19">
        <f ca="1">COUNTIF($A$5:$A19,Q$5)</f>
        <v>0</v>
      </c>
      <c r="R19" s="19">
        <f ca="1">COUNTIF($A$5:$A19,R$5)</f>
        <v>0</v>
      </c>
      <c r="S19" s="19">
        <f ca="1">COUNTIF($A$5:$A19,S$5)</f>
        <v>0</v>
      </c>
      <c r="T19" s="19">
        <f ca="1">COUNTIF($A$5:$A19,T$5)</f>
        <v>0</v>
      </c>
      <c r="U19" s="19">
        <f ca="1">COUNTIF($A$5:$A19,U$5)</f>
        <v>0</v>
      </c>
      <c r="V19" s="19">
        <f ca="1">COUNTIF($A$5:$A19,V$5)</f>
        <v>0</v>
      </c>
      <c r="W19" s="19">
        <f ca="1">COUNTIF($A$5:$A19,W$5)</f>
        <v>0</v>
      </c>
      <c r="X19" s="19">
        <f ca="1">COUNTIF($A$5:$A19,X$5)</f>
        <v>0</v>
      </c>
      <c r="Y19" s="19">
        <f ca="1">COUNTIF($A$5:$A19,Y$5)</f>
        <v>1</v>
      </c>
      <c r="Z19" s="19">
        <f ca="1">COUNTIF($A$5:$A19,Z$5)</f>
        <v>1</v>
      </c>
      <c r="AA19" s="19">
        <f ca="1">COUNTIF($A$5:$A19,AA$5)</f>
        <v>0</v>
      </c>
      <c r="AB19" s="19">
        <f ca="1">COUNTIF($A$5:$A19,AB$5)</f>
        <v>0</v>
      </c>
      <c r="AC19" s="19">
        <f ca="1">COUNTIF($A$5:$A19,AC$5)</f>
        <v>1</v>
      </c>
      <c r="AD19" s="19">
        <f ca="1">COUNTIF($A$5:$A19,AD$5)</f>
        <v>0</v>
      </c>
      <c r="AE19" s="19">
        <f ca="1">COUNTIF($A$5:$A19,AE$5)</f>
        <v>0</v>
      </c>
      <c r="AF19" s="19">
        <f ca="1">COUNTIF($A$5:$A19,AF$5)</f>
        <v>0</v>
      </c>
      <c r="AG19" s="19">
        <f ca="1">COUNTIF($A$5:$A19,AG$5)</f>
        <v>0</v>
      </c>
      <c r="AH19" s="19">
        <f ca="1">COUNTIF($A$5:$A19,AH$5)</f>
        <v>0</v>
      </c>
      <c r="AI19" s="19">
        <f ca="1">COUNTIF($A$5:$A19,AI$5)</f>
        <v>0</v>
      </c>
      <c r="AJ19" s="19">
        <f ca="1">COUNTIF($A$5:$A19,AJ$5)</f>
        <v>0</v>
      </c>
      <c r="AK19" s="19">
        <f ca="1">COUNTIF($A$5:$A19,AK$5)</f>
        <v>0</v>
      </c>
      <c r="AL19" s="19">
        <f ca="1">COUNTIF($A$5:$A19,AL$5)</f>
        <v>0</v>
      </c>
      <c r="AM19" s="19">
        <f ca="1">COUNTIF($A$5:$A19,AM$5)</f>
        <v>0</v>
      </c>
      <c r="AN19" s="19">
        <f ca="1">COUNTIF($A$5:$A19,AN$5)</f>
        <v>1</v>
      </c>
      <c r="AO19" s="19">
        <f ca="1">COUNTIF($A$5:$A19,AO$5)</f>
        <v>0</v>
      </c>
      <c r="AP19" s="19">
        <f ca="1">COUNTIF($A$5:$A19,AP$5)</f>
        <v>0</v>
      </c>
      <c r="AQ19" s="19">
        <f ca="1">COUNTIF($A$5:$A19,AQ$5)</f>
        <v>0</v>
      </c>
      <c r="AR19" s="66">
        <f t="shared" ca="1" si="43"/>
        <v>5</v>
      </c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13">
        <f>IF(AS19&lt;&gt;"",IF(OR($DU18&lt;&gt;0,$DV18&lt;&gt;0),0,IF(ABS(AS19)=ABS($A19),(35*$D19),(-1*$D19))),0)</f>
        <v>0</v>
      </c>
      <c r="CE19" s="13">
        <f>IF(AT19&lt;&gt;"",IF(OR($DU18&lt;&gt;0,$DV18&lt;&gt;0),0,IF(ABS(AT19)=ABS($A19),(35*$D19),(-1*$D19))),0)</f>
        <v>0</v>
      </c>
      <c r="CF19" s="13">
        <f>IF(AU19&lt;&gt;"",IF(OR($DU18&lt;&gt;0,$DV18&lt;&gt;0),0,IF(ABS(AU19)=ABS($A19),(35*$D19),(-1*$D19))),0)</f>
        <v>0</v>
      </c>
      <c r="CG19" s="13">
        <f>IF(AV19&lt;&gt;"",IF(OR($DU18&lt;&gt;0,$DV18&lt;&gt;0),0,IF(ABS(AV19)=ABS($A19),(35*$D19),(-1*$D19))),0)</f>
        <v>0</v>
      </c>
      <c r="CH19" s="13">
        <f>IF(AW19&lt;&gt;"",IF(OR($DU18&lt;&gt;0,$DV18&lt;&gt;0),0,IF(ABS(AW19)=ABS($A19),(35*$D19),(-1*$D19))),0)</f>
        <v>0</v>
      </c>
      <c r="CI19" s="13">
        <f>IF(AX19&lt;&gt;"",IF(OR($DU18&lt;&gt;0,$DV18&lt;&gt;0),0,IF(ABS(AX19)=ABS($A19),(35*$D19),(-1*$D19))),0)</f>
        <v>0</v>
      </c>
      <c r="CJ19" s="13">
        <f>IF(AY19&lt;&gt;"",IF(OR($DU18&lt;&gt;0,$DV18&lt;&gt;0),0,IF(ABS(AY19)=ABS($A19),(35*$D19),(-1*$D19))),0)</f>
        <v>0</v>
      </c>
      <c r="CK19" s="13">
        <f>IF(AZ19&lt;&gt;"",IF(OR($DU18&lt;&gt;0,$DV18&lt;&gt;0),0,IF(ABS(AZ19)=ABS($A19),(35*$D19),(-1*$D19))),0)</f>
        <v>0</v>
      </c>
      <c r="CL19" s="13">
        <f>IF(BA19&lt;&gt;"",IF(OR($DU18&lt;&gt;0,$DV18&lt;&gt;0),0,IF(ABS(BA19)=ABS($A19),(35*$D19),(-1*$D19))),0)</f>
        <v>0</v>
      </c>
      <c r="CM19" s="13">
        <f>IF(BB19&lt;&gt;"",IF(OR($DU18&lt;&gt;0,$DV18&lt;&gt;0),0,IF(ABS(BB19)=ABS($A19),(35*$D19),(-1*$D19))),0)</f>
        <v>0</v>
      </c>
      <c r="CN19" s="13">
        <f>IF(BC19&lt;&gt;"",IF(OR($DU18&lt;&gt;0,$DV18&lt;&gt;0),0,IF(ABS(BC19)=ABS($A19),(35*$D19),(-1*$D19))),0)</f>
        <v>0</v>
      </c>
      <c r="CO19" s="13">
        <f>IF(BD19&lt;&gt;"",IF(OR($DU18&lt;&gt;0,$DV18&lt;&gt;0),0,IF(ABS(BD19)=ABS($A19),(35*$D19),(-1*$D19))),0)</f>
        <v>0</v>
      </c>
      <c r="CP19" s="13">
        <f>IF(BE19&lt;&gt;"",IF(OR($DU18&lt;&gt;0,$DV18&lt;&gt;0),0,IF(ABS(BE19)=ABS($A19),(35*$D19),(-1*$D19))),0)</f>
        <v>0</v>
      </c>
      <c r="CQ19" s="13">
        <f>IF(BF19&lt;&gt;"",IF(OR($DU18&lt;&gt;0,$DV18&lt;&gt;0),0,IF(ABS(BF19)=ABS($A19),(35*$D19),(-1*$D19))),0)</f>
        <v>0</v>
      </c>
      <c r="CR19" s="13">
        <f>IF(BG19&lt;&gt;"",IF(OR($DU18&lt;&gt;0,$DV18&lt;&gt;0),0,IF(ABS(BG19)=ABS($A19),(35*$D19),(-1*$D19))),0)</f>
        <v>0</v>
      </c>
      <c r="CS19" s="13">
        <f>IF(BH19&lt;&gt;"",IF(OR($DU18&lt;&gt;0,$DV18&lt;&gt;0),0,IF(ABS(BH19)=ABS($A19),(35*$D19),(-1*$D19))),0)</f>
        <v>0</v>
      </c>
      <c r="CT19" s="13">
        <f>IF(BI19&lt;&gt;"",IF(OR($DU18&lt;&gt;0,$DV18&lt;&gt;0),0,IF(ABS(BI19)=ABS($A19),(35*$D19),(-1*$D19))),0)</f>
        <v>0</v>
      </c>
      <c r="CU19" s="13">
        <f>IF(BJ19&lt;&gt;"",IF(OR($DU18&lt;&gt;0,$DV18&lt;&gt;0),0,IF(ABS(BJ19)=ABS($A19),(35*$D19),(-1*$D19))),0)</f>
        <v>0</v>
      </c>
      <c r="CV19" s="13">
        <f>IF(BK19&lt;&gt;"",IF(OR($DU18&lt;&gt;0,$DV18&lt;&gt;0),0,IF(ABS(BK19)=ABS($A19),(35*$D19),(-1*$D19))),0)</f>
        <v>0</v>
      </c>
      <c r="CW19" s="13">
        <f>IF(BL19&lt;&gt;"",IF(OR($DU18&lt;&gt;0,$DV18&lt;&gt;0),0,IF(ABS(BL19)=ABS($A19),(35*$D19),(-1*$D19))),0)</f>
        <v>0</v>
      </c>
      <c r="CX19" s="13">
        <f>IF(BM19&lt;&gt;"",IF(OR($DU18&lt;&gt;0,$DV18&lt;&gt;0),0,IF(ABS(BM19)=ABS($A19),(35*$D19),(-1*$D19))),0)</f>
        <v>0</v>
      </c>
      <c r="CY19" s="13">
        <f>IF(BN19&lt;&gt;"",IF(OR($DU18&lt;&gt;0,$DV18&lt;&gt;0),0,IF(ABS(BN19)=ABS($A19),(35*$D19),(-1*$D19))),0)</f>
        <v>0</v>
      </c>
      <c r="CZ19" s="13">
        <f>IF(BO19&lt;&gt;"",IF(OR($DU18&lt;&gt;0,$DV18&lt;&gt;0),0,IF(ABS(BO19)=ABS($A19),(35*$D19),(-1*$D19))),0)</f>
        <v>0</v>
      </c>
      <c r="DA19" s="13">
        <f>IF(BP19&lt;&gt;"",IF(OR($DU18&lt;&gt;0,$DV18&lt;&gt;0),0,IF(ABS(BP19)=ABS($A19),(35*$D19),(-1*$D19))),0)</f>
        <v>0</v>
      </c>
      <c r="DB19" s="13">
        <f>IF(BQ19&lt;&gt;"",IF(OR($DU18&lt;&gt;0,$DV18&lt;&gt;0),0,IF(ABS(BQ19)=ABS($A19),(35*$D19),(-1*$D19))),0)</f>
        <v>0</v>
      </c>
      <c r="DC19" s="13">
        <f>IF(BR19&lt;&gt;"",IF(OR($DU18&lt;&gt;0,$DV18&lt;&gt;0),0,IF(ABS(BR19)=ABS($A19),(35*$D19),(-1*$D19))),0)</f>
        <v>0</v>
      </c>
      <c r="DD19" s="13">
        <f>IF(BS19&lt;&gt;"",IF(OR($DU18&lt;&gt;0,$DV18&lt;&gt;0),0,IF(ABS(BS19)=ABS($A19),(35*$D19),(-1*$D19))),0)</f>
        <v>0</v>
      </c>
      <c r="DE19" s="13">
        <f>IF(BT19&lt;&gt;"",IF(OR($DU18&lt;&gt;0,$DV18&lt;&gt;0),0,IF(ABS(BT19)=ABS($A19),(35*$D19),(-1*$D19))),0)</f>
        <v>0</v>
      </c>
      <c r="DF19" s="13">
        <f>IF(BU19&lt;&gt;"",IF(OR($DU18&lt;&gt;0,$DV18&lt;&gt;0),0,IF(ABS(BU19)=ABS($A19),(35*$D19),(-1*$D19))),0)</f>
        <v>0</v>
      </c>
      <c r="DG19" s="13">
        <f>IF(BV19&lt;&gt;"",IF(OR($DU18&lt;&gt;0,$DV18&lt;&gt;0),0,IF(ABS(BV19)=ABS($A19),(35*$D19),(-1*$D19))),0)</f>
        <v>0</v>
      </c>
      <c r="DH19" s="13">
        <f>IF(BW19&lt;&gt;"",IF(OR($DU18&lt;&gt;0,$DV18&lt;&gt;0),0,IF(ABS(BW19)=ABS($A19),(35*$D19),(-1*$D19))),0)</f>
        <v>0</v>
      </c>
      <c r="DI19" s="13">
        <f>IF(BX19&lt;&gt;"",IF(OR($DU18&lt;&gt;0,$DV18&lt;&gt;0),0,IF(ABS(BX19)=ABS($A19),(35*$D19),(-1*$D19))),0)</f>
        <v>0</v>
      </c>
      <c r="DJ19" s="13">
        <f>IF(BY19&lt;&gt;"",IF(OR($DU18&lt;&gt;0,$DV18&lt;&gt;0),0,IF(ABS(BY19)=ABS($A19),(35*$D19),(-1*$D19))),0)</f>
        <v>0</v>
      </c>
      <c r="DK19" s="13">
        <f>IF(BZ19&lt;&gt;"",IF(OR($DU18&lt;&gt;0,$DV18&lt;&gt;0),0,IF(ABS(BZ19)=ABS($A19),(35*$D19),(-1*$D19))),0)</f>
        <v>0</v>
      </c>
      <c r="DL19" s="13">
        <f>IF(CA19&lt;&gt;"",IF(OR($DU18&lt;&gt;0,$DV18&lt;&gt;0),0,IF(ABS(CA19)=ABS($A19),(35*$D19),(-1*$D19))),0)</f>
        <v>0</v>
      </c>
      <c r="DM19" s="13">
        <f>IF(CB19&lt;&gt;"",IF(OR($DU18&lt;&gt;0,$DV18&lt;&gt;0),0,IF(ABS(CB19)=ABS($A19),(35*$D19),(-1*$D19))),0)</f>
        <v>0</v>
      </c>
      <c r="DN19" s="13">
        <f>IF(CC19&lt;&gt;"",IF(OR($DU18&lt;&gt;0,$DV18&lt;&gt;0),0,IF(ABS(CC19)=ABS($A19),(35*$D19),(-1*$D19))),0)</f>
        <v>0</v>
      </c>
      <c r="DO19" s="13"/>
      <c r="DP19" s="13"/>
      <c r="DQ19" s="15">
        <f ca="1">IF(A19&lt;&gt;"",SUM(CD19:DN19))</f>
        <v>0</v>
      </c>
      <c r="DR19" s="15"/>
      <c r="DS19" s="9">
        <f ca="1">IF(A19&lt;&gt;"",DQ19+DS18,"")</f>
        <v>0</v>
      </c>
      <c r="DT19" s="22">
        <f ca="1">IF($A18&lt;&gt;"",IF($DS19&gt;=0,1,ROUNDUP(ABS($DS19)/$DW$3,0)),"")</f>
        <v>1</v>
      </c>
      <c r="DU19" s="23">
        <f ca="1">IF($A19&lt;&gt;"",IF(DU18&gt;0,DU18,IF(AND($GB$1="yes",DQ19&gt;0),"Profit Target",IF(DS19&gt;=$DW$1,"Profit Target",0))),0)</f>
        <v>0</v>
      </c>
      <c r="DV19" s="7">
        <f ca="1">IF(A19&lt;&gt;"",IF(DV18&lt;&gt;0,DV18,IF(DS19&lt;=$DW$2,"Stop Loss",0)),0)</f>
        <v>0</v>
      </c>
      <c r="DW19" s="23">
        <f t="shared" ca="1" si="4"/>
        <v>0</v>
      </c>
      <c r="DX19" s="26" t="str">
        <f ca="1">IF($A18="","",CONCATENATE($D19,"@"))</f>
        <v>1@</v>
      </c>
      <c r="DY19" s="21"/>
      <c r="DZ19" s="21" t="str">
        <f t="shared" si="6"/>
        <v/>
      </c>
      <c r="EA19" s="21" t="str">
        <f t="shared" si="7"/>
        <v/>
      </c>
      <c r="EB19" s="21" t="str">
        <f t="shared" si="8"/>
        <v/>
      </c>
      <c r="EC19" s="21" t="str">
        <f t="shared" si="9"/>
        <v/>
      </c>
      <c r="ED19" s="21" t="str">
        <f t="shared" si="10"/>
        <v/>
      </c>
      <c r="EE19" s="21" t="str">
        <f t="shared" si="11"/>
        <v/>
      </c>
      <c r="EF19" s="21" t="str">
        <f t="shared" si="12"/>
        <v/>
      </c>
      <c r="EG19" s="21" t="str">
        <f t="shared" si="13"/>
        <v/>
      </c>
      <c r="EH19" s="21" t="str">
        <f t="shared" si="14"/>
        <v/>
      </c>
      <c r="EI19" s="21" t="str">
        <f t="shared" si="15"/>
        <v/>
      </c>
      <c r="EJ19" s="21" t="str">
        <f t="shared" si="16"/>
        <v/>
      </c>
      <c r="EK19" s="21" t="str">
        <f t="shared" si="17"/>
        <v/>
      </c>
      <c r="EL19" s="21" t="str">
        <f t="shared" si="18"/>
        <v/>
      </c>
      <c r="EM19" s="21" t="str">
        <f t="shared" si="19"/>
        <v/>
      </c>
      <c r="EN19" s="21" t="str">
        <f t="shared" si="20"/>
        <v/>
      </c>
      <c r="EO19" s="21" t="str">
        <f t="shared" si="21"/>
        <v/>
      </c>
      <c r="EP19" s="21" t="str">
        <f t="shared" si="22"/>
        <v/>
      </c>
      <c r="EQ19" s="21" t="str">
        <f t="shared" si="23"/>
        <v/>
      </c>
      <c r="ER19" s="21" t="str">
        <f t="shared" si="24"/>
        <v/>
      </c>
      <c r="ES19" s="21" t="str">
        <f t="shared" si="25"/>
        <v/>
      </c>
      <c r="ET19" s="21" t="str">
        <f t="shared" si="26"/>
        <v/>
      </c>
      <c r="EU19" s="21" t="str">
        <f t="shared" si="27"/>
        <v/>
      </c>
      <c r="EV19" s="21" t="str">
        <f t="shared" si="28"/>
        <v/>
      </c>
      <c r="EW19" s="21" t="str">
        <f t="shared" si="29"/>
        <v/>
      </c>
      <c r="EX19" s="21" t="str">
        <f t="shared" si="30"/>
        <v/>
      </c>
      <c r="EY19" s="21" t="str">
        <f t="shared" si="31"/>
        <v/>
      </c>
      <c r="EZ19" s="21" t="str">
        <f t="shared" si="32"/>
        <v/>
      </c>
      <c r="FA19" s="21" t="str">
        <f t="shared" si="33"/>
        <v/>
      </c>
      <c r="FB19" s="21" t="str">
        <f t="shared" si="34"/>
        <v/>
      </c>
      <c r="FC19" s="21" t="str">
        <f t="shared" si="35"/>
        <v/>
      </c>
      <c r="FD19" s="21" t="str">
        <f t="shared" si="36"/>
        <v/>
      </c>
      <c r="FE19" s="21" t="str">
        <f t="shared" si="37"/>
        <v/>
      </c>
      <c r="FF19" s="21" t="str">
        <f t="shared" si="38"/>
        <v/>
      </c>
      <c r="FG19" s="21" t="str">
        <f t="shared" si="39"/>
        <v/>
      </c>
      <c r="FH19" s="21" t="str">
        <f t="shared" si="40"/>
        <v/>
      </c>
      <c r="FI19" s="21" t="str">
        <f t="shared" si="41"/>
        <v/>
      </c>
      <c r="FJ19" s="21" t="str">
        <f t="shared" si="42"/>
        <v/>
      </c>
      <c r="FK19" s="22">
        <f ca="1">IF($A18&lt;&gt;"",IF($DS19&gt;=0,1,ROUNDUP(ABS($DS19)/$DW$3,0)),"")</f>
        <v>1</v>
      </c>
      <c r="FL19" s="10"/>
      <c r="FO19" s="63">
        <f t="shared" ca="1" si="1"/>
        <v>1</v>
      </c>
    </row>
    <row r="20" spans="1:171">
      <c r="A20" s="63">
        <f t="shared" ca="1" si="0"/>
        <v>28</v>
      </c>
      <c r="B20" s="12" t="str">
        <f ca="1">IF(A19="","",IF(COUNTBLANK(DZ20:FJ20)=37,"NB",DZ20&amp;EA20&amp;EB20&amp;EC20&amp;ED20&amp;EE20&amp;EF20&amp;EG20&amp;EH20&amp;EI20&amp;EJ20&amp;EK20&amp;EL20&amp;EM20&amp;EN20&amp;EO20&amp;EP20&amp;EQ20&amp;ER20&amp;ES20&amp;ET20&amp;EU20&amp;EV20&amp;EW20&amp;EX20&amp;EY20&amp;EZ20&amp;FA20&amp;FB20&amp;FC20&amp;FD20&amp;FE20&amp;FF20&amp;FG20&amp;FH20&amp;FI20&amp;FJ20))</f>
        <v>NB</v>
      </c>
      <c r="C20" s="4" t="str">
        <f t="shared" ca="1" si="2"/>
        <v/>
      </c>
      <c r="D20" s="22">
        <f t="shared" ca="1" si="5"/>
        <v>1</v>
      </c>
      <c r="E20" s="32">
        <f t="shared" si="3"/>
        <v>16</v>
      </c>
      <c r="F20" s="32"/>
      <c r="G20" s="19">
        <f ca="1">COUNTIF($A$5:$A20,G$5)</f>
        <v>5</v>
      </c>
      <c r="H20" s="19">
        <f ca="1">COUNTIF($A$5:$A20,H$5)</f>
        <v>0</v>
      </c>
      <c r="I20" s="19">
        <f ca="1">COUNTIF($A$5:$A20,I$5)</f>
        <v>0</v>
      </c>
      <c r="J20" s="19">
        <f ca="1">COUNTIF($A$5:$A20,J$5)</f>
        <v>0</v>
      </c>
      <c r="K20" s="19">
        <f ca="1">COUNTIF($A$5:$A20,K$5)</f>
        <v>0</v>
      </c>
      <c r="L20" s="19">
        <f ca="1">COUNTIF($A$5:$A20,L$5)</f>
        <v>0</v>
      </c>
      <c r="M20" s="19">
        <f ca="1">COUNTIF($A$5:$A20,M$5)</f>
        <v>1</v>
      </c>
      <c r="N20" s="19">
        <f ca="1">COUNTIF($A$5:$A20,N$5)</f>
        <v>2</v>
      </c>
      <c r="O20" s="19">
        <f ca="1">COUNTIF($A$5:$A20,O$5)</f>
        <v>3</v>
      </c>
      <c r="P20" s="19">
        <f ca="1">COUNTIF($A$5:$A20,P$5)</f>
        <v>0</v>
      </c>
      <c r="Q20" s="19">
        <f ca="1">COUNTIF($A$5:$A20,Q$5)</f>
        <v>0</v>
      </c>
      <c r="R20" s="19">
        <f ca="1">COUNTIF($A$5:$A20,R$5)</f>
        <v>0</v>
      </c>
      <c r="S20" s="19">
        <f ca="1">COUNTIF($A$5:$A20,S$5)</f>
        <v>0</v>
      </c>
      <c r="T20" s="19">
        <f ca="1">COUNTIF($A$5:$A20,T$5)</f>
        <v>0</v>
      </c>
      <c r="U20" s="19">
        <f ca="1">COUNTIF($A$5:$A20,U$5)</f>
        <v>0</v>
      </c>
      <c r="V20" s="19">
        <f ca="1">COUNTIF($A$5:$A20,V$5)</f>
        <v>0</v>
      </c>
      <c r="W20" s="19">
        <f ca="1">COUNTIF($A$5:$A20,W$5)</f>
        <v>0</v>
      </c>
      <c r="X20" s="19">
        <f ca="1">COUNTIF($A$5:$A20,X$5)</f>
        <v>0</v>
      </c>
      <c r="Y20" s="19">
        <f ca="1">COUNTIF($A$5:$A20,Y$5)</f>
        <v>1</v>
      </c>
      <c r="Z20" s="19">
        <f ca="1">COUNTIF($A$5:$A20,Z$5)</f>
        <v>1</v>
      </c>
      <c r="AA20" s="19">
        <f ca="1">COUNTIF($A$5:$A20,AA$5)</f>
        <v>0</v>
      </c>
      <c r="AB20" s="19">
        <f ca="1">COUNTIF($A$5:$A20,AB$5)</f>
        <v>0</v>
      </c>
      <c r="AC20" s="19">
        <f ca="1">COUNTIF($A$5:$A20,AC$5)</f>
        <v>1</v>
      </c>
      <c r="AD20" s="19">
        <f ca="1">COUNTIF($A$5:$A20,AD$5)</f>
        <v>0</v>
      </c>
      <c r="AE20" s="19">
        <f ca="1">COUNTIF($A$5:$A20,AE$5)</f>
        <v>0</v>
      </c>
      <c r="AF20" s="19">
        <f ca="1">COUNTIF($A$5:$A20,AF$5)</f>
        <v>0</v>
      </c>
      <c r="AG20" s="19">
        <f ca="1">COUNTIF($A$5:$A20,AG$5)</f>
        <v>0</v>
      </c>
      <c r="AH20" s="19">
        <f ca="1">COUNTIF($A$5:$A20,AH$5)</f>
        <v>1</v>
      </c>
      <c r="AI20" s="19">
        <f ca="1">COUNTIF($A$5:$A20,AI$5)</f>
        <v>0</v>
      </c>
      <c r="AJ20" s="19">
        <f ca="1">COUNTIF($A$5:$A20,AJ$5)</f>
        <v>0</v>
      </c>
      <c r="AK20" s="19">
        <f ca="1">COUNTIF($A$5:$A20,AK$5)</f>
        <v>0</v>
      </c>
      <c r="AL20" s="19">
        <f ca="1">COUNTIF($A$5:$A20,AL$5)</f>
        <v>0</v>
      </c>
      <c r="AM20" s="19">
        <f ca="1">COUNTIF($A$5:$A20,AM$5)</f>
        <v>0</v>
      </c>
      <c r="AN20" s="19">
        <f ca="1">COUNTIF($A$5:$A20,AN$5)</f>
        <v>1</v>
      </c>
      <c r="AO20" s="19">
        <f ca="1">COUNTIF($A$5:$A20,AO$5)</f>
        <v>0</v>
      </c>
      <c r="AP20" s="19">
        <f ca="1">COUNTIF($A$5:$A20,AP$5)</f>
        <v>0</v>
      </c>
      <c r="AQ20" s="19">
        <f ca="1">COUNTIF($A$5:$A20,AQ$5)</f>
        <v>0</v>
      </c>
      <c r="AR20" s="66">
        <f t="shared" ca="1" si="43"/>
        <v>5</v>
      </c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13">
        <f>IF(AS20&lt;&gt;"",IF(OR($DU19&lt;&gt;0,$DV19&lt;&gt;0),0,IF(ABS(AS20)=ABS($A20),(35*$D20),(-1*$D20))),0)</f>
        <v>0</v>
      </c>
      <c r="CE20" s="13">
        <f>IF(AT20&lt;&gt;"",IF(OR($DU19&lt;&gt;0,$DV19&lt;&gt;0),0,IF(ABS(AT20)=ABS($A20),(35*$D20),(-1*$D20))),0)</f>
        <v>0</v>
      </c>
      <c r="CF20" s="13">
        <f>IF(AU20&lt;&gt;"",IF(OR($DU19&lt;&gt;0,$DV19&lt;&gt;0),0,IF(ABS(AU20)=ABS($A20),(35*$D20),(-1*$D20))),0)</f>
        <v>0</v>
      </c>
      <c r="CG20" s="13">
        <f>IF(AV20&lt;&gt;"",IF(OR($DU19&lt;&gt;0,$DV19&lt;&gt;0),0,IF(ABS(AV20)=ABS($A20),(35*$D20),(-1*$D20))),0)</f>
        <v>0</v>
      </c>
      <c r="CH20" s="13">
        <f>IF(AW20&lt;&gt;"",IF(OR($DU19&lt;&gt;0,$DV19&lt;&gt;0),0,IF(ABS(AW20)=ABS($A20),(35*$D20),(-1*$D20))),0)</f>
        <v>0</v>
      </c>
      <c r="CI20" s="13">
        <f>IF(AX20&lt;&gt;"",IF(OR($DU19&lt;&gt;0,$DV19&lt;&gt;0),0,IF(ABS(AX20)=ABS($A20),(35*$D20),(-1*$D20))),0)</f>
        <v>0</v>
      </c>
      <c r="CJ20" s="13">
        <f>IF(AY20&lt;&gt;"",IF(OR($DU19&lt;&gt;0,$DV19&lt;&gt;0),0,IF(ABS(AY20)=ABS($A20),(35*$D20),(-1*$D20))),0)</f>
        <v>0</v>
      </c>
      <c r="CK20" s="13">
        <f>IF(AZ20&lt;&gt;"",IF(OR($DU19&lt;&gt;0,$DV19&lt;&gt;0),0,IF(ABS(AZ20)=ABS($A20),(35*$D20),(-1*$D20))),0)</f>
        <v>0</v>
      </c>
      <c r="CL20" s="13">
        <f>IF(BA20&lt;&gt;"",IF(OR($DU19&lt;&gt;0,$DV19&lt;&gt;0),0,IF(ABS(BA20)=ABS($A20),(35*$D20),(-1*$D20))),0)</f>
        <v>0</v>
      </c>
      <c r="CM20" s="13">
        <f>IF(BB20&lt;&gt;"",IF(OR($DU19&lt;&gt;0,$DV19&lt;&gt;0),0,IF(ABS(BB20)=ABS($A20),(35*$D20),(-1*$D20))),0)</f>
        <v>0</v>
      </c>
      <c r="CN20" s="13">
        <f>IF(BC20&lt;&gt;"",IF(OR($DU19&lt;&gt;0,$DV19&lt;&gt;0),0,IF(ABS(BC20)=ABS($A20),(35*$D20),(-1*$D20))),0)</f>
        <v>0</v>
      </c>
      <c r="CO20" s="13">
        <f>IF(BD20&lt;&gt;"",IF(OR($DU19&lt;&gt;0,$DV19&lt;&gt;0),0,IF(ABS(BD20)=ABS($A20),(35*$D20),(-1*$D20))),0)</f>
        <v>0</v>
      </c>
      <c r="CP20" s="13">
        <f>IF(BE20&lt;&gt;"",IF(OR($DU19&lt;&gt;0,$DV19&lt;&gt;0),0,IF(ABS(BE20)=ABS($A20),(35*$D20),(-1*$D20))),0)</f>
        <v>0</v>
      </c>
      <c r="CQ20" s="13">
        <f>IF(BF20&lt;&gt;"",IF(OR($DU19&lt;&gt;0,$DV19&lt;&gt;0),0,IF(ABS(BF20)=ABS($A20),(35*$D20),(-1*$D20))),0)</f>
        <v>0</v>
      </c>
      <c r="CR20" s="13">
        <f>IF(BG20&lt;&gt;"",IF(OR($DU19&lt;&gt;0,$DV19&lt;&gt;0),0,IF(ABS(BG20)=ABS($A20),(35*$D20),(-1*$D20))),0)</f>
        <v>0</v>
      </c>
      <c r="CS20" s="13">
        <f>IF(BH20&lt;&gt;"",IF(OR($DU19&lt;&gt;0,$DV19&lt;&gt;0),0,IF(ABS(BH20)=ABS($A20),(35*$D20),(-1*$D20))),0)</f>
        <v>0</v>
      </c>
      <c r="CT20" s="13">
        <f>IF(BI20&lt;&gt;"",IF(OR($DU19&lt;&gt;0,$DV19&lt;&gt;0),0,IF(ABS(BI20)=ABS($A20),(35*$D20),(-1*$D20))),0)</f>
        <v>0</v>
      </c>
      <c r="CU20" s="13">
        <f>IF(BJ20&lt;&gt;"",IF(OR($DU19&lt;&gt;0,$DV19&lt;&gt;0),0,IF(ABS(BJ20)=ABS($A20),(35*$D20),(-1*$D20))),0)</f>
        <v>0</v>
      </c>
      <c r="CV20" s="13">
        <f>IF(BK20&lt;&gt;"",IF(OR($DU19&lt;&gt;0,$DV19&lt;&gt;0),0,IF(ABS(BK20)=ABS($A20),(35*$D20),(-1*$D20))),0)</f>
        <v>0</v>
      </c>
      <c r="CW20" s="13">
        <f>IF(BL20&lt;&gt;"",IF(OR($DU19&lt;&gt;0,$DV19&lt;&gt;0),0,IF(ABS(BL20)=ABS($A20),(35*$D20),(-1*$D20))),0)</f>
        <v>0</v>
      </c>
      <c r="CX20" s="13">
        <f>IF(BM20&lt;&gt;"",IF(OR($DU19&lt;&gt;0,$DV19&lt;&gt;0),0,IF(ABS(BM20)=ABS($A20),(35*$D20),(-1*$D20))),0)</f>
        <v>0</v>
      </c>
      <c r="CY20" s="13">
        <f>IF(BN20&lt;&gt;"",IF(OR($DU19&lt;&gt;0,$DV19&lt;&gt;0),0,IF(ABS(BN20)=ABS($A20),(35*$D20),(-1*$D20))),0)</f>
        <v>0</v>
      </c>
      <c r="CZ20" s="13">
        <f>IF(BO20&lt;&gt;"",IF(OR($DU19&lt;&gt;0,$DV19&lt;&gt;0),0,IF(ABS(BO20)=ABS($A20),(35*$D20),(-1*$D20))),0)</f>
        <v>0</v>
      </c>
      <c r="DA20" s="13">
        <f>IF(BP20&lt;&gt;"",IF(OR($DU19&lt;&gt;0,$DV19&lt;&gt;0),0,IF(ABS(BP20)=ABS($A20),(35*$D20),(-1*$D20))),0)</f>
        <v>0</v>
      </c>
      <c r="DB20" s="13">
        <f>IF(BQ20&lt;&gt;"",IF(OR($DU19&lt;&gt;0,$DV19&lt;&gt;0),0,IF(ABS(BQ20)=ABS($A20),(35*$D20),(-1*$D20))),0)</f>
        <v>0</v>
      </c>
      <c r="DC20" s="13">
        <f>IF(BR20&lt;&gt;"",IF(OR($DU19&lt;&gt;0,$DV19&lt;&gt;0),0,IF(ABS(BR20)=ABS($A20),(35*$D20),(-1*$D20))),0)</f>
        <v>0</v>
      </c>
      <c r="DD20" s="13">
        <f>IF(BS20&lt;&gt;"",IF(OR($DU19&lt;&gt;0,$DV19&lt;&gt;0),0,IF(ABS(BS20)=ABS($A20),(35*$D20),(-1*$D20))),0)</f>
        <v>0</v>
      </c>
      <c r="DE20" s="13">
        <f>IF(BT20&lt;&gt;"",IF(OR($DU19&lt;&gt;0,$DV19&lt;&gt;0),0,IF(ABS(BT20)=ABS($A20),(35*$D20),(-1*$D20))),0)</f>
        <v>0</v>
      </c>
      <c r="DF20" s="13">
        <f>IF(BU20&lt;&gt;"",IF(OR($DU19&lt;&gt;0,$DV19&lt;&gt;0),0,IF(ABS(BU20)=ABS($A20),(35*$D20),(-1*$D20))),0)</f>
        <v>0</v>
      </c>
      <c r="DG20" s="13">
        <f>IF(BV20&lt;&gt;"",IF(OR($DU19&lt;&gt;0,$DV19&lt;&gt;0),0,IF(ABS(BV20)=ABS($A20),(35*$D20),(-1*$D20))),0)</f>
        <v>0</v>
      </c>
      <c r="DH20" s="13">
        <f>IF(BW20&lt;&gt;"",IF(OR($DU19&lt;&gt;0,$DV19&lt;&gt;0),0,IF(ABS(BW20)=ABS($A20),(35*$D20),(-1*$D20))),0)</f>
        <v>0</v>
      </c>
      <c r="DI20" s="13">
        <f>IF(BX20&lt;&gt;"",IF(OR($DU19&lt;&gt;0,$DV19&lt;&gt;0),0,IF(ABS(BX20)=ABS($A20),(35*$D20),(-1*$D20))),0)</f>
        <v>0</v>
      </c>
      <c r="DJ20" s="13">
        <f>IF(BY20&lt;&gt;"",IF(OR($DU19&lt;&gt;0,$DV19&lt;&gt;0),0,IF(ABS(BY20)=ABS($A20),(35*$D20),(-1*$D20))),0)</f>
        <v>0</v>
      </c>
      <c r="DK20" s="13">
        <f>IF(BZ20&lt;&gt;"",IF(OR($DU19&lt;&gt;0,$DV19&lt;&gt;0),0,IF(ABS(BZ20)=ABS($A20),(35*$D20),(-1*$D20))),0)</f>
        <v>0</v>
      </c>
      <c r="DL20" s="13">
        <f>IF(CA20&lt;&gt;"",IF(OR($DU19&lt;&gt;0,$DV19&lt;&gt;0),0,IF(ABS(CA20)=ABS($A20),(35*$D20),(-1*$D20))),0)</f>
        <v>0</v>
      </c>
      <c r="DM20" s="13">
        <f>IF(CB20&lt;&gt;"",IF(OR($DU19&lt;&gt;0,$DV19&lt;&gt;0),0,IF(ABS(CB20)=ABS($A20),(35*$D20),(-1*$D20))),0)</f>
        <v>0</v>
      </c>
      <c r="DN20" s="13">
        <f>IF(CC20&lt;&gt;"",IF(OR($DU19&lt;&gt;0,$DV19&lt;&gt;0),0,IF(ABS(CC20)=ABS($A20),(35*$D20),(-1*$D20))),0)</f>
        <v>0</v>
      </c>
      <c r="DO20" s="13"/>
      <c r="DP20" s="13"/>
      <c r="DQ20" s="15">
        <f ca="1">IF(A20&lt;&gt;"",SUM(CD20:DN20))</f>
        <v>0</v>
      </c>
      <c r="DR20" s="15"/>
      <c r="DS20" s="9">
        <f ca="1">IF(A20&lt;&gt;"",DQ20+DS19,"")</f>
        <v>0</v>
      </c>
      <c r="DT20" s="22">
        <f ca="1">IF($A19&lt;&gt;"",IF($DS20&gt;=0,1,ROUNDUP(ABS($DS20)/$DW$3,0)),"")</f>
        <v>1</v>
      </c>
      <c r="DU20" s="23">
        <f ca="1">IF($A20&lt;&gt;"",IF(DU19&gt;0,DU19,IF(AND($GB$1="yes",DQ20&gt;0),"Profit Target",IF(DS20&gt;=$DW$1,"Profit Target",0))),0)</f>
        <v>0</v>
      </c>
      <c r="DV20" s="7">
        <f ca="1">IF(A20&lt;&gt;"",IF(DV19&lt;&gt;0,DV19,IF(DS20&lt;=$DW$2,"Stop Loss",0)),0)</f>
        <v>0</v>
      </c>
      <c r="DW20" s="23">
        <f t="shared" ca="1" si="4"/>
        <v>0</v>
      </c>
      <c r="DX20" s="26" t="str">
        <f ca="1">IF($A19="","",CONCATENATE($D20,"@"))</f>
        <v>1@</v>
      </c>
      <c r="DY20" s="21"/>
      <c r="DZ20" s="21" t="str">
        <f t="shared" si="6"/>
        <v/>
      </c>
      <c r="EA20" s="21" t="str">
        <f t="shared" si="7"/>
        <v/>
      </c>
      <c r="EB20" s="21" t="str">
        <f t="shared" si="8"/>
        <v/>
      </c>
      <c r="EC20" s="21" t="str">
        <f t="shared" si="9"/>
        <v/>
      </c>
      <c r="ED20" s="21" t="str">
        <f t="shared" si="10"/>
        <v/>
      </c>
      <c r="EE20" s="21" t="str">
        <f t="shared" si="11"/>
        <v/>
      </c>
      <c r="EF20" s="21" t="str">
        <f t="shared" si="12"/>
        <v/>
      </c>
      <c r="EG20" s="21" t="str">
        <f t="shared" si="13"/>
        <v/>
      </c>
      <c r="EH20" s="21" t="str">
        <f t="shared" si="14"/>
        <v/>
      </c>
      <c r="EI20" s="21" t="str">
        <f t="shared" si="15"/>
        <v/>
      </c>
      <c r="EJ20" s="21" t="str">
        <f t="shared" si="16"/>
        <v/>
      </c>
      <c r="EK20" s="21" t="str">
        <f t="shared" si="17"/>
        <v/>
      </c>
      <c r="EL20" s="21" t="str">
        <f t="shared" si="18"/>
        <v/>
      </c>
      <c r="EM20" s="21" t="str">
        <f t="shared" si="19"/>
        <v/>
      </c>
      <c r="EN20" s="21" t="str">
        <f t="shared" si="20"/>
        <v/>
      </c>
      <c r="EO20" s="21" t="str">
        <f t="shared" si="21"/>
        <v/>
      </c>
      <c r="EP20" s="21" t="str">
        <f t="shared" si="22"/>
        <v/>
      </c>
      <c r="EQ20" s="21" t="str">
        <f t="shared" si="23"/>
        <v/>
      </c>
      <c r="ER20" s="21" t="str">
        <f t="shared" si="24"/>
        <v/>
      </c>
      <c r="ES20" s="21" t="str">
        <f t="shared" si="25"/>
        <v/>
      </c>
      <c r="ET20" s="21" t="str">
        <f t="shared" si="26"/>
        <v/>
      </c>
      <c r="EU20" s="21" t="str">
        <f t="shared" si="27"/>
        <v/>
      </c>
      <c r="EV20" s="21" t="str">
        <f t="shared" si="28"/>
        <v/>
      </c>
      <c r="EW20" s="21" t="str">
        <f t="shared" si="29"/>
        <v/>
      </c>
      <c r="EX20" s="21" t="str">
        <f t="shared" si="30"/>
        <v/>
      </c>
      <c r="EY20" s="21" t="str">
        <f t="shared" si="31"/>
        <v/>
      </c>
      <c r="EZ20" s="21" t="str">
        <f t="shared" si="32"/>
        <v/>
      </c>
      <c r="FA20" s="21" t="str">
        <f t="shared" si="33"/>
        <v/>
      </c>
      <c r="FB20" s="21" t="str">
        <f t="shared" si="34"/>
        <v/>
      </c>
      <c r="FC20" s="21" t="str">
        <f t="shared" si="35"/>
        <v/>
      </c>
      <c r="FD20" s="21" t="str">
        <f t="shared" si="36"/>
        <v/>
      </c>
      <c r="FE20" s="21" t="str">
        <f t="shared" si="37"/>
        <v/>
      </c>
      <c r="FF20" s="21" t="str">
        <f t="shared" si="38"/>
        <v/>
      </c>
      <c r="FG20" s="21" t="str">
        <f t="shared" si="39"/>
        <v/>
      </c>
      <c r="FH20" s="21" t="str">
        <f t="shared" si="40"/>
        <v/>
      </c>
      <c r="FI20" s="21" t="str">
        <f t="shared" si="41"/>
        <v/>
      </c>
      <c r="FJ20" s="21" t="str">
        <f t="shared" si="42"/>
        <v/>
      </c>
      <c r="FK20" s="22">
        <f ca="1">IF($A19&lt;&gt;"",IF($DS20&gt;=0,1,ROUNDUP(ABS($DS20)/$DW$3,0)),"")</f>
        <v>1</v>
      </c>
      <c r="FL20" s="10"/>
      <c r="FO20" s="63">
        <f t="shared" ca="1" si="1"/>
        <v>5</v>
      </c>
    </row>
    <row r="21" spans="1:171">
      <c r="A21" s="63">
        <f t="shared" ca="1" si="0"/>
        <v>8</v>
      </c>
      <c r="B21" s="12" t="str">
        <f ca="1">IF(A20="","",IF(COUNTBLANK(DZ21:FJ21)=37,"NB",DZ21&amp;EA21&amp;EB21&amp;EC21&amp;ED21&amp;EE21&amp;EF21&amp;EG21&amp;EH21&amp;EI21&amp;EJ21&amp;EK21&amp;EL21&amp;EM21&amp;EN21&amp;EO21&amp;EP21&amp;EQ21&amp;ER21&amp;ES21&amp;ET21&amp;EU21&amp;EV21&amp;EW21&amp;EX21&amp;EY21&amp;EZ21&amp;FA21&amp;FB21&amp;FC21&amp;FD21&amp;FE21&amp;FF21&amp;FG21&amp;FH21&amp;FI21&amp;FJ21))</f>
        <v>NB</v>
      </c>
      <c r="C21" s="4" t="str">
        <f t="shared" ca="1" si="2"/>
        <v/>
      </c>
      <c r="D21" s="22">
        <f t="shared" ca="1" si="5"/>
        <v>1</v>
      </c>
      <c r="E21" s="32">
        <f t="shared" si="3"/>
        <v>17</v>
      </c>
      <c r="F21" s="32"/>
      <c r="G21" s="19">
        <f ca="1">COUNTIF($A$5:$A21,G$5)</f>
        <v>5</v>
      </c>
      <c r="H21" s="19">
        <f ca="1">COUNTIF($A$5:$A21,H$5)</f>
        <v>0</v>
      </c>
      <c r="I21" s="19">
        <f ca="1">COUNTIF($A$5:$A21,I$5)</f>
        <v>0</v>
      </c>
      <c r="J21" s="19">
        <f ca="1">COUNTIF($A$5:$A21,J$5)</f>
        <v>0</v>
      </c>
      <c r="K21" s="19">
        <f ca="1">COUNTIF($A$5:$A21,K$5)</f>
        <v>0</v>
      </c>
      <c r="L21" s="19">
        <f ca="1">COUNTIF($A$5:$A21,L$5)</f>
        <v>0</v>
      </c>
      <c r="M21" s="19">
        <f ca="1">COUNTIF($A$5:$A21,M$5)</f>
        <v>1</v>
      </c>
      <c r="N21" s="19">
        <f ca="1">COUNTIF($A$5:$A21,N$5)</f>
        <v>3</v>
      </c>
      <c r="O21" s="19">
        <f ca="1">COUNTIF($A$5:$A21,O$5)</f>
        <v>3</v>
      </c>
      <c r="P21" s="19">
        <f ca="1">COUNTIF($A$5:$A21,P$5)</f>
        <v>0</v>
      </c>
      <c r="Q21" s="19">
        <f ca="1">COUNTIF($A$5:$A21,Q$5)</f>
        <v>0</v>
      </c>
      <c r="R21" s="19">
        <f ca="1">COUNTIF($A$5:$A21,R$5)</f>
        <v>0</v>
      </c>
      <c r="S21" s="19">
        <f ca="1">COUNTIF($A$5:$A21,S$5)</f>
        <v>0</v>
      </c>
      <c r="T21" s="19">
        <f ca="1">COUNTIF($A$5:$A21,T$5)</f>
        <v>0</v>
      </c>
      <c r="U21" s="19">
        <f ca="1">COUNTIF($A$5:$A21,U$5)</f>
        <v>0</v>
      </c>
      <c r="V21" s="19">
        <f ca="1">COUNTIF($A$5:$A21,V$5)</f>
        <v>0</v>
      </c>
      <c r="W21" s="19">
        <f ca="1">COUNTIF($A$5:$A21,W$5)</f>
        <v>0</v>
      </c>
      <c r="X21" s="19">
        <f ca="1">COUNTIF($A$5:$A21,X$5)</f>
        <v>0</v>
      </c>
      <c r="Y21" s="19">
        <f ca="1">COUNTIF($A$5:$A21,Y$5)</f>
        <v>1</v>
      </c>
      <c r="Z21" s="19">
        <f ca="1">COUNTIF($A$5:$A21,Z$5)</f>
        <v>1</v>
      </c>
      <c r="AA21" s="19">
        <f ca="1">COUNTIF($A$5:$A21,AA$5)</f>
        <v>0</v>
      </c>
      <c r="AB21" s="19">
        <f ca="1">COUNTIF($A$5:$A21,AB$5)</f>
        <v>0</v>
      </c>
      <c r="AC21" s="19">
        <f ca="1">COUNTIF($A$5:$A21,AC$5)</f>
        <v>1</v>
      </c>
      <c r="AD21" s="19">
        <f ca="1">COUNTIF($A$5:$A21,AD$5)</f>
        <v>0</v>
      </c>
      <c r="AE21" s="19">
        <f ca="1">COUNTIF($A$5:$A21,AE$5)</f>
        <v>0</v>
      </c>
      <c r="AF21" s="19">
        <f ca="1">COUNTIF($A$5:$A21,AF$5)</f>
        <v>0</v>
      </c>
      <c r="AG21" s="19">
        <f ca="1">COUNTIF($A$5:$A21,AG$5)</f>
        <v>0</v>
      </c>
      <c r="AH21" s="19">
        <f ca="1">COUNTIF($A$5:$A21,AH$5)</f>
        <v>1</v>
      </c>
      <c r="AI21" s="19">
        <f ca="1">COUNTIF($A$5:$A21,AI$5)</f>
        <v>0</v>
      </c>
      <c r="AJ21" s="19">
        <f ca="1">COUNTIF($A$5:$A21,AJ$5)</f>
        <v>0</v>
      </c>
      <c r="AK21" s="19">
        <f ca="1">COUNTIF($A$5:$A21,AK$5)</f>
        <v>0</v>
      </c>
      <c r="AL21" s="19">
        <f ca="1">COUNTIF($A$5:$A21,AL$5)</f>
        <v>0</v>
      </c>
      <c r="AM21" s="19">
        <f ca="1">COUNTIF($A$5:$A21,AM$5)</f>
        <v>0</v>
      </c>
      <c r="AN21" s="19">
        <f ca="1">COUNTIF($A$5:$A21,AN$5)</f>
        <v>1</v>
      </c>
      <c r="AO21" s="19">
        <f ca="1">COUNTIF($A$5:$A21,AO$5)</f>
        <v>0</v>
      </c>
      <c r="AP21" s="19">
        <f ca="1">COUNTIF($A$5:$A21,AP$5)</f>
        <v>0</v>
      </c>
      <c r="AQ21" s="19">
        <f ca="1">COUNTIF($A$5:$A21,AQ$5)</f>
        <v>0</v>
      </c>
      <c r="AR21" s="66">
        <f t="shared" ca="1" si="43"/>
        <v>5</v>
      </c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13">
        <f>IF(AS21&lt;&gt;"",IF(OR($DU20&lt;&gt;0,$DV20&lt;&gt;0),0,IF(ABS(AS21)=ABS($A21),(35*$D21),(-1*$D21))),0)</f>
        <v>0</v>
      </c>
      <c r="CE21" s="13">
        <f>IF(AT21&lt;&gt;"",IF(OR($DU20&lt;&gt;0,$DV20&lt;&gt;0),0,IF(ABS(AT21)=ABS($A21),(35*$D21),(-1*$D21))),0)</f>
        <v>0</v>
      </c>
      <c r="CF21" s="13">
        <f>IF(AU21&lt;&gt;"",IF(OR($DU20&lt;&gt;0,$DV20&lt;&gt;0),0,IF(ABS(AU21)=ABS($A21),(35*$D21),(-1*$D21))),0)</f>
        <v>0</v>
      </c>
      <c r="CG21" s="13">
        <f>IF(AV21&lt;&gt;"",IF(OR($DU20&lt;&gt;0,$DV20&lt;&gt;0),0,IF(ABS(AV21)=ABS($A21),(35*$D21),(-1*$D21))),0)</f>
        <v>0</v>
      </c>
      <c r="CH21" s="13">
        <f>IF(AW21&lt;&gt;"",IF(OR($DU20&lt;&gt;0,$DV20&lt;&gt;0),0,IF(ABS(AW21)=ABS($A21),(35*$D21),(-1*$D21))),0)</f>
        <v>0</v>
      </c>
      <c r="CI21" s="13">
        <f>IF(AX21&lt;&gt;"",IF(OR($DU20&lt;&gt;0,$DV20&lt;&gt;0),0,IF(ABS(AX21)=ABS($A21),(35*$D21),(-1*$D21))),0)</f>
        <v>0</v>
      </c>
      <c r="CJ21" s="13">
        <f>IF(AY21&lt;&gt;"",IF(OR($DU20&lt;&gt;0,$DV20&lt;&gt;0),0,IF(ABS(AY21)=ABS($A21),(35*$D21),(-1*$D21))),0)</f>
        <v>0</v>
      </c>
      <c r="CK21" s="13">
        <f>IF(AZ21&lt;&gt;"",IF(OR($DU20&lt;&gt;0,$DV20&lt;&gt;0),0,IF(ABS(AZ21)=ABS($A21),(35*$D21),(-1*$D21))),0)</f>
        <v>0</v>
      </c>
      <c r="CL21" s="13">
        <f>IF(BA21&lt;&gt;"",IF(OR($DU20&lt;&gt;0,$DV20&lt;&gt;0),0,IF(ABS(BA21)=ABS($A21),(35*$D21),(-1*$D21))),0)</f>
        <v>0</v>
      </c>
      <c r="CM21" s="13">
        <f>IF(BB21&lt;&gt;"",IF(OR($DU20&lt;&gt;0,$DV20&lt;&gt;0),0,IF(ABS(BB21)=ABS($A21),(35*$D21),(-1*$D21))),0)</f>
        <v>0</v>
      </c>
      <c r="CN21" s="13">
        <f>IF(BC21&lt;&gt;"",IF(OR($DU20&lt;&gt;0,$DV20&lt;&gt;0),0,IF(ABS(BC21)=ABS($A21),(35*$D21),(-1*$D21))),0)</f>
        <v>0</v>
      </c>
      <c r="CO21" s="13">
        <f>IF(BD21&lt;&gt;"",IF(OR($DU20&lt;&gt;0,$DV20&lt;&gt;0),0,IF(ABS(BD21)=ABS($A21),(35*$D21),(-1*$D21))),0)</f>
        <v>0</v>
      </c>
      <c r="CP21" s="13">
        <f>IF(BE21&lt;&gt;"",IF(OR($DU20&lt;&gt;0,$DV20&lt;&gt;0),0,IF(ABS(BE21)=ABS($A21),(35*$D21),(-1*$D21))),0)</f>
        <v>0</v>
      </c>
      <c r="CQ21" s="13">
        <f>IF(BF21&lt;&gt;"",IF(OR($DU20&lt;&gt;0,$DV20&lt;&gt;0),0,IF(ABS(BF21)=ABS($A21),(35*$D21),(-1*$D21))),0)</f>
        <v>0</v>
      </c>
      <c r="CR21" s="13">
        <f>IF(BG21&lt;&gt;"",IF(OR($DU20&lt;&gt;0,$DV20&lt;&gt;0),0,IF(ABS(BG21)=ABS($A21),(35*$D21),(-1*$D21))),0)</f>
        <v>0</v>
      </c>
      <c r="CS21" s="13">
        <f>IF(BH21&lt;&gt;"",IF(OR($DU20&lt;&gt;0,$DV20&lt;&gt;0),0,IF(ABS(BH21)=ABS($A21),(35*$D21),(-1*$D21))),0)</f>
        <v>0</v>
      </c>
      <c r="CT21" s="13">
        <f>IF(BI21&lt;&gt;"",IF(OR($DU20&lt;&gt;0,$DV20&lt;&gt;0),0,IF(ABS(BI21)=ABS($A21),(35*$D21),(-1*$D21))),0)</f>
        <v>0</v>
      </c>
      <c r="CU21" s="13">
        <f>IF(BJ21&lt;&gt;"",IF(OR($DU20&lt;&gt;0,$DV20&lt;&gt;0),0,IF(ABS(BJ21)=ABS($A21),(35*$D21),(-1*$D21))),0)</f>
        <v>0</v>
      </c>
      <c r="CV21" s="13">
        <f>IF(BK21&lt;&gt;"",IF(OR($DU20&lt;&gt;0,$DV20&lt;&gt;0),0,IF(ABS(BK21)=ABS($A21),(35*$D21),(-1*$D21))),0)</f>
        <v>0</v>
      </c>
      <c r="CW21" s="13">
        <f>IF(BL21&lt;&gt;"",IF(OR($DU20&lt;&gt;0,$DV20&lt;&gt;0),0,IF(ABS(BL21)=ABS($A21),(35*$D21),(-1*$D21))),0)</f>
        <v>0</v>
      </c>
      <c r="CX21" s="13">
        <f>IF(BM21&lt;&gt;"",IF(OR($DU20&lt;&gt;0,$DV20&lt;&gt;0),0,IF(ABS(BM21)=ABS($A21),(35*$D21),(-1*$D21))),0)</f>
        <v>0</v>
      </c>
      <c r="CY21" s="13">
        <f>IF(BN21&lt;&gt;"",IF(OR($DU20&lt;&gt;0,$DV20&lt;&gt;0),0,IF(ABS(BN21)=ABS($A21),(35*$D21),(-1*$D21))),0)</f>
        <v>0</v>
      </c>
      <c r="CZ21" s="13">
        <f>IF(BO21&lt;&gt;"",IF(OR($DU20&lt;&gt;0,$DV20&lt;&gt;0),0,IF(ABS(BO21)=ABS($A21),(35*$D21),(-1*$D21))),0)</f>
        <v>0</v>
      </c>
      <c r="DA21" s="13">
        <f>IF(BP21&lt;&gt;"",IF(OR($DU20&lt;&gt;0,$DV20&lt;&gt;0),0,IF(ABS(BP21)=ABS($A21),(35*$D21),(-1*$D21))),0)</f>
        <v>0</v>
      </c>
      <c r="DB21" s="13">
        <f>IF(BQ21&lt;&gt;"",IF(OR($DU20&lt;&gt;0,$DV20&lt;&gt;0),0,IF(ABS(BQ21)=ABS($A21),(35*$D21),(-1*$D21))),0)</f>
        <v>0</v>
      </c>
      <c r="DC21" s="13">
        <f>IF(BR21&lt;&gt;"",IF(OR($DU20&lt;&gt;0,$DV20&lt;&gt;0),0,IF(ABS(BR21)=ABS($A21),(35*$D21),(-1*$D21))),0)</f>
        <v>0</v>
      </c>
      <c r="DD21" s="13">
        <f>IF(BS21&lt;&gt;"",IF(OR($DU20&lt;&gt;0,$DV20&lt;&gt;0),0,IF(ABS(BS21)=ABS($A21),(35*$D21),(-1*$D21))),0)</f>
        <v>0</v>
      </c>
      <c r="DE21" s="13">
        <f>IF(BT21&lt;&gt;"",IF(OR($DU20&lt;&gt;0,$DV20&lt;&gt;0),0,IF(ABS(BT21)=ABS($A21),(35*$D21),(-1*$D21))),0)</f>
        <v>0</v>
      </c>
      <c r="DF21" s="13">
        <f>IF(BU21&lt;&gt;"",IF(OR($DU20&lt;&gt;0,$DV20&lt;&gt;0),0,IF(ABS(BU21)=ABS($A21),(35*$D21),(-1*$D21))),0)</f>
        <v>0</v>
      </c>
      <c r="DG21" s="13">
        <f>IF(BV21&lt;&gt;"",IF(OR($DU20&lt;&gt;0,$DV20&lt;&gt;0),0,IF(ABS(BV21)=ABS($A21),(35*$D21),(-1*$D21))),0)</f>
        <v>0</v>
      </c>
      <c r="DH21" s="13">
        <f>IF(BW21&lt;&gt;"",IF(OR($DU20&lt;&gt;0,$DV20&lt;&gt;0),0,IF(ABS(BW21)=ABS($A21),(35*$D21),(-1*$D21))),0)</f>
        <v>0</v>
      </c>
      <c r="DI21" s="13">
        <f>IF(BX21&lt;&gt;"",IF(OR($DU20&lt;&gt;0,$DV20&lt;&gt;0),0,IF(ABS(BX21)=ABS($A21),(35*$D21),(-1*$D21))),0)</f>
        <v>0</v>
      </c>
      <c r="DJ21" s="13">
        <f>IF(BY21&lt;&gt;"",IF(OR($DU20&lt;&gt;0,$DV20&lt;&gt;0),0,IF(ABS(BY21)=ABS($A21),(35*$D21),(-1*$D21))),0)</f>
        <v>0</v>
      </c>
      <c r="DK21" s="13">
        <f>IF(BZ21&lt;&gt;"",IF(OR($DU20&lt;&gt;0,$DV20&lt;&gt;0),0,IF(ABS(BZ21)=ABS($A21),(35*$D21),(-1*$D21))),0)</f>
        <v>0</v>
      </c>
      <c r="DL21" s="13">
        <f>IF(CA21&lt;&gt;"",IF(OR($DU20&lt;&gt;0,$DV20&lt;&gt;0),0,IF(ABS(CA21)=ABS($A21),(35*$D21),(-1*$D21))),0)</f>
        <v>0</v>
      </c>
      <c r="DM21" s="13">
        <f>IF(CB21&lt;&gt;"",IF(OR($DU20&lt;&gt;0,$DV20&lt;&gt;0),0,IF(ABS(CB21)=ABS($A21),(35*$D21),(-1*$D21))),0)</f>
        <v>0</v>
      </c>
      <c r="DN21" s="13">
        <f>IF(CC21&lt;&gt;"",IF(OR($DU20&lt;&gt;0,$DV20&lt;&gt;0),0,IF(ABS(CC21)=ABS($A21),(35*$D21),(-1*$D21))),0)</f>
        <v>0</v>
      </c>
      <c r="DO21" s="13"/>
      <c r="DP21" s="13"/>
      <c r="DQ21" s="15">
        <f ca="1">IF(A21&lt;&gt;"",SUM(CD21:DN21))</f>
        <v>0</v>
      </c>
      <c r="DR21" s="15"/>
      <c r="DS21" s="9">
        <f ca="1">IF(A21&lt;&gt;"",DQ21+DS20,"")</f>
        <v>0</v>
      </c>
      <c r="DT21" s="22">
        <f ca="1">IF($A20&lt;&gt;"",IF($DS21&gt;=0,1,ROUNDUP(ABS($DS21)/$DW$3,0)),"")</f>
        <v>1</v>
      </c>
      <c r="DU21" s="23">
        <f ca="1">IF($A21&lt;&gt;"",IF(DU20&gt;0,DU20,IF(AND($GB$1="yes",DQ21&gt;0),"Profit Target",IF(DS21&gt;=$DW$1,"Profit Target",0))),0)</f>
        <v>0</v>
      </c>
      <c r="DV21" s="7">
        <f ca="1">IF(A21&lt;&gt;"",IF(DV20&lt;&gt;0,DV20,IF(DS21&lt;=$DW$2,"Stop Loss",0)),0)</f>
        <v>0</v>
      </c>
      <c r="DW21" s="23">
        <f t="shared" ca="1" si="4"/>
        <v>0</v>
      </c>
      <c r="DX21" s="26" t="str">
        <f ca="1">IF($A20="","",CONCATENATE($D21,"@"))</f>
        <v>1@</v>
      </c>
      <c r="DY21" s="21"/>
      <c r="DZ21" s="21" t="str">
        <f t="shared" si="6"/>
        <v/>
      </c>
      <c r="EA21" s="21" t="str">
        <f t="shared" si="7"/>
        <v/>
      </c>
      <c r="EB21" s="21" t="str">
        <f t="shared" si="8"/>
        <v/>
      </c>
      <c r="EC21" s="21" t="str">
        <f t="shared" si="9"/>
        <v/>
      </c>
      <c r="ED21" s="21" t="str">
        <f t="shared" si="10"/>
        <v/>
      </c>
      <c r="EE21" s="21" t="str">
        <f t="shared" si="11"/>
        <v/>
      </c>
      <c r="EF21" s="21" t="str">
        <f t="shared" si="12"/>
        <v/>
      </c>
      <c r="EG21" s="21" t="str">
        <f t="shared" si="13"/>
        <v/>
      </c>
      <c r="EH21" s="21" t="str">
        <f t="shared" si="14"/>
        <v/>
      </c>
      <c r="EI21" s="21" t="str">
        <f t="shared" si="15"/>
        <v/>
      </c>
      <c r="EJ21" s="21" t="str">
        <f t="shared" si="16"/>
        <v/>
      </c>
      <c r="EK21" s="21" t="str">
        <f t="shared" si="17"/>
        <v/>
      </c>
      <c r="EL21" s="21" t="str">
        <f t="shared" si="18"/>
        <v/>
      </c>
      <c r="EM21" s="21" t="str">
        <f t="shared" si="19"/>
        <v/>
      </c>
      <c r="EN21" s="21" t="str">
        <f t="shared" si="20"/>
        <v/>
      </c>
      <c r="EO21" s="21" t="str">
        <f t="shared" si="21"/>
        <v/>
      </c>
      <c r="EP21" s="21" t="str">
        <f t="shared" si="22"/>
        <v/>
      </c>
      <c r="EQ21" s="21" t="str">
        <f t="shared" si="23"/>
        <v/>
      </c>
      <c r="ER21" s="21" t="str">
        <f t="shared" si="24"/>
        <v/>
      </c>
      <c r="ES21" s="21" t="str">
        <f t="shared" si="25"/>
        <v/>
      </c>
      <c r="ET21" s="21" t="str">
        <f t="shared" si="26"/>
        <v/>
      </c>
      <c r="EU21" s="21" t="str">
        <f t="shared" si="27"/>
        <v/>
      </c>
      <c r="EV21" s="21" t="str">
        <f t="shared" si="28"/>
        <v/>
      </c>
      <c r="EW21" s="21" t="str">
        <f t="shared" si="29"/>
        <v/>
      </c>
      <c r="EX21" s="21" t="str">
        <f t="shared" si="30"/>
        <v/>
      </c>
      <c r="EY21" s="21" t="str">
        <f t="shared" si="31"/>
        <v/>
      </c>
      <c r="EZ21" s="21" t="str">
        <f t="shared" si="32"/>
        <v/>
      </c>
      <c r="FA21" s="21" t="str">
        <f t="shared" si="33"/>
        <v/>
      </c>
      <c r="FB21" s="21" t="str">
        <f t="shared" si="34"/>
        <v/>
      </c>
      <c r="FC21" s="21" t="str">
        <f t="shared" si="35"/>
        <v/>
      </c>
      <c r="FD21" s="21" t="str">
        <f t="shared" si="36"/>
        <v/>
      </c>
      <c r="FE21" s="21" t="str">
        <f t="shared" si="37"/>
        <v/>
      </c>
      <c r="FF21" s="21" t="str">
        <f t="shared" si="38"/>
        <v/>
      </c>
      <c r="FG21" s="21" t="str">
        <f t="shared" si="39"/>
        <v/>
      </c>
      <c r="FH21" s="21" t="str">
        <f t="shared" si="40"/>
        <v/>
      </c>
      <c r="FI21" s="21" t="str">
        <f t="shared" si="41"/>
        <v/>
      </c>
      <c r="FJ21" s="21" t="str">
        <f t="shared" si="42"/>
        <v/>
      </c>
      <c r="FK21" s="22">
        <f ca="1">IF($A20&lt;&gt;"",IF($DS21&gt;=0,1,ROUNDUP(ABS($DS21)/$DW$3,0)),"")</f>
        <v>1</v>
      </c>
      <c r="FL21" s="10"/>
      <c r="FO21" s="63">
        <f t="shared" ca="1" si="1"/>
        <v>2</v>
      </c>
    </row>
    <row r="22" spans="1:171">
      <c r="A22" s="63">
        <f t="shared" ca="1" si="0"/>
        <v>4</v>
      </c>
      <c r="B22" s="12" t="str">
        <f ca="1">IF(A21="","",IF(COUNTBLANK(DZ22:FJ22)=37,"NB",DZ22&amp;EA22&amp;EB22&amp;EC22&amp;ED22&amp;EE22&amp;EF22&amp;EG22&amp;EH22&amp;EI22&amp;EJ22&amp;EK22&amp;EL22&amp;EM22&amp;EN22&amp;EO22&amp;EP22&amp;EQ22&amp;ER22&amp;ES22&amp;ET22&amp;EU22&amp;EV22&amp;EW22&amp;EX22&amp;EY22&amp;EZ22&amp;FA22&amp;FB22&amp;FC22&amp;FD22&amp;FE22&amp;FF22&amp;FG22&amp;FH22&amp;FI22&amp;FJ22))</f>
        <v>NB</v>
      </c>
      <c r="C22" s="4" t="str">
        <f t="shared" ca="1" si="2"/>
        <v/>
      </c>
      <c r="D22" s="22">
        <f t="shared" ca="1" si="5"/>
        <v>1</v>
      </c>
      <c r="E22" s="32">
        <f t="shared" si="3"/>
        <v>18</v>
      </c>
      <c r="F22" s="32"/>
      <c r="G22" s="19">
        <f ca="1">COUNTIF($A$5:$A22,G$5)</f>
        <v>5</v>
      </c>
      <c r="H22" s="19">
        <f ca="1">COUNTIF($A$5:$A22,H$5)</f>
        <v>0</v>
      </c>
      <c r="I22" s="19">
        <f ca="1">COUNTIF($A$5:$A22,I$5)</f>
        <v>0</v>
      </c>
      <c r="J22" s="19">
        <f ca="1">COUNTIF($A$5:$A22,J$5)</f>
        <v>1</v>
      </c>
      <c r="K22" s="19">
        <f ca="1">COUNTIF($A$5:$A22,K$5)</f>
        <v>0</v>
      </c>
      <c r="L22" s="19">
        <f ca="1">COUNTIF($A$5:$A22,L$5)</f>
        <v>0</v>
      </c>
      <c r="M22" s="19">
        <f ca="1">COUNTIF($A$5:$A22,M$5)</f>
        <v>1</v>
      </c>
      <c r="N22" s="19">
        <f ca="1">COUNTIF($A$5:$A22,N$5)</f>
        <v>3</v>
      </c>
      <c r="O22" s="19">
        <f ca="1">COUNTIF($A$5:$A22,O$5)</f>
        <v>3</v>
      </c>
      <c r="P22" s="19">
        <f ca="1">COUNTIF($A$5:$A22,P$5)</f>
        <v>0</v>
      </c>
      <c r="Q22" s="19">
        <f ca="1">COUNTIF($A$5:$A22,Q$5)</f>
        <v>0</v>
      </c>
      <c r="R22" s="19">
        <f ca="1">COUNTIF($A$5:$A22,R$5)</f>
        <v>0</v>
      </c>
      <c r="S22" s="19">
        <f ca="1">COUNTIF($A$5:$A22,S$5)</f>
        <v>0</v>
      </c>
      <c r="T22" s="19">
        <f ca="1">COUNTIF($A$5:$A22,T$5)</f>
        <v>0</v>
      </c>
      <c r="U22" s="19">
        <f ca="1">COUNTIF($A$5:$A22,U$5)</f>
        <v>0</v>
      </c>
      <c r="V22" s="19">
        <f ca="1">COUNTIF($A$5:$A22,V$5)</f>
        <v>0</v>
      </c>
      <c r="W22" s="19">
        <f ca="1">COUNTIF($A$5:$A22,W$5)</f>
        <v>0</v>
      </c>
      <c r="X22" s="19">
        <f ca="1">COUNTIF($A$5:$A22,X$5)</f>
        <v>0</v>
      </c>
      <c r="Y22" s="19">
        <f ca="1">COUNTIF($A$5:$A22,Y$5)</f>
        <v>1</v>
      </c>
      <c r="Z22" s="19">
        <f ca="1">COUNTIF($A$5:$A22,Z$5)</f>
        <v>1</v>
      </c>
      <c r="AA22" s="19">
        <f ca="1">COUNTIF($A$5:$A22,AA$5)</f>
        <v>0</v>
      </c>
      <c r="AB22" s="19">
        <f ca="1">COUNTIF($A$5:$A22,AB$5)</f>
        <v>0</v>
      </c>
      <c r="AC22" s="19">
        <f ca="1">COUNTIF($A$5:$A22,AC$5)</f>
        <v>1</v>
      </c>
      <c r="AD22" s="19">
        <f ca="1">COUNTIF($A$5:$A22,AD$5)</f>
        <v>0</v>
      </c>
      <c r="AE22" s="19">
        <f ca="1">COUNTIF($A$5:$A22,AE$5)</f>
        <v>0</v>
      </c>
      <c r="AF22" s="19">
        <f ca="1">COUNTIF($A$5:$A22,AF$5)</f>
        <v>0</v>
      </c>
      <c r="AG22" s="19">
        <f ca="1">COUNTIF($A$5:$A22,AG$5)</f>
        <v>0</v>
      </c>
      <c r="AH22" s="19">
        <f ca="1">COUNTIF($A$5:$A22,AH$5)</f>
        <v>1</v>
      </c>
      <c r="AI22" s="19">
        <f ca="1">COUNTIF($A$5:$A22,AI$5)</f>
        <v>0</v>
      </c>
      <c r="AJ22" s="19">
        <f ca="1">COUNTIF($A$5:$A22,AJ$5)</f>
        <v>0</v>
      </c>
      <c r="AK22" s="19">
        <f ca="1">COUNTIF($A$5:$A22,AK$5)</f>
        <v>0</v>
      </c>
      <c r="AL22" s="19">
        <f ca="1">COUNTIF($A$5:$A22,AL$5)</f>
        <v>0</v>
      </c>
      <c r="AM22" s="19">
        <f ca="1">COUNTIF($A$5:$A22,AM$5)</f>
        <v>0</v>
      </c>
      <c r="AN22" s="19">
        <f ca="1">COUNTIF($A$5:$A22,AN$5)</f>
        <v>1</v>
      </c>
      <c r="AO22" s="19">
        <f ca="1">COUNTIF($A$5:$A22,AO$5)</f>
        <v>0</v>
      </c>
      <c r="AP22" s="19">
        <f ca="1">COUNTIF($A$5:$A22,AP$5)</f>
        <v>0</v>
      </c>
      <c r="AQ22" s="19">
        <f ca="1">COUNTIF($A$5:$A22,AQ$5)</f>
        <v>0</v>
      </c>
      <c r="AR22" s="66">
        <f t="shared" ca="1" si="43"/>
        <v>5</v>
      </c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13">
        <f>IF(AS22&lt;&gt;"",IF(OR($DU21&lt;&gt;0,$DV21&lt;&gt;0),0,IF(ABS(AS22)=ABS($A22),(35*$D22),(-1*$D22))),0)</f>
        <v>0</v>
      </c>
      <c r="CE22" s="13">
        <f>IF(AT22&lt;&gt;"",IF(OR($DU21&lt;&gt;0,$DV21&lt;&gt;0),0,IF(ABS(AT22)=ABS($A22),(35*$D22),(-1*$D22))),0)</f>
        <v>0</v>
      </c>
      <c r="CF22" s="13">
        <f>IF(AU22&lt;&gt;"",IF(OR($DU21&lt;&gt;0,$DV21&lt;&gt;0),0,IF(ABS(AU22)=ABS($A22),(35*$D22),(-1*$D22))),0)</f>
        <v>0</v>
      </c>
      <c r="CG22" s="13">
        <f>IF(AV22&lt;&gt;"",IF(OR($DU21&lt;&gt;0,$DV21&lt;&gt;0),0,IF(ABS(AV22)=ABS($A22),(35*$D22),(-1*$D22))),0)</f>
        <v>0</v>
      </c>
      <c r="CH22" s="13">
        <f>IF(AW22&lt;&gt;"",IF(OR($DU21&lt;&gt;0,$DV21&lt;&gt;0),0,IF(ABS(AW22)=ABS($A22),(35*$D22),(-1*$D22))),0)</f>
        <v>0</v>
      </c>
      <c r="CI22" s="13">
        <f>IF(AX22&lt;&gt;"",IF(OR($DU21&lt;&gt;0,$DV21&lt;&gt;0),0,IF(ABS(AX22)=ABS($A22),(35*$D22),(-1*$D22))),0)</f>
        <v>0</v>
      </c>
      <c r="CJ22" s="13">
        <f>IF(AY22&lt;&gt;"",IF(OR($DU21&lt;&gt;0,$DV21&lt;&gt;0),0,IF(ABS(AY22)=ABS($A22),(35*$D22),(-1*$D22))),0)</f>
        <v>0</v>
      </c>
      <c r="CK22" s="13">
        <f>IF(AZ22&lt;&gt;"",IF(OR($DU21&lt;&gt;0,$DV21&lt;&gt;0),0,IF(ABS(AZ22)=ABS($A22),(35*$D22),(-1*$D22))),0)</f>
        <v>0</v>
      </c>
      <c r="CL22" s="13">
        <f>IF(BA22&lt;&gt;"",IF(OR($DU21&lt;&gt;0,$DV21&lt;&gt;0),0,IF(ABS(BA22)=ABS($A22),(35*$D22),(-1*$D22))),0)</f>
        <v>0</v>
      </c>
      <c r="CM22" s="13">
        <f>IF(BB22&lt;&gt;"",IF(OR($DU21&lt;&gt;0,$DV21&lt;&gt;0),0,IF(ABS(BB22)=ABS($A22),(35*$D22),(-1*$D22))),0)</f>
        <v>0</v>
      </c>
      <c r="CN22" s="13">
        <f>IF(BC22&lt;&gt;"",IF(OR($DU21&lt;&gt;0,$DV21&lt;&gt;0),0,IF(ABS(BC22)=ABS($A22),(35*$D22),(-1*$D22))),0)</f>
        <v>0</v>
      </c>
      <c r="CO22" s="13">
        <f>IF(BD22&lt;&gt;"",IF(OR($DU21&lt;&gt;0,$DV21&lt;&gt;0),0,IF(ABS(BD22)=ABS($A22),(35*$D22),(-1*$D22))),0)</f>
        <v>0</v>
      </c>
      <c r="CP22" s="13">
        <f>IF(BE22&lt;&gt;"",IF(OR($DU21&lt;&gt;0,$DV21&lt;&gt;0),0,IF(ABS(BE22)=ABS($A22),(35*$D22),(-1*$D22))),0)</f>
        <v>0</v>
      </c>
      <c r="CQ22" s="13">
        <f>IF(BF22&lt;&gt;"",IF(OR($DU21&lt;&gt;0,$DV21&lt;&gt;0),0,IF(ABS(BF22)=ABS($A22),(35*$D22),(-1*$D22))),0)</f>
        <v>0</v>
      </c>
      <c r="CR22" s="13">
        <f>IF(BG22&lt;&gt;"",IF(OR($DU21&lt;&gt;0,$DV21&lt;&gt;0),0,IF(ABS(BG22)=ABS($A22),(35*$D22),(-1*$D22))),0)</f>
        <v>0</v>
      </c>
      <c r="CS22" s="13">
        <f>IF(BH22&lt;&gt;"",IF(OR($DU21&lt;&gt;0,$DV21&lt;&gt;0),0,IF(ABS(BH22)=ABS($A22),(35*$D22),(-1*$D22))),0)</f>
        <v>0</v>
      </c>
      <c r="CT22" s="13">
        <f>IF(BI22&lt;&gt;"",IF(OR($DU21&lt;&gt;0,$DV21&lt;&gt;0),0,IF(ABS(BI22)=ABS($A22),(35*$D22),(-1*$D22))),0)</f>
        <v>0</v>
      </c>
      <c r="CU22" s="13">
        <f>IF(BJ22&lt;&gt;"",IF(OR($DU21&lt;&gt;0,$DV21&lt;&gt;0),0,IF(ABS(BJ22)=ABS($A22),(35*$D22),(-1*$D22))),0)</f>
        <v>0</v>
      </c>
      <c r="CV22" s="13">
        <f>IF(BK22&lt;&gt;"",IF(OR($DU21&lt;&gt;0,$DV21&lt;&gt;0),0,IF(ABS(BK22)=ABS($A22),(35*$D22),(-1*$D22))),0)</f>
        <v>0</v>
      </c>
      <c r="CW22" s="13">
        <f>IF(BL22&lt;&gt;"",IF(OR($DU21&lt;&gt;0,$DV21&lt;&gt;0),0,IF(ABS(BL22)=ABS($A22),(35*$D22),(-1*$D22))),0)</f>
        <v>0</v>
      </c>
      <c r="CX22" s="13">
        <f>IF(BM22&lt;&gt;"",IF(OR($DU21&lt;&gt;0,$DV21&lt;&gt;0),0,IF(ABS(BM22)=ABS($A22),(35*$D22),(-1*$D22))),0)</f>
        <v>0</v>
      </c>
      <c r="CY22" s="13">
        <f>IF(BN22&lt;&gt;"",IF(OR($DU21&lt;&gt;0,$DV21&lt;&gt;0),0,IF(ABS(BN22)=ABS($A22),(35*$D22),(-1*$D22))),0)</f>
        <v>0</v>
      </c>
      <c r="CZ22" s="13">
        <f>IF(BO22&lt;&gt;"",IF(OR($DU21&lt;&gt;0,$DV21&lt;&gt;0),0,IF(ABS(BO22)=ABS($A22),(35*$D22),(-1*$D22))),0)</f>
        <v>0</v>
      </c>
      <c r="DA22" s="13">
        <f>IF(BP22&lt;&gt;"",IF(OR($DU21&lt;&gt;0,$DV21&lt;&gt;0),0,IF(ABS(BP22)=ABS($A22),(35*$D22),(-1*$D22))),0)</f>
        <v>0</v>
      </c>
      <c r="DB22" s="13">
        <f>IF(BQ22&lt;&gt;"",IF(OR($DU21&lt;&gt;0,$DV21&lt;&gt;0),0,IF(ABS(BQ22)=ABS($A22),(35*$D22),(-1*$D22))),0)</f>
        <v>0</v>
      </c>
      <c r="DC22" s="13">
        <f>IF(BR22&lt;&gt;"",IF(OR($DU21&lt;&gt;0,$DV21&lt;&gt;0),0,IF(ABS(BR22)=ABS($A22),(35*$D22),(-1*$D22))),0)</f>
        <v>0</v>
      </c>
      <c r="DD22" s="13">
        <f>IF(BS22&lt;&gt;"",IF(OR($DU21&lt;&gt;0,$DV21&lt;&gt;0),0,IF(ABS(BS22)=ABS($A22),(35*$D22),(-1*$D22))),0)</f>
        <v>0</v>
      </c>
      <c r="DE22" s="13">
        <f>IF(BT22&lt;&gt;"",IF(OR($DU21&lt;&gt;0,$DV21&lt;&gt;0),0,IF(ABS(BT22)=ABS($A22),(35*$D22),(-1*$D22))),0)</f>
        <v>0</v>
      </c>
      <c r="DF22" s="13">
        <f>IF(BU22&lt;&gt;"",IF(OR($DU21&lt;&gt;0,$DV21&lt;&gt;0),0,IF(ABS(BU22)=ABS($A22),(35*$D22),(-1*$D22))),0)</f>
        <v>0</v>
      </c>
      <c r="DG22" s="13">
        <f>IF(BV22&lt;&gt;"",IF(OR($DU21&lt;&gt;0,$DV21&lt;&gt;0),0,IF(ABS(BV22)=ABS($A22),(35*$D22),(-1*$D22))),0)</f>
        <v>0</v>
      </c>
      <c r="DH22" s="13">
        <f>IF(BW22&lt;&gt;"",IF(OR($DU21&lt;&gt;0,$DV21&lt;&gt;0),0,IF(ABS(BW22)=ABS($A22),(35*$D22),(-1*$D22))),0)</f>
        <v>0</v>
      </c>
      <c r="DI22" s="13">
        <f>IF(BX22&lt;&gt;"",IF(OR($DU21&lt;&gt;0,$DV21&lt;&gt;0),0,IF(ABS(BX22)=ABS($A22),(35*$D22),(-1*$D22))),0)</f>
        <v>0</v>
      </c>
      <c r="DJ22" s="13">
        <f>IF(BY22&lt;&gt;"",IF(OR($DU21&lt;&gt;0,$DV21&lt;&gt;0),0,IF(ABS(BY22)=ABS($A22),(35*$D22),(-1*$D22))),0)</f>
        <v>0</v>
      </c>
      <c r="DK22" s="13">
        <f>IF(BZ22&lt;&gt;"",IF(OR($DU21&lt;&gt;0,$DV21&lt;&gt;0),0,IF(ABS(BZ22)=ABS($A22),(35*$D22),(-1*$D22))),0)</f>
        <v>0</v>
      </c>
      <c r="DL22" s="13">
        <f>IF(CA22&lt;&gt;"",IF(OR($DU21&lt;&gt;0,$DV21&lt;&gt;0),0,IF(ABS(CA22)=ABS($A22),(35*$D22),(-1*$D22))),0)</f>
        <v>0</v>
      </c>
      <c r="DM22" s="13">
        <f>IF(CB22&lt;&gt;"",IF(OR($DU21&lt;&gt;0,$DV21&lt;&gt;0),0,IF(ABS(CB22)=ABS($A22),(35*$D22),(-1*$D22))),0)</f>
        <v>0</v>
      </c>
      <c r="DN22" s="13">
        <f>IF(CC22&lt;&gt;"",IF(OR($DU21&lt;&gt;0,$DV21&lt;&gt;0),0,IF(ABS(CC22)=ABS($A22),(35*$D22),(-1*$D22))),0)</f>
        <v>0</v>
      </c>
      <c r="DO22" s="13"/>
      <c r="DP22" s="13"/>
      <c r="DQ22" s="15">
        <f ca="1">IF(A22&lt;&gt;"",SUM(CD22:DN22))</f>
        <v>0</v>
      </c>
      <c r="DR22" s="15"/>
      <c r="DS22" s="9">
        <f ca="1">IF(A22&lt;&gt;"",DQ22+DS21,"")</f>
        <v>0</v>
      </c>
      <c r="DT22" s="22">
        <f ca="1">IF($A21&lt;&gt;"",IF($DS22&gt;=0,1,ROUNDUP(ABS($DS22)/$DW$3,0)),"")</f>
        <v>1</v>
      </c>
      <c r="DU22" s="23">
        <f ca="1">IF($A22&lt;&gt;"",IF(DU21&gt;0,DU21,IF(AND($GB$1="yes",DQ22&gt;0),"Profit Target",IF(DS22&gt;=$DW$1,"Profit Target",0))),0)</f>
        <v>0</v>
      </c>
      <c r="DV22" s="7">
        <f ca="1">IF(A22&lt;&gt;"",IF(DV21&lt;&gt;0,DV21,IF(DS22&lt;=$DW$2,"Stop Loss",0)),0)</f>
        <v>0</v>
      </c>
      <c r="DW22" s="23">
        <f t="shared" ca="1" si="4"/>
        <v>0</v>
      </c>
      <c r="DX22" s="26" t="str">
        <f ca="1">IF($A21="","",CONCATENATE($D22,"@"))</f>
        <v>1@</v>
      </c>
      <c r="DY22" s="21"/>
      <c r="DZ22" s="21" t="str">
        <f t="shared" si="6"/>
        <v/>
      </c>
      <c r="EA22" s="21" t="str">
        <f t="shared" si="7"/>
        <v/>
      </c>
      <c r="EB22" s="21" t="str">
        <f t="shared" si="8"/>
        <v/>
      </c>
      <c r="EC22" s="21" t="str">
        <f t="shared" si="9"/>
        <v/>
      </c>
      <c r="ED22" s="21" t="str">
        <f t="shared" si="10"/>
        <v/>
      </c>
      <c r="EE22" s="21" t="str">
        <f t="shared" si="11"/>
        <v/>
      </c>
      <c r="EF22" s="21" t="str">
        <f t="shared" si="12"/>
        <v/>
      </c>
      <c r="EG22" s="21" t="str">
        <f t="shared" si="13"/>
        <v/>
      </c>
      <c r="EH22" s="21" t="str">
        <f t="shared" si="14"/>
        <v/>
      </c>
      <c r="EI22" s="21" t="str">
        <f t="shared" si="15"/>
        <v/>
      </c>
      <c r="EJ22" s="21" t="str">
        <f t="shared" si="16"/>
        <v/>
      </c>
      <c r="EK22" s="21" t="str">
        <f t="shared" si="17"/>
        <v/>
      </c>
      <c r="EL22" s="21" t="str">
        <f t="shared" si="18"/>
        <v/>
      </c>
      <c r="EM22" s="21" t="str">
        <f t="shared" si="19"/>
        <v/>
      </c>
      <c r="EN22" s="21" t="str">
        <f t="shared" si="20"/>
        <v/>
      </c>
      <c r="EO22" s="21" t="str">
        <f t="shared" si="21"/>
        <v/>
      </c>
      <c r="EP22" s="21" t="str">
        <f t="shared" si="22"/>
        <v/>
      </c>
      <c r="EQ22" s="21" t="str">
        <f t="shared" si="23"/>
        <v/>
      </c>
      <c r="ER22" s="21" t="str">
        <f t="shared" si="24"/>
        <v/>
      </c>
      <c r="ES22" s="21" t="str">
        <f t="shared" si="25"/>
        <v/>
      </c>
      <c r="ET22" s="21" t="str">
        <f t="shared" si="26"/>
        <v/>
      </c>
      <c r="EU22" s="21" t="str">
        <f t="shared" si="27"/>
        <v/>
      </c>
      <c r="EV22" s="21" t="str">
        <f t="shared" si="28"/>
        <v/>
      </c>
      <c r="EW22" s="21" t="str">
        <f t="shared" si="29"/>
        <v/>
      </c>
      <c r="EX22" s="21" t="str">
        <f t="shared" si="30"/>
        <v/>
      </c>
      <c r="EY22" s="21" t="str">
        <f t="shared" si="31"/>
        <v/>
      </c>
      <c r="EZ22" s="21" t="str">
        <f t="shared" si="32"/>
        <v/>
      </c>
      <c r="FA22" s="21" t="str">
        <f t="shared" si="33"/>
        <v/>
      </c>
      <c r="FB22" s="21" t="str">
        <f t="shared" si="34"/>
        <v/>
      </c>
      <c r="FC22" s="21" t="str">
        <f t="shared" si="35"/>
        <v/>
      </c>
      <c r="FD22" s="21" t="str">
        <f t="shared" si="36"/>
        <v/>
      </c>
      <c r="FE22" s="21" t="str">
        <f t="shared" si="37"/>
        <v/>
      </c>
      <c r="FF22" s="21" t="str">
        <f t="shared" si="38"/>
        <v/>
      </c>
      <c r="FG22" s="21" t="str">
        <f t="shared" si="39"/>
        <v/>
      </c>
      <c r="FH22" s="21" t="str">
        <f t="shared" si="40"/>
        <v/>
      </c>
      <c r="FI22" s="21" t="str">
        <f t="shared" si="41"/>
        <v/>
      </c>
      <c r="FJ22" s="21" t="str">
        <f t="shared" si="42"/>
        <v/>
      </c>
      <c r="FK22" s="22">
        <f ca="1">IF($A21&lt;&gt;"",IF($DS22&gt;=0,1,ROUNDUP(ABS($DS22)/$DW$3,0)),"")</f>
        <v>1</v>
      </c>
      <c r="FL22" s="10"/>
      <c r="FO22" s="63">
        <f t="shared" ca="1" si="1"/>
        <v>34</v>
      </c>
    </row>
    <row r="23" spans="1:171" ht="12.75" customHeight="1">
      <c r="A23" s="63">
        <f t="shared" ca="1" si="0"/>
        <v>31</v>
      </c>
      <c r="B23" s="12" t="str">
        <f ca="1">IF(A22="","",IF(COUNTBLANK(DZ23:FJ23)=37,"NB",DZ23&amp;EA23&amp;EB23&amp;EC23&amp;ED23&amp;EE23&amp;EF23&amp;EG23&amp;EH23&amp;EI23&amp;EJ23&amp;EK23&amp;EL23&amp;EM23&amp;EN23&amp;EO23&amp;EP23&amp;EQ23&amp;ER23&amp;ES23&amp;ET23&amp;EU23&amp;EV23&amp;EW23&amp;EX23&amp;EY23&amp;EZ23&amp;FA23&amp;FB23&amp;FC23&amp;FD23&amp;FE23&amp;FF23&amp;FG23&amp;FH23&amp;FI23&amp;FJ23))</f>
        <v>NB</v>
      </c>
      <c r="C23" s="4" t="str">
        <f t="shared" ca="1" si="2"/>
        <v/>
      </c>
      <c r="D23" s="22">
        <f t="shared" ca="1" si="5"/>
        <v>1</v>
      </c>
      <c r="E23" s="32">
        <f t="shared" si="3"/>
        <v>19</v>
      </c>
      <c r="F23" s="32"/>
      <c r="G23" s="19">
        <f ca="1">COUNTIF($A$5:$A23,G$5)</f>
        <v>5</v>
      </c>
      <c r="H23" s="19">
        <f ca="1">COUNTIF($A$5:$A23,H$5)</f>
        <v>0</v>
      </c>
      <c r="I23" s="19">
        <f ca="1">COUNTIF($A$5:$A23,I$5)</f>
        <v>0</v>
      </c>
      <c r="J23" s="19">
        <f ca="1">COUNTIF($A$5:$A23,J$5)</f>
        <v>1</v>
      </c>
      <c r="K23" s="19">
        <f ca="1">COUNTIF($A$5:$A23,K$5)</f>
        <v>0</v>
      </c>
      <c r="L23" s="19">
        <f ca="1">COUNTIF($A$5:$A23,L$5)</f>
        <v>0</v>
      </c>
      <c r="M23" s="19">
        <f ca="1">COUNTIF($A$5:$A23,M$5)</f>
        <v>1</v>
      </c>
      <c r="N23" s="19">
        <f ca="1">COUNTIF($A$5:$A23,N$5)</f>
        <v>3</v>
      </c>
      <c r="O23" s="19">
        <f ca="1">COUNTIF($A$5:$A23,O$5)</f>
        <v>3</v>
      </c>
      <c r="P23" s="19">
        <f ca="1">COUNTIF($A$5:$A23,P$5)</f>
        <v>0</v>
      </c>
      <c r="Q23" s="19">
        <f ca="1">COUNTIF($A$5:$A23,Q$5)</f>
        <v>0</v>
      </c>
      <c r="R23" s="19">
        <f ca="1">COUNTIF($A$5:$A23,R$5)</f>
        <v>0</v>
      </c>
      <c r="S23" s="19">
        <f ca="1">COUNTIF($A$5:$A23,S$5)</f>
        <v>0</v>
      </c>
      <c r="T23" s="19">
        <f ca="1">COUNTIF($A$5:$A23,T$5)</f>
        <v>0</v>
      </c>
      <c r="U23" s="19">
        <f ca="1">COUNTIF($A$5:$A23,U$5)</f>
        <v>0</v>
      </c>
      <c r="V23" s="19">
        <f ca="1">COUNTIF($A$5:$A23,V$5)</f>
        <v>0</v>
      </c>
      <c r="W23" s="19">
        <f ca="1">COUNTIF($A$5:$A23,W$5)</f>
        <v>0</v>
      </c>
      <c r="X23" s="19">
        <f ca="1">COUNTIF($A$5:$A23,X$5)</f>
        <v>0</v>
      </c>
      <c r="Y23" s="19">
        <f ca="1">COUNTIF($A$5:$A23,Y$5)</f>
        <v>1</v>
      </c>
      <c r="Z23" s="19">
        <f ca="1">COUNTIF($A$5:$A23,Z$5)</f>
        <v>1</v>
      </c>
      <c r="AA23" s="19">
        <f ca="1">COUNTIF($A$5:$A23,AA$5)</f>
        <v>0</v>
      </c>
      <c r="AB23" s="19">
        <f ca="1">COUNTIF($A$5:$A23,AB$5)</f>
        <v>0</v>
      </c>
      <c r="AC23" s="19">
        <f ca="1">COUNTIF($A$5:$A23,AC$5)</f>
        <v>1</v>
      </c>
      <c r="AD23" s="19">
        <f ca="1">COUNTIF($A$5:$A23,AD$5)</f>
        <v>0</v>
      </c>
      <c r="AE23" s="19">
        <f ca="1">COUNTIF($A$5:$A23,AE$5)</f>
        <v>0</v>
      </c>
      <c r="AF23" s="19">
        <f ca="1">COUNTIF($A$5:$A23,AF$5)</f>
        <v>0</v>
      </c>
      <c r="AG23" s="19">
        <f ca="1">COUNTIF($A$5:$A23,AG$5)</f>
        <v>0</v>
      </c>
      <c r="AH23" s="19">
        <f ca="1">COUNTIF($A$5:$A23,AH$5)</f>
        <v>1</v>
      </c>
      <c r="AI23" s="19">
        <f ca="1">COUNTIF($A$5:$A23,AI$5)</f>
        <v>0</v>
      </c>
      <c r="AJ23" s="19">
        <f ca="1">COUNTIF($A$5:$A23,AJ$5)</f>
        <v>0</v>
      </c>
      <c r="AK23" s="19">
        <f ca="1">COUNTIF($A$5:$A23,AK$5)</f>
        <v>1</v>
      </c>
      <c r="AL23" s="19">
        <f ca="1">COUNTIF($A$5:$A23,AL$5)</f>
        <v>0</v>
      </c>
      <c r="AM23" s="19">
        <f ca="1">COUNTIF($A$5:$A23,AM$5)</f>
        <v>0</v>
      </c>
      <c r="AN23" s="19">
        <f ca="1">COUNTIF($A$5:$A23,AN$5)</f>
        <v>1</v>
      </c>
      <c r="AO23" s="19">
        <f ca="1">COUNTIF($A$5:$A23,AO$5)</f>
        <v>0</v>
      </c>
      <c r="AP23" s="19">
        <f ca="1">COUNTIF($A$5:$A23,AP$5)</f>
        <v>0</v>
      </c>
      <c r="AQ23" s="19">
        <f ca="1">COUNTIF($A$5:$A23,AQ$5)</f>
        <v>0</v>
      </c>
      <c r="AR23" s="66">
        <f t="shared" ca="1" si="43"/>
        <v>5</v>
      </c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13">
        <f>IF(AS23&lt;&gt;"",IF(OR($DU22&lt;&gt;0,$DV22&lt;&gt;0),0,IF(ABS(AS23)=ABS($A23),(35*$D23),(-1*$D23))),0)</f>
        <v>0</v>
      </c>
      <c r="CE23" s="13">
        <f>IF(AT23&lt;&gt;"",IF(OR($DU22&lt;&gt;0,$DV22&lt;&gt;0),0,IF(ABS(AT23)=ABS($A23),(35*$D23),(-1*$D23))),0)</f>
        <v>0</v>
      </c>
      <c r="CF23" s="13">
        <f>IF(AU23&lt;&gt;"",IF(OR($DU22&lt;&gt;0,$DV22&lt;&gt;0),0,IF(ABS(AU23)=ABS($A23),(35*$D23),(-1*$D23))),0)</f>
        <v>0</v>
      </c>
      <c r="CG23" s="13">
        <f>IF(AV23&lt;&gt;"",IF(OR($DU22&lt;&gt;0,$DV22&lt;&gt;0),0,IF(ABS(AV23)=ABS($A23),(35*$D23),(-1*$D23))),0)</f>
        <v>0</v>
      </c>
      <c r="CH23" s="13">
        <f>IF(AW23&lt;&gt;"",IF(OR($DU22&lt;&gt;0,$DV22&lt;&gt;0),0,IF(ABS(AW23)=ABS($A23),(35*$D23),(-1*$D23))),0)</f>
        <v>0</v>
      </c>
      <c r="CI23" s="13">
        <f>IF(AX23&lt;&gt;"",IF(OR($DU22&lt;&gt;0,$DV22&lt;&gt;0),0,IF(ABS(AX23)=ABS($A23),(35*$D23),(-1*$D23))),0)</f>
        <v>0</v>
      </c>
      <c r="CJ23" s="13">
        <f>IF(AY23&lt;&gt;"",IF(OR($DU22&lt;&gt;0,$DV22&lt;&gt;0),0,IF(ABS(AY23)=ABS($A23),(35*$D23),(-1*$D23))),0)</f>
        <v>0</v>
      </c>
      <c r="CK23" s="13">
        <f>IF(AZ23&lt;&gt;"",IF(OR($DU22&lt;&gt;0,$DV22&lt;&gt;0),0,IF(ABS(AZ23)=ABS($A23),(35*$D23),(-1*$D23))),0)</f>
        <v>0</v>
      </c>
      <c r="CL23" s="13">
        <f>IF(BA23&lt;&gt;"",IF(OR($DU22&lt;&gt;0,$DV22&lt;&gt;0),0,IF(ABS(BA23)=ABS($A23),(35*$D23),(-1*$D23))),0)</f>
        <v>0</v>
      </c>
      <c r="CM23" s="13">
        <f>IF(BB23&lt;&gt;"",IF(OR($DU22&lt;&gt;0,$DV22&lt;&gt;0),0,IF(ABS(BB23)=ABS($A23),(35*$D23),(-1*$D23))),0)</f>
        <v>0</v>
      </c>
      <c r="CN23" s="13">
        <f>IF(BC23&lt;&gt;"",IF(OR($DU22&lt;&gt;0,$DV22&lt;&gt;0),0,IF(ABS(BC23)=ABS($A23),(35*$D23),(-1*$D23))),0)</f>
        <v>0</v>
      </c>
      <c r="CO23" s="13">
        <f>IF(BD23&lt;&gt;"",IF(OR($DU22&lt;&gt;0,$DV22&lt;&gt;0),0,IF(ABS(BD23)=ABS($A23),(35*$D23),(-1*$D23))),0)</f>
        <v>0</v>
      </c>
      <c r="CP23" s="13">
        <f>IF(BE23&lt;&gt;"",IF(OR($DU22&lt;&gt;0,$DV22&lt;&gt;0),0,IF(ABS(BE23)=ABS($A23),(35*$D23),(-1*$D23))),0)</f>
        <v>0</v>
      </c>
      <c r="CQ23" s="13">
        <f>IF(BF23&lt;&gt;"",IF(OR($DU22&lt;&gt;0,$DV22&lt;&gt;0),0,IF(ABS(BF23)=ABS($A23),(35*$D23),(-1*$D23))),0)</f>
        <v>0</v>
      </c>
      <c r="CR23" s="13">
        <f>IF(BG23&lt;&gt;"",IF(OR($DU22&lt;&gt;0,$DV22&lt;&gt;0),0,IF(ABS(BG23)=ABS($A23),(35*$D23),(-1*$D23))),0)</f>
        <v>0</v>
      </c>
      <c r="CS23" s="13">
        <f>IF(BH23&lt;&gt;"",IF(OR($DU22&lt;&gt;0,$DV22&lt;&gt;0),0,IF(ABS(BH23)=ABS($A23),(35*$D23),(-1*$D23))),0)</f>
        <v>0</v>
      </c>
      <c r="CT23" s="13">
        <f>IF(BI23&lt;&gt;"",IF(OR($DU22&lt;&gt;0,$DV22&lt;&gt;0),0,IF(ABS(BI23)=ABS($A23),(35*$D23),(-1*$D23))),0)</f>
        <v>0</v>
      </c>
      <c r="CU23" s="13">
        <f>IF(BJ23&lt;&gt;"",IF(OR($DU22&lt;&gt;0,$DV22&lt;&gt;0),0,IF(ABS(BJ23)=ABS($A23),(35*$D23),(-1*$D23))),0)</f>
        <v>0</v>
      </c>
      <c r="CV23" s="13">
        <f>IF(BK23&lt;&gt;"",IF(OR($DU22&lt;&gt;0,$DV22&lt;&gt;0),0,IF(ABS(BK23)=ABS($A23),(35*$D23),(-1*$D23))),0)</f>
        <v>0</v>
      </c>
      <c r="CW23" s="13">
        <f>IF(BL23&lt;&gt;"",IF(OR($DU22&lt;&gt;0,$DV22&lt;&gt;0),0,IF(ABS(BL23)=ABS($A23),(35*$D23),(-1*$D23))),0)</f>
        <v>0</v>
      </c>
      <c r="CX23" s="13">
        <f>IF(BM23&lt;&gt;"",IF(OR($DU22&lt;&gt;0,$DV22&lt;&gt;0),0,IF(ABS(BM23)=ABS($A23),(35*$D23),(-1*$D23))),0)</f>
        <v>0</v>
      </c>
      <c r="CY23" s="13">
        <f>IF(BN23&lt;&gt;"",IF(OR($DU22&lt;&gt;0,$DV22&lt;&gt;0),0,IF(ABS(BN23)=ABS($A23),(35*$D23),(-1*$D23))),0)</f>
        <v>0</v>
      </c>
      <c r="CZ23" s="13">
        <f>IF(BO23&lt;&gt;"",IF(OR($DU22&lt;&gt;0,$DV22&lt;&gt;0),0,IF(ABS(BO23)=ABS($A23),(35*$D23),(-1*$D23))),0)</f>
        <v>0</v>
      </c>
      <c r="DA23" s="13">
        <f>IF(BP23&lt;&gt;"",IF(OR($DU22&lt;&gt;0,$DV22&lt;&gt;0),0,IF(ABS(BP23)=ABS($A23),(35*$D23),(-1*$D23))),0)</f>
        <v>0</v>
      </c>
      <c r="DB23" s="13">
        <f>IF(BQ23&lt;&gt;"",IF(OR($DU22&lt;&gt;0,$DV22&lt;&gt;0),0,IF(ABS(BQ23)=ABS($A23),(35*$D23),(-1*$D23))),0)</f>
        <v>0</v>
      </c>
      <c r="DC23" s="13">
        <f>IF(BR23&lt;&gt;"",IF(OR($DU22&lt;&gt;0,$DV22&lt;&gt;0),0,IF(ABS(BR23)=ABS($A23),(35*$D23),(-1*$D23))),0)</f>
        <v>0</v>
      </c>
      <c r="DD23" s="13">
        <f>IF(BS23&lt;&gt;"",IF(OR($DU22&lt;&gt;0,$DV22&lt;&gt;0),0,IF(ABS(BS23)=ABS($A23),(35*$D23),(-1*$D23))),0)</f>
        <v>0</v>
      </c>
      <c r="DE23" s="13">
        <f>IF(BT23&lt;&gt;"",IF(OR($DU22&lt;&gt;0,$DV22&lt;&gt;0),0,IF(ABS(BT23)=ABS($A23),(35*$D23),(-1*$D23))),0)</f>
        <v>0</v>
      </c>
      <c r="DF23" s="13">
        <f>IF(BU23&lt;&gt;"",IF(OR($DU22&lt;&gt;0,$DV22&lt;&gt;0),0,IF(ABS(BU23)=ABS($A23),(35*$D23),(-1*$D23))),0)</f>
        <v>0</v>
      </c>
      <c r="DG23" s="13">
        <f>IF(BV23&lt;&gt;"",IF(OR($DU22&lt;&gt;0,$DV22&lt;&gt;0),0,IF(ABS(BV23)=ABS($A23),(35*$D23),(-1*$D23))),0)</f>
        <v>0</v>
      </c>
      <c r="DH23" s="13">
        <f>IF(BW23&lt;&gt;"",IF(OR($DU22&lt;&gt;0,$DV22&lt;&gt;0),0,IF(ABS(BW23)=ABS($A23),(35*$D23),(-1*$D23))),0)</f>
        <v>0</v>
      </c>
      <c r="DI23" s="13">
        <f>IF(BX23&lt;&gt;"",IF(OR($DU22&lt;&gt;0,$DV22&lt;&gt;0),0,IF(ABS(BX23)=ABS($A23),(35*$D23),(-1*$D23))),0)</f>
        <v>0</v>
      </c>
      <c r="DJ23" s="13">
        <f>IF(BY23&lt;&gt;"",IF(OR($DU22&lt;&gt;0,$DV22&lt;&gt;0),0,IF(ABS(BY23)=ABS($A23),(35*$D23),(-1*$D23))),0)</f>
        <v>0</v>
      </c>
      <c r="DK23" s="13">
        <f>IF(BZ23&lt;&gt;"",IF(OR($DU22&lt;&gt;0,$DV22&lt;&gt;0),0,IF(ABS(BZ23)=ABS($A23),(35*$D23),(-1*$D23))),0)</f>
        <v>0</v>
      </c>
      <c r="DL23" s="13">
        <f>IF(CA23&lt;&gt;"",IF(OR($DU22&lt;&gt;0,$DV22&lt;&gt;0),0,IF(ABS(CA23)=ABS($A23),(35*$D23),(-1*$D23))),0)</f>
        <v>0</v>
      </c>
      <c r="DM23" s="13">
        <f>IF(CB23&lt;&gt;"",IF(OR($DU22&lt;&gt;0,$DV22&lt;&gt;0),0,IF(ABS(CB23)=ABS($A23),(35*$D23),(-1*$D23))),0)</f>
        <v>0</v>
      </c>
      <c r="DN23" s="13">
        <f>IF(CC23&lt;&gt;"",IF(OR($DU22&lt;&gt;0,$DV22&lt;&gt;0),0,IF(ABS(CC23)=ABS($A23),(35*$D23),(-1*$D23))),0)</f>
        <v>0</v>
      </c>
      <c r="DO23" s="13"/>
      <c r="DP23" s="13"/>
      <c r="DQ23" s="15">
        <f ca="1">IF(A23&lt;&gt;"",SUM(CD23:DN23))</f>
        <v>0</v>
      </c>
      <c r="DR23" s="15"/>
      <c r="DS23" s="9">
        <f ca="1">IF(A23&lt;&gt;"",DQ23+DS22,"")</f>
        <v>0</v>
      </c>
      <c r="DT23" s="22">
        <f ca="1">IF($A22&lt;&gt;"",IF($DS23&gt;=0,1,ROUNDUP(ABS($DS23)/$DW$3,0)),"")</f>
        <v>1</v>
      </c>
      <c r="DU23" s="23">
        <f ca="1">IF($A23&lt;&gt;"",IF(DU22&gt;0,DU22,IF(AND($GB$1="yes",DQ23&gt;0),"Profit Target",IF(DS23&gt;=$DW$1,"Profit Target",0))),0)</f>
        <v>0</v>
      </c>
      <c r="DV23" s="7">
        <f ca="1">IF(A23&lt;&gt;"",IF(DV22&lt;&gt;0,DV22,IF(DS23&lt;=$DW$2,"Stop Loss",0)),0)</f>
        <v>0</v>
      </c>
      <c r="DW23" s="23">
        <f t="shared" ca="1" si="4"/>
        <v>0</v>
      </c>
      <c r="DX23" s="26" t="str">
        <f ca="1">IF($A22="","",CONCATENATE($D23,"@"))</f>
        <v>1@</v>
      </c>
      <c r="DY23" s="21"/>
      <c r="DZ23" s="21" t="str">
        <f t="shared" si="6"/>
        <v/>
      </c>
      <c r="EA23" s="21" t="str">
        <f t="shared" si="7"/>
        <v/>
      </c>
      <c r="EB23" s="21" t="str">
        <f t="shared" si="8"/>
        <v/>
      </c>
      <c r="EC23" s="21" t="str">
        <f t="shared" si="9"/>
        <v/>
      </c>
      <c r="ED23" s="21" t="str">
        <f t="shared" si="10"/>
        <v/>
      </c>
      <c r="EE23" s="21" t="str">
        <f t="shared" si="11"/>
        <v/>
      </c>
      <c r="EF23" s="21" t="str">
        <f t="shared" si="12"/>
        <v/>
      </c>
      <c r="EG23" s="21" t="str">
        <f t="shared" si="13"/>
        <v/>
      </c>
      <c r="EH23" s="21" t="str">
        <f t="shared" si="14"/>
        <v/>
      </c>
      <c r="EI23" s="21" t="str">
        <f t="shared" si="15"/>
        <v/>
      </c>
      <c r="EJ23" s="21" t="str">
        <f t="shared" si="16"/>
        <v/>
      </c>
      <c r="EK23" s="21" t="str">
        <f t="shared" si="17"/>
        <v/>
      </c>
      <c r="EL23" s="21" t="str">
        <f t="shared" si="18"/>
        <v/>
      </c>
      <c r="EM23" s="21" t="str">
        <f t="shared" si="19"/>
        <v/>
      </c>
      <c r="EN23" s="21" t="str">
        <f t="shared" si="20"/>
        <v/>
      </c>
      <c r="EO23" s="21" t="str">
        <f t="shared" si="21"/>
        <v/>
      </c>
      <c r="EP23" s="21" t="str">
        <f t="shared" si="22"/>
        <v/>
      </c>
      <c r="EQ23" s="21" t="str">
        <f t="shared" si="23"/>
        <v/>
      </c>
      <c r="ER23" s="21" t="str">
        <f t="shared" si="24"/>
        <v/>
      </c>
      <c r="ES23" s="21" t="str">
        <f t="shared" si="25"/>
        <v/>
      </c>
      <c r="ET23" s="21" t="str">
        <f t="shared" si="26"/>
        <v/>
      </c>
      <c r="EU23" s="21" t="str">
        <f t="shared" si="27"/>
        <v/>
      </c>
      <c r="EV23" s="21" t="str">
        <f t="shared" si="28"/>
        <v/>
      </c>
      <c r="EW23" s="21" t="str">
        <f t="shared" si="29"/>
        <v/>
      </c>
      <c r="EX23" s="21" t="str">
        <f t="shared" si="30"/>
        <v/>
      </c>
      <c r="EY23" s="21" t="str">
        <f t="shared" si="31"/>
        <v/>
      </c>
      <c r="EZ23" s="21" t="str">
        <f t="shared" si="32"/>
        <v/>
      </c>
      <c r="FA23" s="21" t="str">
        <f t="shared" si="33"/>
        <v/>
      </c>
      <c r="FB23" s="21" t="str">
        <f t="shared" si="34"/>
        <v/>
      </c>
      <c r="FC23" s="21" t="str">
        <f t="shared" si="35"/>
        <v/>
      </c>
      <c r="FD23" s="21" t="str">
        <f t="shared" si="36"/>
        <v/>
      </c>
      <c r="FE23" s="21" t="str">
        <f t="shared" si="37"/>
        <v/>
      </c>
      <c r="FF23" s="21" t="str">
        <f t="shared" si="38"/>
        <v/>
      </c>
      <c r="FG23" s="21" t="str">
        <f t="shared" si="39"/>
        <v/>
      </c>
      <c r="FH23" s="21" t="str">
        <f t="shared" si="40"/>
        <v/>
      </c>
      <c r="FI23" s="21" t="str">
        <f t="shared" si="41"/>
        <v/>
      </c>
      <c r="FJ23" s="21" t="str">
        <f t="shared" si="42"/>
        <v/>
      </c>
      <c r="FK23" s="22">
        <f ca="1">IF($A22&lt;&gt;"",IF($DS23&gt;=0,1,ROUNDUP(ABS($DS23)/$DW$3,0)),"")</f>
        <v>1</v>
      </c>
      <c r="FL23" s="10"/>
      <c r="FO23" s="63">
        <f t="shared" ca="1" si="1"/>
        <v>5</v>
      </c>
    </row>
    <row r="24" spans="1:171" ht="14.25" customHeight="1">
      <c r="A24" s="63">
        <f t="shared" ca="1" si="0"/>
        <v>30</v>
      </c>
      <c r="B24" s="12" t="str">
        <f ca="1">IF(A23="","",IF(COUNTBLANK(DZ24:FJ24)=37,"NB",DZ24&amp;EA24&amp;EB24&amp;EC24&amp;ED24&amp;EE24&amp;EF24&amp;EG24&amp;EH24&amp;EI24&amp;EJ24&amp;EK24&amp;EL24&amp;EM24&amp;EN24&amp;EO24&amp;EP24&amp;EQ24&amp;ER24&amp;ES24&amp;ET24&amp;EU24&amp;EV24&amp;EW24&amp;EX24&amp;EY24&amp;EZ24&amp;FA24&amp;FB24&amp;FC24&amp;FD24&amp;FE24&amp;FF24&amp;FG24&amp;FH24&amp;FI24&amp;FJ24))</f>
        <v>1@2,1@3,1@5,1@6,1@10,1@11,1@12,1@13,1@14,1@15,1@16,1@17,1@18,1@21,1@22,1@24,1@25,1@26,1@27,1@29,1@30,1@32,1@33,1@35,1@36,1@0,</v>
      </c>
      <c r="C24" s="4" t="str">
        <f t="shared" ca="1" si="2"/>
        <v>profit target</v>
      </c>
      <c r="D24" s="22">
        <f t="shared" ca="1" si="5"/>
        <v>1</v>
      </c>
      <c r="E24" s="32">
        <f t="shared" si="3"/>
        <v>20</v>
      </c>
      <c r="F24" s="32"/>
      <c r="G24" s="19">
        <f ca="1">COUNTIF($A$5:$A24,G$5)</f>
        <v>5</v>
      </c>
      <c r="H24" s="19">
        <f ca="1">COUNTIF($A$5:$A24,H$5)</f>
        <v>0</v>
      </c>
      <c r="I24" s="19">
        <f ca="1">COUNTIF($A$5:$A24,I$5)</f>
        <v>0</v>
      </c>
      <c r="J24" s="19">
        <f ca="1">COUNTIF($A$5:$A24,J$5)</f>
        <v>1</v>
      </c>
      <c r="K24" s="19">
        <f ca="1">COUNTIF($A$5:$A24,K$5)</f>
        <v>0</v>
      </c>
      <c r="L24" s="19">
        <f ca="1">COUNTIF($A$5:$A24,L$5)</f>
        <v>0</v>
      </c>
      <c r="M24" s="19">
        <f ca="1">COUNTIF($A$5:$A24,M$5)</f>
        <v>1</v>
      </c>
      <c r="N24" s="19">
        <f ca="1">COUNTIF($A$5:$A24,N$5)</f>
        <v>3</v>
      </c>
      <c r="O24" s="19">
        <f ca="1">COUNTIF($A$5:$A24,O$5)</f>
        <v>3</v>
      </c>
      <c r="P24" s="19">
        <f ca="1">COUNTIF($A$5:$A24,P$5)</f>
        <v>0</v>
      </c>
      <c r="Q24" s="19">
        <f ca="1">COUNTIF($A$5:$A24,Q$5)</f>
        <v>0</v>
      </c>
      <c r="R24" s="19">
        <f ca="1">COUNTIF($A$5:$A24,R$5)</f>
        <v>0</v>
      </c>
      <c r="S24" s="19">
        <f ca="1">COUNTIF($A$5:$A24,S$5)</f>
        <v>0</v>
      </c>
      <c r="T24" s="19">
        <f ca="1">COUNTIF($A$5:$A24,T$5)</f>
        <v>0</v>
      </c>
      <c r="U24" s="19">
        <f ca="1">COUNTIF($A$5:$A24,U$5)</f>
        <v>0</v>
      </c>
      <c r="V24" s="19">
        <f ca="1">COUNTIF($A$5:$A24,V$5)</f>
        <v>0</v>
      </c>
      <c r="W24" s="19">
        <f ca="1">COUNTIF($A$5:$A24,W$5)</f>
        <v>0</v>
      </c>
      <c r="X24" s="19">
        <f ca="1">COUNTIF($A$5:$A24,X$5)</f>
        <v>0</v>
      </c>
      <c r="Y24" s="19">
        <f ca="1">COUNTIF($A$5:$A24,Y$5)</f>
        <v>1</v>
      </c>
      <c r="Z24" s="19">
        <f ca="1">COUNTIF($A$5:$A24,Z$5)</f>
        <v>1</v>
      </c>
      <c r="AA24" s="19">
        <f ca="1">COUNTIF($A$5:$A24,AA$5)</f>
        <v>0</v>
      </c>
      <c r="AB24" s="19">
        <f ca="1">COUNTIF($A$5:$A24,AB$5)</f>
        <v>0</v>
      </c>
      <c r="AC24" s="19">
        <f ca="1">COUNTIF($A$5:$A24,AC$5)</f>
        <v>1</v>
      </c>
      <c r="AD24" s="19">
        <f ca="1">COUNTIF($A$5:$A24,AD$5)</f>
        <v>0</v>
      </c>
      <c r="AE24" s="19">
        <f ca="1">COUNTIF($A$5:$A24,AE$5)</f>
        <v>0</v>
      </c>
      <c r="AF24" s="19">
        <f ca="1">COUNTIF($A$5:$A24,AF$5)</f>
        <v>0</v>
      </c>
      <c r="AG24" s="19">
        <f ca="1">COUNTIF($A$5:$A24,AG$5)</f>
        <v>0</v>
      </c>
      <c r="AH24" s="19">
        <f ca="1">COUNTIF($A$5:$A24,AH$5)</f>
        <v>1</v>
      </c>
      <c r="AI24" s="19">
        <f ca="1">COUNTIF($A$5:$A24,AI$5)</f>
        <v>0</v>
      </c>
      <c r="AJ24" s="19">
        <f ca="1">COUNTIF($A$5:$A24,AJ$5)</f>
        <v>1</v>
      </c>
      <c r="AK24" s="19">
        <f ca="1">COUNTIF($A$5:$A24,AK$5)</f>
        <v>1</v>
      </c>
      <c r="AL24" s="19">
        <f ca="1">COUNTIF($A$5:$A24,AL$5)</f>
        <v>0</v>
      </c>
      <c r="AM24" s="19">
        <f ca="1">COUNTIF($A$5:$A24,AM$5)</f>
        <v>0</v>
      </c>
      <c r="AN24" s="19">
        <f ca="1">COUNTIF($A$5:$A24,AN$5)</f>
        <v>1</v>
      </c>
      <c r="AO24" s="19">
        <f ca="1">COUNTIF($A$5:$A24,AO$5)</f>
        <v>0</v>
      </c>
      <c r="AP24" s="19">
        <f ca="1">COUNTIF($A$5:$A24,AP$5)</f>
        <v>0</v>
      </c>
      <c r="AQ24" s="19">
        <f ca="1">COUNTIF($A$5:$A24,AQ$5)</f>
        <v>0</v>
      </c>
      <c r="AR24" s="66">
        <f t="shared" ca="1" si="43"/>
        <v>5</v>
      </c>
      <c r="AS24" s="69" t="str">
        <f ca="1">IF($A23&lt;&gt;"",IF(OR($DU23&lt;&gt;0,$DV23&lt;&gt;0),"",IF(G23=0,AS$5,"")))</f>
        <v/>
      </c>
      <c r="AT24" s="69">
        <f ca="1">IF($A23&lt;&gt;"",IF(OR($DU23&lt;&gt;0,$DV23&lt;&gt;0),"",IF(H23=0,AT$5,"")))</f>
        <v>2</v>
      </c>
      <c r="AU24" s="69">
        <f ca="1">IF($A23&lt;&gt;"",IF(OR($DU23&lt;&gt;0,$DV23&lt;&gt;0),"",IF(I23=0,AU$5,"")))</f>
        <v>3</v>
      </c>
      <c r="AV24" s="69" t="str">
        <f ca="1">IF($A23&lt;&gt;"",IF(OR($DU23&lt;&gt;0,$DV23&lt;&gt;0),"",IF(J23=0,AV$5,"")))</f>
        <v/>
      </c>
      <c r="AW24" s="69">
        <f ca="1">IF($A23&lt;&gt;"",IF(OR($DU23&lt;&gt;0,$DV23&lt;&gt;0),"",IF(K23=0,AW$5,"")))</f>
        <v>5</v>
      </c>
      <c r="AX24" s="69">
        <f ca="1">IF($A23&lt;&gt;"",IF(OR($DU23&lt;&gt;0,$DV23&lt;&gt;0),"",IF(L23=0,AX$5,"")))</f>
        <v>6</v>
      </c>
      <c r="AY24" s="69" t="str">
        <f ca="1">IF($A23&lt;&gt;"",IF(OR($DU23&lt;&gt;0,$DV23&lt;&gt;0),"",IF(M23=0,AY$5,"")))</f>
        <v/>
      </c>
      <c r="AZ24" s="69" t="str">
        <f ca="1">IF($A23&lt;&gt;"",IF(OR($DU23&lt;&gt;0,$DV23&lt;&gt;0),"",IF(N23=0,AZ$5,"")))</f>
        <v/>
      </c>
      <c r="BA24" s="69" t="str">
        <f ca="1">IF($A23&lt;&gt;"",IF(OR($DU23&lt;&gt;0,$DV23&lt;&gt;0),"",IF(O23=0,BA$5,"")))</f>
        <v/>
      </c>
      <c r="BB24" s="69">
        <f ca="1">IF($A23&lt;&gt;"",IF(OR($DU23&lt;&gt;0,$DV23&lt;&gt;0),"",IF(P23=0,BB$5,"")))</f>
        <v>10</v>
      </c>
      <c r="BC24" s="69">
        <f ca="1">IF($A23&lt;&gt;"",IF(OR($DU23&lt;&gt;0,$DV23&lt;&gt;0),"",IF(Q23=0,BC$5,"")))</f>
        <v>11</v>
      </c>
      <c r="BD24" s="69">
        <f ca="1">IF($A23&lt;&gt;"",IF(OR($DU23&lt;&gt;0,$DV23&lt;&gt;0),"",IF(R23=0,BD$5,"")))</f>
        <v>12</v>
      </c>
      <c r="BE24" s="69">
        <f ca="1">IF($A23&lt;&gt;"",IF(OR($DU23&lt;&gt;0,$DV23&lt;&gt;0),"",IF(S23=0,BE$5,"")))</f>
        <v>13</v>
      </c>
      <c r="BF24" s="69">
        <f ca="1">IF($A23&lt;&gt;"",IF(OR($DU23&lt;&gt;0,$DV23&lt;&gt;0),"",IF(T23=0,BF$5,"")))</f>
        <v>14</v>
      </c>
      <c r="BG24" s="69">
        <f ca="1">IF($A23&lt;&gt;"",IF(OR($DU23&lt;&gt;0,$DV23&lt;&gt;0),"",IF(U23=0,BG$5,"")))</f>
        <v>15</v>
      </c>
      <c r="BH24" s="69">
        <f ca="1">IF($A23&lt;&gt;"",IF(OR($DU23&lt;&gt;0,$DV23&lt;&gt;0),"",IF(V23=0,BH$5,"")))</f>
        <v>16</v>
      </c>
      <c r="BI24" s="69">
        <f ca="1">IF($A23&lt;&gt;"",IF(OR($DU23&lt;&gt;0,$DV23&lt;&gt;0),"",IF(W23=0,BI$5,"")))</f>
        <v>17</v>
      </c>
      <c r="BJ24" s="69">
        <f ca="1">IF($A23&lt;&gt;"",IF(OR($DU23&lt;&gt;0,$DV23&lt;&gt;0),"",IF(X23=0,BJ$5,"")))</f>
        <v>18</v>
      </c>
      <c r="BK24" s="69" t="str">
        <f ca="1">IF($A23&lt;&gt;"",IF(OR($DU23&lt;&gt;0,$DV23&lt;&gt;0),"",IF(Y23=0,BK$5,"")))</f>
        <v/>
      </c>
      <c r="BL24" s="69" t="str">
        <f ca="1">IF($A23&lt;&gt;"",IF(OR($DU23&lt;&gt;0,$DV23&lt;&gt;0),"",IF(Z23=0,BL$5,"")))</f>
        <v/>
      </c>
      <c r="BM24" s="69">
        <f ca="1">IF($A23&lt;&gt;"",IF(OR($DU23&lt;&gt;0,$DV23&lt;&gt;0),"",IF(AA23=0,BM$5,"")))</f>
        <v>21</v>
      </c>
      <c r="BN24" s="69">
        <f ca="1">IF($A23&lt;&gt;"",IF(OR($DU23&lt;&gt;0,$DV23&lt;&gt;0),"",IF(AB23=0,BN$5,"")))</f>
        <v>22</v>
      </c>
      <c r="BO24" s="69" t="str">
        <f ca="1">IF($A23&lt;&gt;"",IF(OR($DU23&lt;&gt;0,$DV23&lt;&gt;0),"",IF(AC23=0,BO$5,"")))</f>
        <v/>
      </c>
      <c r="BP24" s="69">
        <f ca="1">IF($A23&lt;&gt;"",IF(OR($DU23&lt;&gt;0,$DV23&lt;&gt;0),"",IF(AD23=0,BP$5,"")))</f>
        <v>24</v>
      </c>
      <c r="BQ24" s="69">
        <f ca="1">IF($A23&lt;&gt;"",IF(OR($DU23&lt;&gt;0,$DV23&lt;&gt;0),"",IF(AE23=0,BQ$5,"")))</f>
        <v>25</v>
      </c>
      <c r="BR24" s="69">
        <f ca="1">IF($A23&lt;&gt;"",IF(OR($DU23&lt;&gt;0,$DV23&lt;&gt;0),"",IF(AF23=0,BR$5,"")))</f>
        <v>26</v>
      </c>
      <c r="BS24" s="69">
        <f ca="1">IF($A23&lt;&gt;"",IF(OR($DU23&lt;&gt;0,$DV23&lt;&gt;0),"",IF(AG23=0,BS$5,"")))</f>
        <v>27</v>
      </c>
      <c r="BT24" s="69" t="str">
        <f ca="1">IF($A23&lt;&gt;"",IF(OR($DU23&lt;&gt;0,$DV23&lt;&gt;0),"",IF(AH23=0,BT$5,"")))</f>
        <v/>
      </c>
      <c r="BU24" s="69">
        <f ca="1">IF($A23&lt;&gt;"",IF(OR($DU23&lt;&gt;0,$DV23&lt;&gt;0),"",IF(AI23=0,BU$5,"")))</f>
        <v>29</v>
      </c>
      <c r="BV24" s="69">
        <f ca="1">IF($A23&lt;&gt;"",IF(OR($DU23&lt;&gt;0,$DV23&lt;&gt;0),"",IF(AJ23=0,BV$5,"")))</f>
        <v>30</v>
      </c>
      <c r="BW24" s="69" t="str">
        <f ca="1">IF($A23&lt;&gt;"",IF(OR($DU23&lt;&gt;0,$DV23&lt;&gt;0),"",IF(AK23=0,BW$5,"")))</f>
        <v/>
      </c>
      <c r="BX24" s="69">
        <f ca="1">IF($A23&lt;&gt;"",IF(OR($DU23&lt;&gt;0,$DV23&lt;&gt;0),"",IF(AL23=0,BX$5,"")))</f>
        <v>32</v>
      </c>
      <c r="BY24" s="69">
        <f ca="1">IF($A23&lt;&gt;"",IF(OR($DU23&lt;&gt;0,$DV23&lt;&gt;0),"",IF(AM23=0,BY$5,"")))</f>
        <v>33</v>
      </c>
      <c r="BZ24" s="69" t="str">
        <f ca="1">IF($A23&lt;&gt;"",IF(OR($DU23&lt;&gt;0,$DV23&lt;&gt;0),"",IF(AN23=0,BZ$5,"")))</f>
        <v/>
      </c>
      <c r="CA24" s="69">
        <f ca="1">IF($A23&lt;&gt;"",IF(OR($DU23&lt;&gt;0,$DV23&lt;&gt;0),"",IF(AO23=0,CA$5,"")))</f>
        <v>35</v>
      </c>
      <c r="CB24" s="69">
        <f ca="1">IF($A23&lt;&gt;"",IF(OR($DU23&lt;&gt;0,$DV23&lt;&gt;0),"",IF(AP23=0,CB$5,"")))</f>
        <v>36</v>
      </c>
      <c r="CC24" s="69">
        <f ca="1">IF($A23&lt;&gt;"",IF(OR($DU23&lt;&gt;0,$DV23&lt;&gt;0),"",IF(AQ23=0,CC$5,"")))</f>
        <v>0</v>
      </c>
      <c r="CD24" s="13">
        <f ca="1">IF(AS24&lt;&gt;"",IF(OR($DU23&lt;&gt;0,$DV23&lt;&gt;0),0,IF(ABS(AS24)=ABS($A24),(35*$D24),(-1*$D24))),0)</f>
        <v>0</v>
      </c>
      <c r="CE24" s="13">
        <f ca="1">IF(AT24&lt;&gt;"",IF(OR($DU23&lt;&gt;0,$DV23&lt;&gt;0),0,IF(ABS(AT24)=ABS($A24),(35*$D24),(-1*$D24))),0)</f>
        <v>-1</v>
      </c>
      <c r="CF24" s="13">
        <f ca="1">IF(AU24&lt;&gt;"",IF(OR($DU23&lt;&gt;0,$DV23&lt;&gt;0),0,IF(ABS(AU24)=ABS($A24),(35*$D24),(-1*$D24))),0)</f>
        <v>-1</v>
      </c>
      <c r="CG24" s="13">
        <f ca="1">IF(AV24&lt;&gt;"",IF(OR($DU23&lt;&gt;0,$DV23&lt;&gt;0),0,IF(ABS(AV24)=ABS($A24),(35*$D24),(-1*$D24))),0)</f>
        <v>0</v>
      </c>
      <c r="CH24" s="13">
        <f ca="1">IF(AW24&lt;&gt;"",IF(OR($DU23&lt;&gt;0,$DV23&lt;&gt;0),0,IF(ABS(AW24)=ABS($A24),(35*$D24),(-1*$D24))),0)</f>
        <v>-1</v>
      </c>
      <c r="CI24" s="13">
        <f ca="1">IF(AX24&lt;&gt;"",IF(OR($DU23&lt;&gt;0,$DV23&lt;&gt;0),0,IF(ABS(AX24)=ABS($A24),(35*$D24),(-1*$D24))),0)</f>
        <v>-1</v>
      </c>
      <c r="CJ24" s="13">
        <f ca="1">IF(AY24&lt;&gt;"",IF(OR($DU23&lt;&gt;0,$DV23&lt;&gt;0),0,IF(ABS(AY24)=ABS($A24),(35*$D24),(-1*$D24))),0)</f>
        <v>0</v>
      </c>
      <c r="CK24" s="13">
        <f ca="1">IF(AZ24&lt;&gt;"",IF(OR($DU23&lt;&gt;0,$DV23&lt;&gt;0),0,IF(ABS(AZ24)=ABS($A24),(35*$D24),(-1*$D24))),0)</f>
        <v>0</v>
      </c>
      <c r="CL24" s="13">
        <f ca="1">IF(BA24&lt;&gt;"",IF(OR($DU23&lt;&gt;0,$DV23&lt;&gt;0),0,IF(ABS(BA24)=ABS($A24),(35*$D24),(-1*$D24))),0)</f>
        <v>0</v>
      </c>
      <c r="CM24" s="13">
        <f ca="1">IF(BB24&lt;&gt;"",IF(OR($DU23&lt;&gt;0,$DV23&lt;&gt;0),0,IF(ABS(BB24)=ABS($A24),(35*$D24),(-1*$D24))),0)</f>
        <v>-1</v>
      </c>
      <c r="CN24" s="13">
        <f ca="1">IF(BC24&lt;&gt;"",IF(OR($DU23&lt;&gt;0,$DV23&lt;&gt;0),0,IF(ABS(BC24)=ABS($A24),(35*$D24),(-1*$D24))),0)</f>
        <v>-1</v>
      </c>
      <c r="CO24" s="13">
        <f ca="1">IF(BD24&lt;&gt;"",IF(OR($DU23&lt;&gt;0,$DV23&lt;&gt;0),0,IF(ABS(BD24)=ABS($A24),(35*$D24),(-1*$D24))),0)</f>
        <v>-1</v>
      </c>
      <c r="CP24" s="13">
        <f ca="1">IF(BE24&lt;&gt;"",IF(OR($DU23&lt;&gt;0,$DV23&lt;&gt;0),0,IF(ABS(BE24)=ABS($A24),(35*$D24),(-1*$D24))),0)</f>
        <v>-1</v>
      </c>
      <c r="CQ24" s="13">
        <f ca="1">IF(BF24&lt;&gt;"",IF(OR($DU23&lt;&gt;0,$DV23&lt;&gt;0),0,IF(ABS(BF24)=ABS($A24),(35*$D24),(-1*$D24))),0)</f>
        <v>-1</v>
      </c>
      <c r="CR24" s="13">
        <f ca="1">IF(BG24&lt;&gt;"",IF(OR($DU23&lt;&gt;0,$DV23&lt;&gt;0),0,IF(ABS(BG24)=ABS($A24),(35*$D24),(-1*$D24))),0)</f>
        <v>-1</v>
      </c>
      <c r="CS24" s="13">
        <f ca="1">IF(BH24&lt;&gt;"",IF(OR($DU23&lt;&gt;0,$DV23&lt;&gt;0),0,IF(ABS(BH24)=ABS($A24),(35*$D24),(-1*$D24))),0)</f>
        <v>-1</v>
      </c>
      <c r="CT24" s="13">
        <f ca="1">IF(BI24&lt;&gt;"",IF(OR($DU23&lt;&gt;0,$DV23&lt;&gt;0),0,IF(ABS(BI24)=ABS($A24),(35*$D24),(-1*$D24))),0)</f>
        <v>-1</v>
      </c>
      <c r="CU24" s="13">
        <f ca="1">IF(BJ24&lt;&gt;"",IF(OR($DU23&lt;&gt;0,$DV23&lt;&gt;0),0,IF(ABS(BJ24)=ABS($A24),(35*$D24),(-1*$D24))),0)</f>
        <v>-1</v>
      </c>
      <c r="CV24" s="13">
        <f ca="1">IF(BK24&lt;&gt;"",IF(OR($DU23&lt;&gt;0,$DV23&lt;&gt;0),0,IF(ABS(BK24)=ABS($A24),(35*$D24),(-1*$D24))),0)</f>
        <v>0</v>
      </c>
      <c r="CW24" s="13">
        <f ca="1">IF(BL24&lt;&gt;"",IF(OR($DU23&lt;&gt;0,$DV23&lt;&gt;0),0,IF(ABS(BL24)=ABS($A24),(35*$D24),(-1*$D24))),0)</f>
        <v>0</v>
      </c>
      <c r="CX24" s="13">
        <f ca="1">IF(BM24&lt;&gt;"",IF(OR($DU23&lt;&gt;0,$DV23&lt;&gt;0),0,IF(ABS(BM24)=ABS($A24),(35*$D24),(-1*$D24))),0)</f>
        <v>-1</v>
      </c>
      <c r="CY24" s="13">
        <f ca="1">IF(BN24&lt;&gt;"",IF(OR($DU23&lt;&gt;0,$DV23&lt;&gt;0),0,IF(ABS(BN24)=ABS($A24),(35*$D24),(-1*$D24))),0)</f>
        <v>-1</v>
      </c>
      <c r="CZ24" s="13">
        <f ca="1">IF(BO24&lt;&gt;"",IF(OR($DU23&lt;&gt;0,$DV23&lt;&gt;0),0,IF(ABS(BO24)=ABS($A24),(35*$D24),(-1*$D24))),0)</f>
        <v>0</v>
      </c>
      <c r="DA24" s="13">
        <f ca="1">IF(BP24&lt;&gt;"",IF(OR($DU23&lt;&gt;0,$DV23&lt;&gt;0),0,IF(ABS(BP24)=ABS($A24),(35*$D24),(-1*$D24))),0)</f>
        <v>-1</v>
      </c>
      <c r="DB24" s="13">
        <f ca="1">IF(BQ24&lt;&gt;"",IF(OR($DU23&lt;&gt;0,$DV23&lt;&gt;0),0,IF(ABS(BQ24)=ABS($A24),(35*$D24),(-1*$D24))),0)</f>
        <v>-1</v>
      </c>
      <c r="DC24" s="13">
        <f ca="1">IF(BR24&lt;&gt;"",IF(OR($DU23&lt;&gt;0,$DV23&lt;&gt;0),0,IF(ABS(BR24)=ABS($A24),(35*$D24),(-1*$D24))),0)</f>
        <v>-1</v>
      </c>
      <c r="DD24" s="13">
        <f ca="1">IF(BS24&lt;&gt;"",IF(OR($DU23&lt;&gt;0,$DV23&lt;&gt;0),0,IF(ABS(BS24)=ABS($A24),(35*$D24),(-1*$D24))),0)</f>
        <v>-1</v>
      </c>
      <c r="DE24" s="13">
        <f ca="1">IF(BT24&lt;&gt;"",IF(OR($DU23&lt;&gt;0,$DV23&lt;&gt;0),0,IF(ABS(BT24)=ABS($A24),(35*$D24),(-1*$D24))),0)</f>
        <v>0</v>
      </c>
      <c r="DF24" s="13">
        <f ca="1">IF(BU24&lt;&gt;"",IF(OR($DU23&lt;&gt;0,$DV23&lt;&gt;0),0,IF(ABS(BU24)=ABS($A24),(35*$D24),(-1*$D24))),0)</f>
        <v>-1</v>
      </c>
      <c r="DG24" s="13">
        <f ca="1">IF(BV24&lt;&gt;"",IF(OR($DU23&lt;&gt;0,$DV23&lt;&gt;0),0,IF(ABS(BV24)=ABS($A24),(35*$D24),(-1*$D24))),0)</f>
        <v>35</v>
      </c>
      <c r="DH24" s="13">
        <f ca="1">IF(BW24&lt;&gt;"",IF(OR($DU23&lt;&gt;0,$DV23&lt;&gt;0),0,IF(ABS(BW24)=ABS($A24),(35*$D24),(-1*$D24))),0)</f>
        <v>0</v>
      </c>
      <c r="DI24" s="13">
        <f ca="1">IF(BX24&lt;&gt;"",IF(OR($DU23&lt;&gt;0,$DV23&lt;&gt;0),0,IF(ABS(BX24)=ABS($A24),(35*$D24),(-1*$D24))),0)</f>
        <v>-1</v>
      </c>
      <c r="DJ24" s="13">
        <f ca="1">IF(BY24&lt;&gt;"",IF(OR($DU23&lt;&gt;0,$DV23&lt;&gt;0),0,IF(ABS(BY24)=ABS($A24),(35*$D24),(-1*$D24))),0)</f>
        <v>-1</v>
      </c>
      <c r="DK24" s="13">
        <f ca="1">IF(BZ24&lt;&gt;"",IF(OR($DU23&lt;&gt;0,$DV23&lt;&gt;0),0,IF(ABS(BZ24)=ABS($A24),(35*$D24),(-1*$D24))),0)</f>
        <v>0</v>
      </c>
      <c r="DL24" s="13">
        <f ca="1">IF(CA24&lt;&gt;"",IF(OR($DU23&lt;&gt;0,$DV23&lt;&gt;0),0,IF(ABS(CA24)=ABS($A24),(35*$D24),(-1*$D24))),0)</f>
        <v>-1</v>
      </c>
      <c r="DM24" s="13">
        <f ca="1">IF(CB24&lt;&gt;"",IF(OR($DU23&lt;&gt;0,$DV23&lt;&gt;0),0,IF(ABS(CB24)=ABS($A24),(35*$D24),(-1*$D24))),0)</f>
        <v>-1</v>
      </c>
      <c r="DN24" s="13">
        <f ca="1">IF(CC24&lt;&gt;"",IF(OR($DU23&lt;&gt;0,$DV23&lt;&gt;0),0,IF(ABS(CC24)=ABS($A24),(35*$D24),(-1*$D24))),0)</f>
        <v>-1</v>
      </c>
      <c r="DO24" s="13"/>
      <c r="DP24" s="13"/>
      <c r="DQ24" s="15">
        <f ca="1">IF(A24&lt;&gt;"",SUM(CD24:DN24))</f>
        <v>10</v>
      </c>
      <c r="DR24" s="15"/>
      <c r="DS24" s="9">
        <f ca="1">IF(A24&lt;&gt;"",DQ24+DS23,"")</f>
        <v>10</v>
      </c>
      <c r="DT24" s="22">
        <f ca="1">IF($A23&lt;&gt;"",IF($DS24&gt;=0,1,ROUNDUP(ABS($DS24)/$DW$3,0)),"")</f>
        <v>1</v>
      </c>
      <c r="DU24" s="23" t="str">
        <f ca="1">IF($A24&lt;&gt;"",IF(DU23&gt;0,DU23,IF(AND($GB$1="yes",DQ24&gt;0),"Profit Target",IF(DS24&gt;=$DW$1,"Profit Target",0))),0)</f>
        <v>Profit Target</v>
      </c>
      <c r="DV24" s="7">
        <f ca="1">IF(A24&lt;&gt;"",IF(DV23&lt;&gt;0,DV23,IF(DS24&lt;=$DW$2,"Stop Loss",0)),0)</f>
        <v>0</v>
      </c>
      <c r="DW24" s="23">
        <f t="shared" ca="1" si="4"/>
        <v>10</v>
      </c>
      <c r="DX24" s="26" t="str">
        <f ca="1">IF($A23="","",CONCATENATE($D24,"@"))</f>
        <v>1@</v>
      </c>
      <c r="DY24" s="21"/>
      <c r="DZ24" s="21" t="str">
        <f t="shared" ca="1" si="6"/>
        <v/>
      </c>
      <c r="EA24" s="21" t="str">
        <f t="shared" ca="1" si="7"/>
        <v>1@2,</v>
      </c>
      <c r="EB24" s="21" t="str">
        <f t="shared" ca="1" si="8"/>
        <v>1@3,</v>
      </c>
      <c r="EC24" s="21" t="str">
        <f t="shared" ca="1" si="9"/>
        <v/>
      </c>
      <c r="ED24" s="21" t="str">
        <f t="shared" ca="1" si="10"/>
        <v>1@5,</v>
      </c>
      <c r="EE24" s="21" t="str">
        <f t="shared" ca="1" si="11"/>
        <v>1@6,</v>
      </c>
      <c r="EF24" s="21" t="str">
        <f t="shared" ca="1" si="12"/>
        <v/>
      </c>
      <c r="EG24" s="21" t="str">
        <f t="shared" ca="1" si="13"/>
        <v/>
      </c>
      <c r="EH24" s="21" t="str">
        <f t="shared" ca="1" si="14"/>
        <v/>
      </c>
      <c r="EI24" s="21" t="str">
        <f t="shared" ca="1" si="15"/>
        <v>1@10,</v>
      </c>
      <c r="EJ24" s="21" t="str">
        <f t="shared" ca="1" si="16"/>
        <v>1@11,</v>
      </c>
      <c r="EK24" s="21" t="str">
        <f t="shared" ca="1" si="17"/>
        <v>1@12,</v>
      </c>
      <c r="EL24" s="21" t="str">
        <f t="shared" ca="1" si="18"/>
        <v>1@13,</v>
      </c>
      <c r="EM24" s="21" t="str">
        <f t="shared" ca="1" si="19"/>
        <v>1@14,</v>
      </c>
      <c r="EN24" s="21" t="str">
        <f t="shared" ca="1" si="20"/>
        <v>1@15,</v>
      </c>
      <c r="EO24" s="21" t="str">
        <f t="shared" ca="1" si="21"/>
        <v>1@16,</v>
      </c>
      <c r="EP24" s="21" t="str">
        <f t="shared" ca="1" si="22"/>
        <v>1@17,</v>
      </c>
      <c r="EQ24" s="21" t="str">
        <f t="shared" ca="1" si="23"/>
        <v>1@18,</v>
      </c>
      <c r="ER24" s="21" t="str">
        <f t="shared" ca="1" si="24"/>
        <v/>
      </c>
      <c r="ES24" s="21" t="str">
        <f t="shared" ca="1" si="25"/>
        <v/>
      </c>
      <c r="ET24" s="21" t="str">
        <f t="shared" ca="1" si="26"/>
        <v>1@21,</v>
      </c>
      <c r="EU24" s="21" t="str">
        <f t="shared" ca="1" si="27"/>
        <v>1@22,</v>
      </c>
      <c r="EV24" s="21" t="str">
        <f t="shared" ca="1" si="28"/>
        <v/>
      </c>
      <c r="EW24" s="21" t="str">
        <f t="shared" ca="1" si="29"/>
        <v>1@24,</v>
      </c>
      <c r="EX24" s="21" t="str">
        <f t="shared" ca="1" si="30"/>
        <v>1@25,</v>
      </c>
      <c r="EY24" s="21" t="str">
        <f t="shared" ca="1" si="31"/>
        <v>1@26,</v>
      </c>
      <c r="EZ24" s="21" t="str">
        <f t="shared" ca="1" si="32"/>
        <v>1@27,</v>
      </c>
      <c r="FA24" s="21" t="str">
        <f t="shared" ca="1" si="33"/>
        <v/>
      </c>
      <c r="FB24" s="21" t="str">
        <f t="shared" ca="1" si="34"/>
        <v>1@29,</v>
      </c>
      <c r="FC24" s="21" t="str">
        <f t="shared" ca="1" si="35"/>
        <v>1@30,</v>
      </c>
      <c r="FD24" s="21" t="str">
        <f t="shared" ca="1" si="36"/>
        <v/>
      </c>
      <c r="FE24" s="21" t="str">
        <f t="shared" ca="1" si="37"/>
        <v>1@32,</v>
      </c>
      <c r="FF24" s="21" t="str">
        <f t="shared" ca="1" si="38"/>
        <v>1@33,</v>
      </c>
      <c r="FG24" s="21" t="str">
        <f t="shared" ca="1" si="39"/>
        <v/>
      </c>
      <c r="FH24" s="21" t="str">
        <f t="shared" ca="1" si="40"/>
        <v>1@35,</v>
      </c>
      <c r="FI24" s="21" t="str">
        <f t="shared" ca="1" si="41"/>
        <v>1@36,</v>
      </c>
      <c r="FJ24" s="21" t="str">
        <f t="shared" ca="1" si="42"/>
        <v>1@0,</v>
      </c>
      <c r="FK24" s="22">
        <f ca="1">IF($A23&lt;&gt;"",IF($DS24&gt;=0,1,ROUNDUP(ABS($DS24)/$DW$3,0)),"")</f>
        <v>1</v>
      </c>
      <c r="FL24" s="10"/>
      <c r="FO24" s="63">
        <f t="shared" ca="1" si="1"/>
        <v>21</v>
      </c>
    </row>
    <row r="25" spans="1:171">
      <c r="A25" s="63">
        <f t="shared" ca="1" si="0"/>
        <v>5</v>
      </c>
      <c r="B25" s="12" t="str">
        <f ca="1">IF(A24="","",IF(COUNTBLANK(DZ25:FJ25)=37,"NB",DZ25&amp;EA25&amp;EB25&amp;EC25&amp;ED25&amp;EE25&amp;EF25&amp;EG25&amp;EH25&amp;EI25&amp;EJ25&amp;EK25&amp;EL25&amp;EM25&amp;EN25&amp;EO25&amp;EP25&amp;EQ25&amp;ER25&amp;ES25&amp;ET25&amp;EU25&amp;EV25&amp;EW25&amp;EX25&amp;EY25&amp;EZ25&amp;FA25&amp;FB25&amp;FC25&amp;FD25&amp;FE25&amp;FF25&amp;FG25&amp;FH25&amp;FI25&amp;FJ25))</f>
        <v>NB</v>
      </c>
      <c r="C25" s="4" t="str">
        <f t="shared" ca="1" si="2"/>
        <v>profit target</v>
      </c>
      <c r="D25" s="22">
        <f t="shared" ca="1" si="5"/>
        <v>1</v>
      </c>
      <c r="E25" s="32">
        <f t="shared" si="3"/>
        <v>21</v>
      </c>
      <c r="F25" s="32"/>
      <c r="G25" s="19">
        <f ca="1">COUNTIF($A$5:$A25,G$5)</f>
        <v>5</v>
      </c>
      <c r="H25" s="19">
        <f ca="1">COUNTIF($A$5:$A25,H$5)</f>
        <v>0</v>
      </c>
      <c r="I25" s="19">
        <f ca="1">COUNTIF($A$5:$A25,I$5)</f>
        <v>0</v>
      </c>
      <c r="J25" s="19">
        <f ca="1">COUNTIF($A$5:$A25,J$5)</f>
        <v>1</v>
      </c>
      <c r="K25" s="19">
        <f ca="1">COUNTIF($A$5:$A25,K$5)</f>
        <v>1</v>
      </c>
      <c r="L25" s="19">
        <f ca="1">COUNTIF($A$5:$A25,L$5)</f>
        <v>0</v>
      </c>
      <c r="M25" s="19">
        <f ca="1">COUNTIF($A$5:$A25,M$5)</f>
        <v>1</v>
      </c>
      <c r="N25" s="19">
        <f ca="1">COUNTIF($A$5:$A25,N$5)</f>
        <v>3</v>
      </c>
      <c r="O25" s="19">
        <f ca="1">COUNTIF($A$5:$A25,O$5)</f>
        <v>3</v>
      </c>
      <c r="P25" s="19">
        <f ca="1">COUNTIF($A$5:$A25,P$5)</f>
        <v>0</v>
      </c>
      <c r="Q25" s="19">
        <f ca="1">COUNTIF($A$5:$A25,Q$5)</f>
        <v>0</v>
      </c>
      <c r="R25" s="19">
        <f ca="1">COUNTIF($A$5:$A25,R$5)</f>
        <v>0</v>
      </c>
      <c r="S25" s="19">
        <f ca="1">COUNTIF($A$5:$A25,S$5)</f>
        <v>0</v>
      </c>
      <c r="T25" s="19">
        <f ca="1">COUNTIF($A$5:$A25,T$5)</f>
        <v>0</v>
      </c>
      <c r="U25" s="19">
        <f ca="1">COUNTIF($A$5:$A25,U$5)</f>
        <v>0</v>
      </c>
      <c r="V25" s="19">
        <f ca="1">COUNTIF($A$5:$A25,V$5)</f>
        <v>0</v>
      </c>
      <c r="W25" s="19">
        <f ca="1">COUNTIF($A$5:$A25,W$5)</f>
        <v>0</v>
      </c>
      <c r="X25" s="19">
        <f ca="1">COUNTIF($A$5:$A25,X$5)</f>
        <v>0</v>
      </c>
      <c r="Y25" s="19">
        <f ca="1">COUNTIF($A$5:$A25,Y$5)</f>
        <v>1</v>
      </c>
      <c r="Z25" s="19">
        <f ca="1">COUNTIF($A$5:$A25,Z$5)</f>
        <v>1</v>
      </c>
      <c r="AA25" s="19">
        <f ca="1">COUNTIF($A$5:$A25,AA$5)</f>
        <v>0</v>
      </c>
      <c r="AB25" s="19">
        <f ca="1">COUNTIF($A$5:$A25,AB$5)</f>
        <v>0</v>
      </c>
      <c r="AC25" s="19">
        <f ca="1">COUNTIF($A$5:$A25,AC$5)</f>
        <v>1</v>
      </c>
      <c r="AD25" s="19">
        <f ca="1">COUNTIF($A$5:$A25,AD$5)</f>
        <v>0</v>
      </c>
      <c r="AE25" s="19">
        <f ca="1">COUNTIF($A$5:$A25,AE$5)</f>
        <v>0</v>
      </c>
      <c r="AF25" s="19">
        <f ca="1">COUNTIF($A$5:$A25,AF$5)</f>
        <v>0</v>
      </c>
      <c r="AG25" s="19">
        <f ca="1">COUNTIF($A$5:$A25,AG$5)</f>
        <v>0</v>
      </c>
      <c r="AH25" s="19">
        <f ca="1">COUNTIF($A$5:$A25,AH$5)</f>
        <v>1</v>
      </c>
      <c r="AI25" s="19">
        <f ca="1">COUNTIF($A$5:$A25,AI$5)</f>
        <v>0</v>
      </c>
      <c r="AJ25" s="19">
        <f ca="1">COUNTIF($A$5:$A25,AJ$5)</f>
        <v>1</v>
      </c>
      <c r="AK25" s="19">
        <f ca="1">COUNTIF($A$5:$A25,AK$5)</f>
        <v>1</v>
      </c>
      <c r="AL25" s="19">
        <f ca="1">COUNTIF($A$5:$A25,AL$5)</f>
        <v>0</v>
      </c>
      <c r="AM25" s="19">
        <f ca="1">COUNTIF($A$5:$A25,AM$5)</f>
        <v>0</v>
      </c>
      <c r="AN25" s="19">
        <f ca="1">COUNTIF($A$5:$A25,AN$5)</f>
        <v>1</v>
      </c>
      <c r="AO25" s="19">
        <f ca="1">COUNTIF($A$5:$A25,AO$5)</f>
        <v>0</v>
      </c>
      <c r="AP25" s="19">
        <f ca="1">COUNTIF($A$5:$A25,AP$5)</f>
        <v>0</v>
      </c>
      <c r="AQ25" s="19">
        <f ca="1">COUNTIF($A$5:$A25,AQ$5)</f>
        <v>0</v>
      </c>
      <c r="AR25" s="66">
        <f t="shared" ca="1" si="43"/>
        <v>5</v>
      </c>
      <c r="AS25" s="69" t="str">
        <f ca="1">IF($A24&lt;&gt;"",IF(OR($DU24&lt;&gt;0,$DV24&lt;&gt;0),"",IF(G24=0,AS$5,"")))</f>
        <v/>
      </c>
      <c r="AT25" s="69" t="str">
        <f ca="1">IF($A24&lt;&gt;"",IF(OR($DU24&lt;&gt;0,$DV24&lt;&gt;0),"",IF(H24=0,AT$5,"")))</f>
        <v/>
      </c>
      <c r="AU25" s="69" t="str">
        <f ca="1">IF($A24&lt;&gt;"",IF(OR($DU24&lt;&gt;0,$DV24&lt;&gt;0),"",IF(I24=0,AU$5,"")))</f>
        <v/>
      </c>
      <c r="AV25" s="69" t="str">
        <f ca="1">IF($A24&lt;&gt;"",IF(OR($DU24&lt;&gt;0,$DV24&lt;&gt;0),"",IF(J24=0,AV$5,"")))</f>
        <v/>
      </c>
      <c r="AW25" s="69" t="str">
        <f ca="1">IF($A24&lt;&gt;"",IF(OR($DU24&lt;&gt;0,$DV24&lt;&gt;0),"",IF(K24=0,AW$5,"")))</f>
        <v/>
      </c>
      <c r="AX25" s="69" t="str">
        <f ca="1">IF($A24&lt;&gt;"",IF(OR($DU24&lt;&gt;0,$DV24&lt;&gt;0),"",IF(L24=0,AX$5,"")))</f>
        <v/>
      </c>
      <c r="AY25" s="69" t="str">
        <f ca="1">IF($A24&lt;&gt;"",IF(OR($DU24&lt;&gt;0,$DV24&lt;&gt;0),"",IF(M24=0,AY$5,"")))</f>
        <v/>
      </c>
      <c r="AZ25" s="69" t="str">
        <f ca="1">IF($A24&lt;&gt;"",IF(OR($DU24&lt;&gt;0,$DV24&lt;&gt;0),"",IF(N24=0,AZ$5,"")))</f>
        <v/>
      </c>
      <c r="BA25" s="69" t="str">
        <f ca="1">IF($A24&lt;&gt;"",IF(OR($DU24&lt;&gt;0,$DV24&lt;&gt;0),"",IF(O24=0,BA$5,"")))</f>
        <v/>
      </c>
      <c r="BB25" s="69" t="str">
        <f ca="1">IF($A24&lt;&gt;"",IF(OR($DU24&lt;&gt;0,$DV24&lt;&gt;0),"",IF(P24=0,BB$5,"")))</f>
        <v/>
      </c>
      <c r="BC25" s="69" t="str">
        <f ca="1">IF($A24&lt;&gt;"",IF(OR($DU24&lt;&gt;0,$DV24&lt;&gt;0),"",IF(Q24=0,BC$5,"")))</f>
        <v/>
      </c>
      <c r="BD25" s="69" t="str">
        <f ca="1">IF($A24&lt;&gt;"",IF(OR($DU24&lt;&gt;0,$DV24&lt;&gt;0),"",IF(R24=0,BD$5,"")))</f>
        <v/>
      </c>
      <c r="BE25" s="69" t="str">
        <f ca="1">IF($A24&lt;&gt;"",IF(OR($DU24&lt;&gt;0,$DV24&lt;&gt;0),"",IF(S24=0,BE$5,"")))</f>
        <v/>
      </c>
      <c r="BF25" s="69" t="str">
        <f ca="1">IF($A24&lt;&gt;"",IF(OR($DU24&lt;&gt;0,$DV24&lt;&gt;0),"",IF(T24=0,BF$5,"")))</f>
        <v/>
      </c>
      <c r="BG25" s="69" t="str">
        <f ca="1">IF($A24&lt;&gt;"",IF(OR($DU24&lt;&gt;0,$DV24&lt;&gt;0),"",IF(U24=0,BG$5,"")))</f>
        <v/>
      </c>
      <c r="BH25" s="69" t="str">
        <f ca="1">IF($A24&lt;&gt;"",IF(OR($DU24&lt;&gt;0,$DV24&lt;&gt;0),"",IF(V24=0,BH$5,"")))</f>
        <v/>
      </c>
      <c r="BI25" s="69" t="str">
        <f ca="1">IF($A24&lt;&gt;"",IF(OR($DU24&lt;&gt;0,$DV24&lt;&gt;0),"",IF(W24=0,BI$5,"")))</f>
        <v/>
      </c>
      <c r="BJ25" s="69" t="str">
        <f ca="1">IF($A24&lt;&gt;"",IF(OR($DU24&lt;&gt;0,$DV24&lt;&gt;0),"",IF(X24=0,BJ$5,"")))</f>
        <v/>
      </c>
      <c r="BK25" s="69" t="str">
        <f ca="1">IF($A24&lt;&gt;"",IF(OR($DU24&lt;&gt;0,$DV24&lt;&gt;0),"",IF(Y24=0,BK$5,"")))</f>
        <v/>
      </c>
      <c r="BL25" s="69" t="str">
        <f ca="1">IF($A24&lt;&gt;"",IF(OR($DU24&lt;&gt;0,$DV24&lt;&gt;0),"",IF(Z24=0,BL$5,"")))</f>
        <v/>
      </c>
      <c r="BM25" s="69" t="str">
        <f ca="1">IF($A24&lt;&gt;"",IF(OR($DU24&lt;&gt;0,$DV24&lt;&gt;0),"",IF(AA24=0,BM$5,"")))</f>
        <v/>
      </c>
      <c r="BN25" s="69" t="str">
        <f ca="1">IF($A24&lt;&gt;"",IF(OR($DU24&lt;&gt;0,$DV24&lt;&gt;0),"",IF(AB24=0,BN$5,"")))</f>
        <v/>
      </c>
      <c r="BO25" s="69" t="str">
        <f ca="1">IF($A24&lt;&gt;"",IF(OR($DU24&lt;&gt;0,$DV24&lt;&gt;0),"",IF(AC24=0,BO$5,"")))</f>
        <v/>
      </c>
      <c r="BP25" s="69" t="str">
        <f ca="1">IF($A24&lt;&gt;"",IF(OR($DU24&lt;&gt;0,$DV24&lt;&gt;0),"",IF(AD24=0,BP$5,"")))</f>
        <v/>
      </c>
      <c r="BQ25" s="69" t="str">
        <f ca="1">IF($A24&lt;&gt;"",IF(OR($DU24&lt;&gt;0,$DV24&lt;&gt;0),"",IF(AE24=0,BQ$5,"")))</f>
        <v/>
      </c>
      <c r="BR25" s="69" t="str">
        <f ca="1">IF($A24&lt;&gt;"",IF(OR($DU24&lt;&gt;0,$DV24&lt;&gt;0),"",IF(AF24=0,BR$5,"")))</f>
        <v/>
      </c>
      <c r="BS25" s="69" t="str">
        <f ca="1">IF($A24&lt;&gt;"",IF(OR($DU24&lt;&gt;0,$DV24&lt;&gt;0),"",IF(AG24=0,BS$5,"")))</f>
        <v/>
      </c>
      <c r="BT25" s="69" t="str">
        <f ca="1">IF($A24&lt;&gt;"",IF(OR($DU24&lt;&gt;0,$DV24&lt;&gt;0),"",IF(AH24=0,BT$5,"")))</f>
        <v/>
      </c>
      <c r="BU25" s="69" t="str">
        <f ca="1">IF($A24&lt;&gt;"",IF(OR($DU24&lt;&gt;0,$DV24&lt;&gt;0),"",IF(AI24=0,BU$5,"")))</f>
        <v/>
      </c>
      <c r="BV25" s="69" t="str">
        <f ca="1">IF($A24&lt;&gt;"",IF(OR($DU24&lt;&gt;0,$DV24&lt;&gt;0),"",IF(AJ24=0,BV$5,"")))</f>
        <v/>
      </c>
      <c r="BW25" s="69" t="str">
        <f ca="1">IF($A24&lt;&gt;"",IF(OR($DU24&lt;&gt;0,$DV24&lt;&gt;0),"",IF(AK24=0,BW$5,"")))</f>
        <v/>
      </c>
      <c r="BX25" s="69" t="str">
        <f ca="1">IF($A24&lt;&gt;"",IF(OR($DU24&lt;&gt;0,$DV24&lt;&gt;0),"",IF(AL24=0,BX$5,"")))</f>
        <v/>
      </c>
      <c r="BY25" s="69" t="str">
        <f ca="1">IF($A24&lt;&gt;"",IF(OR($DU24&lt;&gt;0,$DV24&lt;&gt;0),"",IF(AM24=0,BY$5,"")))</f>
        <v/>
      </c>
      <c r="BZ25" s="69" t="str">
        <f ca="1">IF($A24&lt;&gt;"",IF(OR($DU24&lt;&gt;0,$DV24&lt;&gt;0),"",IF(AN24=0,BZ$5,"")))</f>
        <v/>
      </c>
      <c r="CA25" s="69" t="str">
        <f ca="1">IF($A24&lt;&gt;"",IF(OR($DU24&lt;&gt;0,$DV24&lt;&gt;0),"",IF(AO24=0,CA$5,"")))</f>
        <v/>
      </c>
      <c r="CB25" s="69" t="str">
        <f ca="1">IF($A24&lt;&gt;"",IF(OR($DU24&lt;&gt;0,$DV24&lt;&gt;0),"",IF(AP24=0,CB$5,"")))</f>
        <v/>
      </c>
      <c r="CC25" s="69" t="str">
        <f ca="1">IF($A24&lt;&gt;"",IF(OR($DU24&lt;&gt;0,$DV24&lt;&gt;0),"",IF(AQ24=0,CC$5,"")))</f>
        <v/>
      </c>
      <c r="CD25" s="13">
        <f ca="1">IF(AS25&lt;&gt;"",IF(OR($DU24&lt;&gt;0,$DV24&lt;&gt;0),0,IF(ABS(AS25)=ABS($A25),(35*$D25),(-1*$D25))),0)</f>
        <v>0</v>
      </c>
      <c r="CE25" s="13">
        <f ca="1">IF(AT25&lt;&gt;"",IF(OR($DU24&lt;&gt;0,$DV24&lt;&gt;0),0,IF(ABS(AT25)=ABS($A25),(35*$D25),(-1*$D25))),0)</f>
        <v>0</v>
      </c>
      <c r="CF25" s="13">
        <f ca="1">IF(AU25&lt;&gt;"",IF(OR($DU24&lt;&gt;0,$DV24&lt;&gt;0),0,IF(ABS(AU25)=ABS($A25),(35*$D25),(-1*$D25))),0)</f>
        <v>0</v>
      </c>
      <c r="CG25" s="13">
        <f ca="1">IF(AV25&lt;&gt;"",IF(OR($DU24&lt;&gt;0,$DV24&lt;&gt;0),0,IF(ABS(AV25)=ABS($A25),(35*$D25),(-1*$D25))),0)</f>
        <v>0</v>
      </c>
      <c r="CH25" s="13">
        <f ca="1">IF(AW25&lt;&gt;"",IF(OR($DU24&lt;&gt;0,$DV24&lt;&gt;0),0,IF(ABS(AW25)=ABS($A25),(35*$D25),(-1*$D25))),0)</f>
        <v>0</v>
      </c>
      <c r="CI25" s="13">
        <f ca="1">IF(AX25&lt;&gt;"",IF(OR($DU24&lt;&gt;0,$DV24&lt;&gt;0),0,IF(ABS(AX25)=ABS($A25),(35*$D25),(-1*$D25))),0)</f>
        <v>0</v>
      </c>
      <c r="CJ25" s="13">
        <f ca="1">IF(AY25&lt;&gt;"",IF(OR($DU24&lt;&gt;0,$DV24&lt;&gt;0),0,IF(ABS(AY25)=ABS($A25),(35*$D25),(-1*$D25))),0)</f>
        <v>0</v>
      </c>
      <c r="CK25" s="13">
        <f ca="1">IF(AZ25&lt;&gt;"",IF(OR($DU24&lt;&gt;0,$DV24&lt;&gt;0),0,IF(ABS(AZ25)=ABS($A25),(35*$D25),(-1*$D25))),0)</f>
        <v>0</v>
      </c>
      <c r="CL25" s="13">
        <f ca="1">IF(BA25&lt;&gt;"",IF(OR($DU24&lt;&gt;0,$DV24&lt;&gt;0),0,IF(ABS(BA25)=ABS($A25),(35*$D25),(-1*$D25))),0)</f>
        <v>0</v>
      </c>
      <c r="CM25" s="13">
        <f ca="1">IF(BB25&lt;&gt;"",IF(OR($DU24&lt;&gt;0,$DV24&lt;&gt;0),0,IF(ABS(BB25)=ABS($A25),(35*$D25),(-1*$D25))),0)</f>
        <v>0</v>
      </c>
      <c r="CN25" s="13">
        <f ca="1">IF(BC25&lt;&gt;"",IF(OR($DU24&lt;&gt;0,$DV24&lt;&gt;0),0,IF(ABS(BC25)=ABS($A25),(35*$D25),(-1*$D25))),0)</f>
        <v>0</v>
      </c>
      <c r="CO25" s="13">
        <f ca="1">IF(BD25&lt;&gt;"",IF(OR($DU24&lt;&gt;0,$DV24&lt;&gt;0),0,IF(ABS(BD25)=ABS($A25),(35*$D25),(-1*$D25))),0)</f>
        <v>0</v>
      </c>
      <c r="CP25" s="13">
        <f ca="1">IF(BE25&lt;&gt;"",IF(OR($DU24&lt;&gt;0,$DV24&lt;&gt;0),0,IF(ABS(BE25)=ABS($A25),(35*$D25),(-1*$D25))),0)</f>
        <v>0</v>
      </c>
      <c r="CQ25" s="13">
        <f ca="1">IF(BF25&lt;&gt;"",IF(OR($DU24&lt;&gt;0,$DV24&lt;&gt;0),0,IF(ABS(BF25)=ABS($A25),(35*$D25),(-1*$D25))),0)</f>
        <v>0</v>
      </c>
      <c r="CR25" s="13">
        <f ca="1">IF(BG25&lt;&gt;"",IF(OR($DU24&lt;&gt;0,$DV24&lt;&gt;0),0,IF(ABS(BG25)=ABS($A25),(35*$D25),(-1*$D25))),0)</f>
        <v>0</v>
      </c>
      <c r="CS25" s="13">
        <f ca="1">IF(BH25&lt;&gt;"",IF(OR($DU24&lt;&gt;0,$DV24&lt;&gt;0),0,IF(ABS(BH25)=ABS($A25),(35*$D25),(-1*$D25))),0)</f>
        <v>0</v>
      </c>
      <c r="CT25" s="13">
        <f ca="1">IF(BI25&lt;&gt;"",IF(OR($DU24&lt;&gt;0,$DV24&lt;&gt;0),0,IF(ABS(BI25)=ABS($A25),(35*$D25),(-1*$D25))),0)</f>
        <v>0</v>
      </c>
      <c r="CU25" s="13">
        <f ca="1">IF(BJ25&lt;&gt;"",IF(OR($DU24&lt;&gt;0,$DV24&lt;&gt;0),0,IF(ABS(BJ25)=ABS($A25),(35*$D25),(-1*$D25))),0)</f>
        <v>0</v>
      </c>
      <c r="CV25" s="13">
        <f ca="1">IF(BK25&lt;&gt;"",IF(OR($DU24&lt;&gt;0,$DV24&lt;&gt;0),0,IF(ABS(BK25)=ABS($A25),(35*$D25),(-1*$D25))),0)</f>
        <v>0</v>
      </c>
      <c r="CW25" s="13">
        <f ca="1">IF(BL25&lt;&gt;"",IF(OR($DU24&lt;&gt;0,$DV24&lt;&gt;0),0,IF(ABS(BL25)=ABS($A25),(35*$D25),(-1*$D25))),0)</f>
        <v>0</v>
      </c>
      <c r="CX25" s="13">
        <f ca="1">IF(BM25&lt;&gt;"",IF(OR($DU24&lt;&gt;0,$DV24&lt;&gt;0),0,IF(ABS(BM25)=ABS($A25),(35*$D25),(-1*$D25))),0)</f>
        <v>0</v>
      </c>
      <c r="CY25" s="13">
        <f ca="1">IF(BN25&lt;&gt;"",IF(OR($DU24&lt;&gt;0,$DV24&lt;&gt;0),0,IF(ABS(BN25)=ABS($A25),(35*$D25),(-1*$D25))),0)</f>
        <v>0</v>
      </c>
      <c r="CZ25" s="13">
        <f ca="1">IF(BO25&lt;&gt;"",IF(OR($DU24&lt;&gt;0,$DV24&lt;&gt;0),0,IF(ABS(BO25)=ABS($A25),(35*$D25),(-1*$D25))),0)</f>
        <v>0</v>
      </c>
      <c r="DA25" s="13">
        <f ca="1">IF(BP25&lt;&gt;"",IF(OR($DU24&lt;&gt;0,$DV24&lt;&gt;0),0,IF(ABS(BP25)=ABS($A25),(35*$D25),(-1*$D25))),0)</f>
        <v>0</v>
      </c>
      <c r="DB25" s="13">
        <f ca="1">IF(BQ25&lt;&gt;"",IF(OR($DU24&lt;&gt;0,$DV24&lt;&gt;0),0,IF(ABS(BQ25)=ABS($A25),(35*$D25),(-1*$D25))),0)</f>
        <v>0</v>
      </c>
      <c r="DC25" s="13">
        <f ca="1">IF(BR25&lt;&gt;"",IF(OR($DU24&lt;&gt;0,$DV24&lt;&gt;0),0,IF(ABS(BR25)=ABS($A25),(35*$D25),(-1*$D25))),0)</f>
        <v>0</v>
      </c>
      <c r="DD25" s="13">
        <f ca="1">IF(BS25&lt;&gt;"",IF(OR($DU24&lt;&gt;0,$DV24&lt;&gt;0),0,IF(ABS(BS25)=ABS($A25),(35*$D25),(-1*$D25))),0)</f>
        <v>0</v>
      </c>
      <c r="DE25" s="13">
        <f ca="1">IF(BT25&lt;&gt;"",IF(OR($DU24&lt;&gt;0,$DV24&lt;&gt;0),0,IF(ABS(BT25)=ABS($A25),(35*$D25),(-1*$D25))),0)</f>
        <v>0</v>
      </c>
      <c r="DF25" s="13">
        <f ca="1">IF(BU25&lt;&gt;"",IF(OR($DU24&lt;&gt;0,$DV24&lt;&gt;0),0,IF(ABS(BU25)=ABS($A25),(35*$D25),(-1*$D25))),0)</f>
        <v>0</v>
      </c>
      <c r="DG25" s="13">
        <f ca="1">IF(BV25&lt;&gt;"",IF(OR($DU24&lt;&gt;0,$DV24&lt;&gt;0),0,IF(ABS(BV25)=ABS($A25),(35*$D25),(-1*$D25))),0)</f>
        <v>0</v>
      </c>
      <c r="DH25" s="13">
        <f ca="1">IF(BW25&lt;&gt;"",IF(OR($DU24&lt;&gt;0,$DV24&lt;&gt;0),0,IF(ABS(BW25)=ABS($A25),(35*$D25),(-1*$D25))),0)</f>
        <v>0</v>
      </c>
      <c r="DI25" s="13">
        <f ca="1">IF(BX25&lt;&gt;"",IF(OR($DU24&lt;&gt;0,$DV24&lt;&gt;0),0,IF(ABS(BX25)=ABS($A25),(35*$D25),(-1*$D25))),0)</f>
        <v>0</v>
      </c>
      <c r="DJ25" s="13">
        <f ca="1">IF(BY25&lt;&gt;"",IF(OR($DU24&lt;&gt;0,$DV24&lt;&gt;0),0,IF(ABS(BY25)=ABS($A25),(35*$D25),(-1*$D25))),0)</f>
        <v>0</v>
      </c>
      <c r="DK25" s="13">
        <f ca="1">IF(BZ25&lt;&gt;"",IF(OR($DU24&lt;&gt;0,$DV24&lt;&gt;0),0,IF(ABS(BZ25)=ABS($A25),(35*$D25),(-1*$D25))),0)</f>
        <v>0</v>
      </c>
      <c r="DL25" s="13">
        <f ca="1">IF(CA25&lt;&gt;"",IF(OR($DU24&lt;&gt;0,$DV24&lt;&gt;0),0,IF(ABS(CA25)=ABS($A25),(35*$D25),(-1*$D25))),0)</f>
        <v>0</v>
      </c>
      <c r="DM25" s="13">
        <f ca="1">IF(CB25&lt;&gt;"",IF(OR($DU24&lt;&gt;0,$DV24&lt;&gt;0),0,IF(ABS(CB25)=ABS($A25),(35*$D25),(-1*$D25))),0)</f>
        <v>0</v>
      </c>
      <c r="DN25" s="13">
        <f ca="1">IF(CC25&lt;&gt;"",IF(OR($DU24&lt;&gt;0,$DV24&lt;&gt;0),0,IF(ABS(CC25)=ABS($A25),(35*$D25),(-1*$D25))),0)</f>
        <v>0</v>
      </c>
      <c r="DO25" s="13"/>
      <c r="DP25" s="13"/>
      <c r="DQ25" s="15">
        <f ca="1">IF(A25&lt;&gt;"",SUM(CD25:DN25))</f>
        <v>0</v>
      </c>
      <c r="DR25" s="15"/>
      <c r="DS25" s="9">
        <f ca="1">IF(A25&lt;&gt;"",DQ25+DS24,"")</f>
        <v>10</v>
      </c>
      <c r="DT25" s="22">
        <f ca="1">IF($A24&lt;&gt;"",IF($DS25&gt;=0,1,ROUNDUP(ABS($DS25)/$DW$3,0)),"")</f>
        <v>1</v>
      </c>
      <c r="DU25" s="23" t="str">
        <f ca="1">IF($A25&lt;&gt;"",IF(DU24&gt;0,DU24,IF(AND($GB$1="yes",DQ25&gt;0),"Profit Target",IF(DS25&gt;=$DW$1,"Profit Target",0))),0)</f>
        <v>Profit Target</v>
      </c>
      <c r="DV25" s="7">
        <f ca="1">IF(A25&lt;&gt;"",IF(DV24&lt;&gt;0,DV24,IF(DS25&lt;=$DW$2,"Stop Loss",0)),0)</f>
        <v>0</v>
      </c>
      <c r="DW25" s="23">
        <f t="shared" ca="1" si="4"/>
        <v>10</v>
      </c>
      <c r="DX25" s="26" t="str">
        <f ca="1">IF($A24="","",CONCATENATE($D25,"@"))</f>
        <v>1@</v>
      </c>
      <c r="DY25" s="21"/>
      <c r="DZ25" s="21" t="str">
        <f t="shared" ca="1" si="6"/>
        <v/>
      </c>
      <c r="EA25" s="21" t="str">
        <f t="shared" ca="1" si="7"/>
        <v/>
      </c>
      <c r="EB25" s="21" t="str">
        <f t="shared" ca="1" si="8"/>
        <v/>
      </c>
      <c r="EC25" s="21" t="str">
        <f t="shared" ca="1" si="9"/>
        <v/>
      </c>
      <c r="ED25" s="21" t="str">
        <f t="shared" ca="1" si="10"/>
        <v/>
      </c>
      <c r="EE25" s="21" t="str">
        <f t="shared" ca="1" si="11"/>
        <v/>
      </c>
      <c r="EF25" s="21" t="str">
        <f t="shared" ca="1" si="12"/>
        <v/>
      </c>
      <c r="EG25" s="21" t="str">
        <f t="shared" ca="1" si="13"/>
        <v/>
      </c>
      <c r="EH25" s="21" t="str">
        <f t="shared" ca="1" si="14"/>
        <v/>
      </c>
      <c r="EI25" s="21" t="str">
        <f t="shared" ca="1" si="15"/>
        <v/>
      </c>
      <c r="EJ25" s="21" t="str">
        <f t="shared" ca="1" si="16"/>
        <v/>
      </c>
      <c r="EK25" s="21" t="str">
        <f t="shared" ca="1" si="17"/>
        <v/>
      </c>
      <c r="EL25" s="21" t="str">
        <f t="shared" ca="1" si="18"/>
        <v/>
      </c>
      <c r="EM25" s="21" t="str">
        <f t="shared" ca="1" si="19"/>
        <v/>
      </c>
      <c r="EN25" s="21" t="str">
        <f t="shared" ca="1" si="20"/>
        <v/>
      </c>
      <c r="EO25" s="21" t="str">
        <f t="shared" ca="1" si="21"/>
        <v/>
      </c>
      <c r="EP25" s="21" t="str">
        <f t="shared" ca="1" si="22"/>
        <v/>
      </c>
      <c r="EQ25" s="21" t="str">
        <f t="shared" ca="1" si="23"/>
        <v/>
      </c>
      <c r="ER25" s="21" t="str">
        <f t="shared" ca="1" si="24"/>
        <v/>
      </c>
      <c r="ES25" s="21" t="str">
        <f t="shared" ca="1" si="25"/>
        <v/>
      </c>
      <c r="ET25" s="21" t="str">
        <f t="shared" ca="1" si="26"/>
        <v/>
      </c>
      <c r="EU25" s="21" t="str">
        <f t="shared" ca="1" si="27"/>
        <v/>
      </c>
      <c r="EV25" s="21" t="str">
        <f t="shared" ca="1" si="28"/>
        <v/>
      </c>
      <c r="EW25" s="21" t="str">
        <f t="shared" ca="1" si="29"/>
        <v/>
      </c>
      <c r="EX25" s="21" t="str">
        <f t="shared" ca="1" si="30"/>
        <v/>
      </c>
      <c r="EY25" s="21" t="str">
        <f t="shared" ca="1" si="31"/>
        <v/>
      </c>
      <c r="EZ25" s="21" t="str">
        <f t="shared" ca="1" si="32"/>
        <v/>
      </c>
      <c r="FA25" s="21" t="str">
        <f t="shared" ca="1" si="33"/>
        <v/>
      </c>
      <c r="FB25" s="21" t="str">
        <f t="shared" ca="1" si="34"/>
        <v/>
      </c>
      <c r="FC25" s="21" t="str">
        <f t="shared" ca="1" si="35"/>
        <v/>
      </c>
      <c r="FD25" s="21" t="str">
        <f t="shared" ca="1" si="36"/>
        <v/>
      </c>
      <c r="FE25" s="21" t="str">
        <f t="shared" ca="1" si="37"/>
        <v/>
      </c>
      <c r="FF25" s="21" t="str">
        <f t="shared" ca="1" si="38"/>
        <v/>
      </c>
      <c r="FG25" s="21" t="str">
        <f t="shared" ca="1" si="39"/>
        <v/>
      </c>
      <c r="FH25" s="21" t="str">
        <f t="shared" ca="1" si="40"/>
        <v/>
      </c>
      <c r="FI25" s="21" t="str">
        <f t="shared" ca="1" si="41"/>
        <v/>
      </c>
      <c r="FJ25" s="21" t="str">
        <f t="shared" ca="1" si="42"/>
        <v/>
      </c>
      <c r="FK25" s="22">
        <f ca="1">IF($A24&lt;&gt;"",IF($DS25&gt;=0,1,ROUNDUP(ABS($DS25)/$DW$3,0)),"")</f>
        <v>1</v>
      </c>
      <c r="FL25" s="10"/>
      <c r="FO25" s="63">
        <f t="shared" ca="1" si="1"/>
        <v>3</v>
      </c>
    </row>
    <row r="26" spans="1:171">
      <c r="A26" s="63">
        <f t="shared" ca="1" si="0"/>
        <v>9</v>
      </c>
      <c r="B26" s="12" t="str">
        <f ca="1">IF(A25="","",IF(COUNTBLANK(DZ26:FJ26)=37,"NB",DZ26&amp;EA26&amp;EB26&amp;EC26&amp;ED26&amp;EE26&amp;EF26&amp;EG26&amp;EH26&amp;EI26&amp;EJ26&amp;EK26&amp;EL26&amp;EM26&amp;EN26&amp;EO26&amp;EP26&amp;EQ26&amp;ER26&amp;ES26&amp;ET26&amp;EU26&amp;EV26&amp;EW26&amp;EX26&amp;EY26&amp;EZ26&amp;FA26&amp;FB26&amp;FC26&amp;FD26&amp;FE26&amp;FF26&amp;FG26&amp;FH26&amp;FI26&amp;FJ26))</f>
        <v>NB</v>
      </c>
      <c r="C26" s="4" t="str">
        <f t="shared" ca="1" si="2"/>
        <v>profit target</v>
      </c>
      <c r="D26" s="22">
        <f t="shared" ca="1" si="5"/>
        <v>1</v>
      </c>
      <c r="E26" s="32">
        <f t="shared" si="3"/>
        <v>22</v>
      </c>
      <c r="F26" s="32"/>
      <c r="G26" s="19">
        <f ca="1">COUNTIF($A$5:$A26,G$5)</f>
        <v>5</v>
      </c>
      <c r="H26" s="19">
        <f ca="1">COUNTIF($A$5:$A26,H$5)</f>
        <v>0</v>
      </c>
      <c r="I26" s="19">
        <f ca="1">COUNTIF($A$5:$A26,I$5)</f>
        <v>0</v>
      </c>
      <c r="J26" s="19">
        <f ca="1">COUNTIF($A$5:$A26,J$5)</f>
        <v>1</v>
      </c>
      <c r="K26" s="19">
        <f ca="1">COUNTIF($A$5:$A26,K$5)</f>
        <v>1</v>
      </c>
      <c r="L26" s="19">
        <f ca="1">COUNTIF($A$5:$A26,L$5)</f>
        <v>0</v>
      </c>
      <c r="M26" s="19">
        <f ca="1">COUNTIF($A$5:$A26,M$5)</f>
        <v>1</v>
      </c>
      <c r="N26" s="19">
        <f ca="1">COUNTIF($A$5:$A26,N$5)</f>
        <v>3</v>
      </c>
      <c r="O26" s="19">
        <f ca="1">COUNTIF($A$5:$A26,O$5)</f>
        <v>4</v>
      </c>
      <c r="P26" s="19">
        <f ca="1">COUNTIF($A$5:$A26,P$5)</f>
        <v>0</v>
      </c>
      <c r="Q26" s="19">
        <f ca="1">COUNTIF($A$5:$A26,Q$5)</f>
        <v>0</v>
      </c>
      <c r="R26" s="19">
        <f ca="1">COUNTIF($A$5:$A26,R$5)</f>
        <v>0</v>
      </c>
      <c r="S26" s="19">
        <f ca="1">COUNTIF($A$5:$A26,S$5)</f>
        <v>0</v>
      </c>
      <c r="T26" s="19">
        <f ca="1">COUNTIF($A$5:$A26,T$5)</f>
        <v>0</v>
      </c>
      <c r="U26" s="19">
        <f ca="1">COUNTIF($A$5:$A26,U$5)</f>
        <v>0</v>
      </c>
      <c r="V26" s="19">
        <f ca="1">COUNTIF($A$5:$A26,V$5)</f>
        <v>0</v>
      </c>
      <c r="W26" s="19">
        <f ca="1">COUNTIF($A$5:$A26,W$5)</f>
        <v>0</v>
      </c>
      <c r="X26" s="19">
        <f ca="1">COUNTIF($A$5:$A26,X$5)</f>
        <v>0</v>
      </c>
      <c r="Y26" s="19">
        <f ca="1">COUNTIF($A$5:$A26,Y$5)</f>
        <v>1</v>
      </c>
      <c r="Z26" s="19">
        <f ca="1">COUNTIF($A$5:$A26,Z$5)</f>
        <v>1</v>
      </c>
      <c r="AA26" s="19">
        <f ca="1">COUNTIF($A$5:$A26,AA$5)</f>
        <v>0</v>
      </c>
      <c r="AB26" s="19">
        <f ca="1">COUNTIF($A$5:$A26,AB$5)</f>
        <v>0</v>
      </c>
      <c r="AC26" s="19">
        <f ca="1">COUNTIF($A$5:$A26,AC$5)</f>
        <v>1</v>
      </c>
      <c r="AD26" s="19">
        <f ca="1">COUNTIF($A$5:$A26,AD$5)</f>
        <v>0</v>
      </c>
      <c r="AE26" s="19">
        <f ca="1">COUNTIF($A$5:$A26,AE$5)</f>
        <v>0</v>
      </c>
      <c r="AF26" s="19">
        <f ca="1">COUNTIF($A$5:$A26,AF$5)</f>
        <v>0</v>
      </c>
      <c r="AG26" s="19">
        <f ca="1">COUNTIF($A$5:$A26,AG$5)</f>
        <v>0</v>
      </c>
      <c r="AH26" s="19">
        <f ca="1">COUNTIF($A$5:$A26,AH$5)</f>
        <v>1</v>
      </c>
      <c r="AI26" s="19">
        <f ca="1">COUNTIF($A$5:$A26,AI$5)</f>
        <v>0</v>
      </c>
      <c r="AJ26" s="19">
        <f ca="1">COUNTIF($A$5:$A26,AJ$5)</f>
        <v>1</v>
      </c>
      <c r="AK26" s="19">
        <f ca="1">COUNTIF($A$5:$A26,AK$5)</f>
        <v>1</v>
      </c>
      <c r="AL26" s="19">
        <f ca="1">COUNTIF($A$5:$A26,AL$5)</f>
        <v>0</v>
      </c>
      <c r="AM26" s="19">
        <f ca="1">COUNTIF($A$5:$A26,AM$5)</f>
        <v>0</v>
      </c>
      <c r="AN26" s="19">
        <f ca="1">COUNTIF($A$5:$A26,AN$5)</f>
        <v>1</v>
      </c>
      <c r="AO26" s="19">
        <f ca="1">COUNTIF($A$5:$A26,AO$5)</f>
        <v>0</v>
      </c>
      <c r="AP26" s="19">
        <f ca="1">COUNTIF($A$5:$A26,AP$5)</f>
        <v>0</v>
      </c>
      <c r="AQ26" s="19">
        <f ca="1">COUNTIF($A$5:$A26,AQ$5)</f>
        <v>0</v>
      </c>
      <c r="AR26" s="66">
        <f t="shared" ca="1" si="43"/>
        <v>5</v>
      </c>
      <c r="AS26" s="69" t="str">
        <f ca="1">IF($A25&lt;&gt;"",IF(OR($DU25&lt;&gt;0,$DV25&lt;&gt;0),"",IF(G25=0,AS$5,"")))</f>
        <v/>
      </c>
      <c r="AT26" s="69" t="str">
        <f ca="1">IF($A25&lt;&gt;"",IF(OR($DU25&lt;&gt;0,$DV25&lt;&gt;0),"",IF(H25=0,AT$5,"")))</f>
        <v/>
      </c>
      <c r="AU26" s="69" t="str">
        <f ca="1">IF($A25&lt;&gt;"",IF(OR($DU25&lt;&gt;0,$DV25&lt;&gt;0),"",IF(I25=0,AU$5,"")))</f>
        <v/>
      </c>
      <c r="AV26" s="69" t="str">
        <f ca="1">IF($A25&lt;&gt;"",IF(OR($DU25&lt;&gt;0,$DV25&lt;&gt;0),"",IF(J25=0,AV$5,"")))</f>
        <v/>
      </c>
      <c r="AW26" s="69" t="str">
        <f ca="1">IF($A25&lt;&gt;"",IF(OR($DU25&lt;&gt;0,$DV25&lt;&gt;0),"",IF(K25=0,AW$5,"")))</f>
        <v/>
      </c>
      <c r="AX26" s="69" t="str">
        <f ca="1">IF($A25&lt;&gt;"",IF(OR($DU25&lt;&gt;0,$DV25&lt;&gt;0),"",IF(L25=0,AX$5,"")))</f>
        <v/>
      </c>
      <c r="AY26" s="69" t="str">
        <f ca="1">IF($A25&lt;&gt;"",IF(OR($DU25&lt;&gt;0,$DV25&lt;&gt;0),"",IF(M25=0,AY$5,"")))</f>
        <v/>
      </c>
      <c r="AZ26" s="69" t="str">
        <f ca="1">IF($A25&lt;&gt;"",IF(OR($DU25&lt;&gt;0,$DV25&lt;&gt;0),"",IF(N25=0,AZ$5,"")))</f>
        <v/>
      </c>
      <c r="BA26" s="69" t="str">
        <f ca="1">IF($A25&lt;&gt;"",IF(OR($DU25&lt;&gt;0,$DV25&lt;&gt;0),"",IF(O25=0,BA$5,"")))</f>
        <v/>
      </c>
      <c r="BB26" s="69" t="str">
        <f ca="1">IF($A25&lt;&gt;"",IF(OR($DU25&lt;&gt;0,$DV25&lt;&gt;0),"",IF(P25=0,BB$5,"")))</f>
        <v/>
      </c>
      <c r="BC26" s="69" t="str">
        <f ca="1">IF($A25&lt;&gt;"",IF(OR($DU25&lt;&gt;0,$DV25&lt;&gt;0),"",IF(Q25=0,BC$5,"")))</f>
        <v/>
      </c>
      <c r="BD26" s="69" t="str">
        <f ca="1">IF($A25&lt;&gt;"",IF(OR($DU25&lt;&gt;0,$DV25&lt;&gt;0),"",IF(R25=0,BD$5,"")))</f>
        <v/>
      </c>
      <c r="BE26" s="69" t="str">
        <f ca="1">IF($A25&lt;&gt;"",IF(OR($DU25&lt;&gt;0,$DV25&lt;&gt;0),"",IF(S25=0,BE$5,"")))</f>
        <v/>
      </c>
      <c r="BF26" s="69" t="str">
        <f ca="1">IF($A25&lt;&gt;"",IF(OR($DU25&lt;&gt;0,$DV25&lt;&gt;0),"",IF(T25=0,BF$5,"")))</f>
        <v/>
      </c>
      <c r="BG26" s="69" t="str">
        <f ca="1">IF($A25&lt;&gt;"",IF(OR($DU25&lt;&gt;0,$DV25&lt;&gt;0),"",IF(U25=0,BG$5,"")))</f>
        <v/>
      </c>
      <c r="BH26" s="69" t="str">
        <f ca="1">IF($A25&lt;&gt;"",IF(OR($DU25&lt;&gt;0,$DV25&lt;&gt;0),"",IF(V25=0,BH$5,"")))</f>
        <v/>
      </c>
      <c r="BI26" s="69" t="str">
        <f ca="1">IF($A25&lt;&gt;"",IF(OR($DU25&lt;&gt;0,$DV25&lt;&gt;0),"",IF(W25=0,BI$5,"")))</f>
        <v/>
      </c>
      <c r="BJ26" s="69" t="str">
        <f ca="1">IF($A25&lt;&gt;"",IF(OR($DU25&lt;&gt;0,$DV25&lt;&gt;0),"",IF(X25=0,BJ$5,"")))</f>
        <v/>
      </c>
      <c r="BK26" s="69" t="str">
        <f ca="1">IF($A25&lt;&gt;"",IF(OR($DU25&lt;&gt;0,$DV25&lt;&gt;0),"",IF(Y25=0,BK$5,"")))</f>
        <v/>
      </c>
      <c r="BL26" s="69" t="str">
        <f ca="1">IF($A25&lt;&gt;"",IF(OR($DU25&lt;&gt;0,$DV25&lt;&gt;0),"",IF(Z25=0,BL$5,"")))</f>
        <v/>
      </c>
      <c r="BM26" s="69" t="str">
        <f ca="1">IF($A25&lt;&gt;"",IF(OR($DU25&lt;&gt;0,$DV25&lt;&gt;0),"",IF(AA25=0,BM$5,"")))</f>
        <v/>
      </c>
      <c r="BN26" s="69" t="str">
        <f ca="1">IF($A25&lt;&gt;"",IF(OR($DU25&lt;&gt;0,$DV25&lt;&gt;0),"",IF(AB25=0,BN$5,"")))</f>
        <v/>
      </c>
      <c r="BO26" s="69" t="str">
        <f ca="1">IF($A25&lt;&gt;"",IF(OR($DU25&lt;&gt;0,$DV25&lt;&gt;0),"",IF(AC25=0,BO$5,"")))</f>
        <v/>
      </c>
      <c r="BP26" s="69" t="str">
        <f ca="1">IF($A25&lt;&gt;"",IF(OR($DU25&lt;&gt;0,$DV25&lt;&gt;0),"",IF(AD25=0,BP$5,"")))</f>
        <v/>
      </c>
      <c r="BQ26" s="69" t="str">
        <f ca="1">IF($A25&lt;&gt;"",IF(OR($DU25&lt;&gt;0,$DV25&lt;&gt;0),"",IF(AE25=0,BQ$5,"")))</f>
        <v/>
      </c>
      <c r="BR26" s="69" t="str">
        <f ca="1">IF($A25&lt;&gt;"",IF(OR($DU25&lt;&gt;0,$DV25&lt;&gt;0),"",IF(AF25=0,BR$5,"")))</f>
        <v/>
      </c>
      <c r="BS26" s="69" t="str">
        <f ca="1">IF($A25&lt;&gt;"",IF(OR($DU25&lt;&gt;0,$DV25&lt;&gt;0),"",IF(AG25=0,BS$5,"")))</f>
        <v/>
      </c>
      <c r="BT26" s="69" t="str">
        <f ca="1">IF($A25&lt;&gt;"",IF(OR($DU25&lt;&gt;0,$DV25&lt;&gt;0),"",IF(AH25=0,BT$5,"")))</f>
        <v/>
      </c>
      <c r="BU26" s="69" t="str">
        <f ca="1">IF($A25&lt;&gt;"",IF(OR($DU25&lt;&gt;0,$DV25&lt;&gt;0),"",IF(AI25=0,BU$5,"")))</f>
        <v/>
      </c>
      <c r="BV26" s="69" t="str">
        <f ca="1">IF($A25&lt;&gt;"",IF(OR($DU25&lt;&gt;0,$DV25&lt;&gt;0),"",IF(AJ25=0,BV$5,"")))</f>
        <v/>
      </c>
      <c r="BW26" s="69" t="str">
        <f ca="1">IF($A25&lt;&gt;"",IF(OR($DU25&lt;&gt;0,$DV25&lt;&gt;0),"",IF(AK25=0,BW$5,"")))</f>
        <v/>
      </c>
      <c r="BX26" s="69" t="str">
        <f ca="1">IF($A25&lt;&gt;"",IF(OR($DU25&lt;&gt;0,$DV25&lt;&gt;0),"",IF(AL25=0,BX$5,"")))</f>
        <v/>
      </c>
      <c r="BY26" s="69" t="str">
        <f ca="1">IF($A25&lt;&gt;"",IF(OR($DU25&lt;&gt;0,$DV25&lt;&gt;0),"",IF(AM25=0,BY$5,"")))</f>
        <v/>
      </c>
      <c r="BZ26" s="69" t="str">
        <f ca="1">IF($A25&lt;&gt;"",IF(OR($DU25&lt;&gt;0,$DV25&lt;&gt;0),"",IF(AN25=0,BZ$5,"")))</f>
        <v/>
      </c>
      <c r="CA26" s="69" t="str">
        <f ca="1">IF($A25&lt;&gt;"",IF(OR($DU25&lt;&gt;0,$DV25&lt;&gt;0),"",IF(AO25=0,CA$5,"")))</f>
        <v/>
      </c>
      <c r="CB26" s="69" t="str">
        <f ca="1">IF($A25&lt;&gt;"",IF(OR($DU25&lt;&gt;0,$DV25&lt;&gt;0),"",IF(AP25=0,CB$5,"")))</f>
        <v/>
      </c>
      <c r="CC26" s="69" t="str">
        <f ca="1">IF($A25&lt;&gt;"",IF(OR($DU25&lt;&gt;0,$DV25&lt;&gt;0),"",IF(AQ25=0,CC$5,"")))</f>
        <v/>
      </c>
      <c r="CD26" s="13">
        <f ca="1">IF(AS26&lt;&gt;"",IF(OR($DU25&lt;&gt;0,$DV25&lt;&gt;0),0,IF(ABS(AS26)=ABS($A26),(35*$D26),(-1*$D26))),0)</f>
        <v>0</v>
      </c>
      <c r="CE26" s="13">
        <f ca="1">IF(AT26&lt;&gt;"",IF(OR($DU25&lt;&gt;0,$DV25&lt;&gt;0),0,IF(ABS(AT26)=ABS($A26),(35*$D26),(-1*$D26))),0)</f>
        <v>0</v>
      </c>
      <c r="CF26" s="13">
        <f ca="1">IF(AU26&lt;&gt;"",IF(OR($DU25&lt;&gt;0,$DV25&lt;&gt;0),0,IF(ABS(AU26)=ABS($A26),(35*$D26),(-1*$D26))),0)</f>
        <v>0</v>
      </c>
      <c r="CG26" s="13">
        <f ca="1">IF(AV26&lt;&gt;"",IF(OR($DU25&lt;&gt;0,$DV25&lt;&gt;0),0,IF(ABS(AV26)=ABS($A26),(35*$D26),(-1*$D26))),0)</f>
        <v>0</v>
      </c>
      <c r="CH26" s="13">
        <f ca="1">IF(AW26&lt;&gt;"",IF(OR($DU25&lt;&gt;0,$DV25&lt;&gt;0),0,IF(ABS(AW26)=ABS($A26),(35*$D26),(-1*$D26))),0)</f>
        <v>0</v>
      </c>
      <c r="CI26" s="13">
        <f ca="1">IF(AX26&lt;&gt;"",IF(OR($DU25&lt;&gt;0,$DV25&lt;&gt;0),0,IF(ABS(AX26)=ABS($A26),(35*$D26),(-1*$D26))),0)</f>
        <v>0</v>
      </c>
      <c r="CJ26" s="13">
        <f ca="1">IF(AY26&lt;&gt;"",IF(OR($DU25&lt;&gt;0,$DV25&lt;&gt;0),0,IF(ABS(AY26)=ABS($A26),(35*$D26),(-1*$D26))),0)</f>
        <v>0</v>
      </c>
      <c r="CK26" s="13">
        <f ca="1">IF(AZ26&lt;&gt;"",IF(OR($DU25&lt;&gt;0,$DV25&lt;&gt;0),0,IF(ABS(AZ26)=ABS($A26),(35*$D26),(-1*$D26))),0)</f>
        <v>0</v>
      </c>
      <c r="CL26" s="13">
        <f ca="1">IF(BA26&lt;&gt;"",IF(OR($DU25&lt;&gt;0,$DV25&lt;&gt;0),0,IF(ABS(BA26)=ABS($A26),(35*$D26),(-1*$D26))),0)</f>
        <v>0</v>
      </c>
      <c r="CM26" s="13">
        <f ca="1">IF(BB26&lt;&gt;"",IF(OR($DU25&lt;&gt;0,$DV25&lt;&gt;0),0,IF(ABS(BB26)=ABS($A26),(35*$D26),(-1*$D26))),0)</f>
        <v>0</v>
      </c>
      <c r="CN26" s="13">
        <f ca="1">IF(BC26&lt;&gt;"",IF(OR($DU25&lt;&gt;0,$DV25&lt;&gt;0),0,IF(ABS(BC26)=ABS($A26),(35*$D26),(-1*$D26))),0)</f>
        <v>0</v>
      </c>
      <c r="CO26" s="13">
        <f ca="1">IF(BD26&lt;&gt;"",IF(OR($DU25&lt;&gt;0,$DV25&lt;&gt;0),0,IF(ABS(BD26)=ABS($A26),(35*$D26),(-1*$D26))),0)</f>
        <v>0</v>
      </c>
      <c r="CP26" s="13">
        <f ca="1">IF(BE26&lt;&gt;"",IF(OR($DU25&lt;&gt;0,$DV25&lt;&gt;0),0,IF(ABS(BE26)=ABS($A26),(35*$D26),(-1*$D26))),0)</f>
        <v>0</v>
      </c>
      <c r="CQ26" s="13">
        <f ca="1">IF(BF26&lt;&gt;"",IF(OR($DU25&lt;&gt;0,$DV25&lt;&gt;0),0,IF(ABS(BF26)=ABS($A26),(35*$D26),(-1*$D26))),0)</f>
        <v>0</v>
      </c>
      <c r="CR26" s="13">
        <f ca="1">IF(BG26&lt;&gt;"",IF(OR($DU25&lt;&gt;0,$DV25&lt;&gt;0),0,IF(ABS(BG26)=ABS($A26),(35*$D26),(-1*$D26))),0)</f>
        <v>0</v>
      </c>
      <c r="CS26" s="13">
        <f ca="1">IF(BH26&lt;&gt;"",IF(OR($DU25&lt;&gt;0,$DV25&lt;&gt;0),0,IF(ABS(BH26)=ABS($A26),(35*$D26),(-1*$D26))),0)</f>
        <v>0</v>
      </c>
      <c r="CT26" s="13">
        <f ca="1">IF(BI26&lt;&gt;"",IF(OR($DU25&lt;&gt;0,$DV25&lt;&gt;0),0,IF(ABS(BI26)=ABS($A26),(35*$D26),(-1*$D26))),0)</f>
        <v>0</v>
      </c>
      <c r="CU26" s="13">
        <f ca="1">IF(BJ26&lt;&gt;"",IF(OR($DU25&lt;&gt;0,$DV25&lt;&gt;0),0,IF(ABS(BJ26)=ABS($A26),(35*$D26),(-1*$D26))),0)</f>
        <v>0</v>
      </c>
      <c r="CV26" s="13">
        <f ca="1">IF(BK26&lt;&gt;"",IF(OR($DU25&lt;&gt;0,$DV25&lt;&gt;0),0,IF(ABS(BK26)=ABS($A26),(35*$D26),(-1*$D26))),0)</f>
        <v>0</v>
      </c>
      <c r="CW26" s="13">
        <f ca="1">IF(BL26&lt;&gt;"",IF(OR($DU25&lt;&gt;0,$DV25&lt;&gt;0),0,IF(ABS(BL26)=ABS($A26),(35*$D26),(-1*$D26))),0)</f>
        <v>0</v>
      </c>
      <c r="CX26" s="13">
        <f ca="1">IF(BM26&lt;&gt;"",IF(OR($DU25&lt;&gt;0,$DV25&lt;&gt;0),0,IF(ABS(BM26)=ABS($A26),(35*$D26),(-1*$D26))),0)</f>
        <v>0</v>
      </c>
      <c r="CY26" s="13">
        <f ca="1">IF(BN26&lt;&gt;"",IF(OR($DU25&lt;&gt;0,$DV25&lt;&gt;0),0,IF(ABS(BN26)=ABS($A26),(35*$D26),(-1*$D26))),0)</f>
        <v>0</v>
      </c>
      <c r="CZ26" s="13">
        <f ca="1">IF(BO26&lt;&gt;"",IF(OR($DU25&lt;&gt;0,$DV25&lt;&gt;0),0,IF(ABS(BO26)=ABS($A26),(35*$D26),(-1*$D26))),0)</f>
        <v>0</v>
      </c>
      <c r="DA26" s="13">
        <f ca="1">IF(BP26&lt;&gt;"",IF(OR($DU25&lt;&gt;0,$DV25&lt;&gt;0),0,IF(ABS(BP26)=ABS($A26),(35*$D26),(-1*$D26))),0)</f>
        <v>0</v>
      </c>
      <c r="DB26" s="13">
        <f ca="1">IF(BQ26&lt;&gt;"",IF(OR($DU25&lt;&gt;0,$DV25&lt;&gt;0),0,IF(ABS(BQ26)=ABS($A26),(35*$D26),(-1*$D26))),0)</f>
        <v>0</v>
      </c>
      <c r="DC26" s="13">
        <f ca="1">IF(BR26&lt;&gt;"",IF(OR($DU25&lt;&gt;0,$DV25&lt;&gt;0),0,IF(ABS(BR26)=ABS($A26),(35*$D26),(-1*$D26))),0)</f>
        <v>0</v>
      </c>
      <c r="DD26" s="13">
        <f ca="1">IF(BS26&lt;&gt;"",IF(OR($DU25&lt;&gt;0,$DV25&lt;&gt;0),0,IF(ABS(BS26)=ABS($A26),(35*$D26),(-1*$D26))),0)</f>
        <v>0</v>
      </c>
      <c r="DE26" s="13">
        <f ca="1">IF(BT26&lt;&gt;"",IF(OR($DU25&lt;&gt;0,$DV25&lt;&gt;0),0,IF(ABS(BT26)=ABS($A26),(35*$D26),(-1*$D26))),0)</f>
        <v>0</v>
      </c>
      <c r="DF26" s="13">
        <f ca="1">IF(BU26&lt;&gt;"",IF(OR($DU25&lt;&gt;0,$DV25&lt;&gt;0),0,IF(ABS(BU26)=ABS($A26),(35*$D26),(-1*$D26))),0)</f>
        <v>0</v>
      </c>
      <c r="DG26" s="13">
        <f ca="1">IF(BV26&lt;&gt;"",IF(OR($DU25&lt;&gt;0,$DV25&lt;&gt;0),0,IF(ABS(BV26)=ABS($A26),(35*$D26),(-1*$D26))),0)</f>
        <v>0</v>
      </c>
      <c r="DH26" s="13">
        <f ca="1">IF(BW26&lt;&gt;"",IF(OR($DU25&lt;&gt;0,$DV25&lt;&gt;0),0,IF(ABS(BW26)=ABS($A26),(35*$D26),(-1*$D26))),0)</f>
        <v>0</v>
      </c>
      <c r="DI26" s="13">
        <f ca="1">IF(BX26&lt;&gt;"",IF(OR($DU25&lt;&gt;0,$DV25&lt;&gt;0),0,IF(ABS(BX26)=ABS($A26),(35*$D26),(-1*$D26))),0)</f>
        <v>0</v>
      </c>
      <c r="DJ26" s="13">
        <f ca="1">IF(BY26&lt;&gt;"",IF(OR($DU25&lt;&gt;0,$DV25&lt;&gt;0),0,IF(ABS(BY26)=ABS($A26),(35*$D26),(-1*$D26))),0)</f>
        <v>0</v>
      </c>
      <c r="DK26" s="13">
        <f ca="1">IF(BZ26&lt;&gt;"",IF(OR($DU25&lt;&gt;0,$DV25&lt;&gt;0),0,IF(ABS(BZ26)=ABS($A26),(35*$D26),(-1*$D26))),0)</f>
        <v>0</v>
      </c>
      <c r="DL26" s="13">
        <f ca="1">IF(CA26&lt;&gt;"",IF(OR($DU25&lt;&gt;0,$DV25&lt;&gt;0),0,IF(ABS(CA26)=ABS($A26),(35*$D26),(-1*$D26))),0)</f>
        <v>0</v>
      </c>
      <c r="DM26" s="13">
        <f ca="1">IF(CB26&lt;&gt;"",IF(OR($DU25&lt;&gt;0,$DV25&lt;&gt;0),0,IF(ABS(CB26)=ABS($A26),(35*$D26),(-1*$D26))),0)</f>
        <v>0</v>
      </c>
      <c r="DN26" s="13">
        <f ca="1">IF(CC26&lt;&gt;"",IF(OR($DU25&lt;&gt;0,$DV25&lt;&gt;0),0,IF(ABS(CC26)=ABS($A26),(35*$D26),(-1*$D26))),0)</f>
        <v>0</v>
      </c>
      <c r="DO26" s="13"/>
      <c r="DP26" s="13"/>
      <c r="DQ26" s="15">
        <f ca="1">IF(A26&lt;&gt;"",SUM(CD26:DN26))</f>
        <v>0</v>
      </c>
      <c r="DR26" s="15"/>
      <c r="DS26" s="9">
        <f ca="1">IF(A26&lt;&gt;"",DQ26+DS25,"")</f>
        <v>10</v>
      </c>
      <c r="DT26" s="22">
        <f ca="1">IF($A25&lt;&gt;"",IF($DS26&gt;=0,1,ROUNDUP(ABS($DS26)/$DW$3,0)),"")</f>
        <v>1</v>
      </c>
      <c r="DU26" s="23" t="str">
        <f ca="1">IF($A26&lt;&gt;"",IF(DU25&gt;0,DU25,IF(AND($GB$1="yes",DQ26&gt;0),"Profit Target",IF(DS26&gt;=$DW$1,"Profit Target",0))),0)</f>
        <v>Profit Target</v>
      </c>
      <c r="DV26" s="7">
        <f ca="1">IF(A26&lt;&gt;"",IF(DV25&lt;&gt;0,DV25,IF(DS26&lt;=$DW$2,"Stop Loss",0)),0)</f>
        <v>0</v>
      </c>
      <c r="DW26" s="23">
        <f t="shared" ca="1" si="4"/>
        <v>10</v>
      </c>
      <c r="DX26" s="26" t="str">
        <f ca="1">IF($A25="","",CONCATENATE($D26,"@"))</f>
        <v>1@</v>
      </c>
      <c r="DY26" s="21"/>
      <c r="DZ26" s="21" t="str">
        <f t="shared" ca="1" si="6"/>
        <v/>
      </c>
      <c r="EA26" s="21" t="str">
        <f t="shared" ca="1" si="7"/>
        <v/>
      </c>
      <c r="EB26" s="21" t="str">
        <f t="shared" ca="1" si="8"/>
        <v/>
      </c>
      <c r="EC26" s="21" t="str">
        <f t="shared" ca="1" si="9"/>
        <v/>
      </c>
      <c r="ED26" s="21" t="str">
        <f t="shared" ca="1" si="10"/>
        <v/>
      </c>
      <c r="EE26" s="21" t="str">
        <f t="shared" ca="1" si="11"/>
        <v/>
      </c>
      <c r="EF26" s="21" t="str">
        <f t="shared" ca="1" si="12"/>
        <v/>
      </c>
      <c r="EG26" s="21" t="str">
        <f t="shared" ca="1" si="13"/>
        <v/>
      </c>
      <c r="EH26" s="21" t="str">
        <f t="shared" ca="1" si="14"/>
        <v/>
      </c>
      <c r="EI26" s="21" t="str">
        <f t="shared" ca="1" si="15"/>
        <v/>
      </c>
      <c r="EJ26" s="21" t="str">
        <f t="shared" ca="1" si="16"/>
        <v/>
      </c>
      <c r="EK26" s="21" t="str">
        <f t="shared" ca="1" si="17"/>
        <v/>
      </c>
      <c r="EL26" s="21" t="str">
        <f t="shared" ca="1" si="18"/>
        <v/>
      </c>
      <c r="EM26" s="21" t="str">
        <f t="shared" ca="1" si="19"/>
        <v/>
      </c>
      <c r="EN26" s="21" t="str">
        <f t="shared" ca="1" si="20"/>
        <v/>
      </c>
      <c r="EO26" s="21" t="str">
        <f t="shared" ca="1" si="21"/>
        <v/>
      </c>
      <c r="EP26" s="21" t="str">
        <f t="shared" ca="1" si="22"/>
        <v/>
      </c>
      <c r="EQ26" s="21" t="str">
        <f t="shared" ca="1" si="23"/>
        <v/>
      </c>
      <c r="ER26" s="21" t="str">
        <f t="shared" ca="1" si="24"/>
        <v/>
      </c>
      <c r="ES26" s="21" t="str">
        <f t="shared" ca="1" si="25"/>
        <v/>
      </c>
      <c r="ET26" s="21" t="str">
        <f t="shared" ca="1" si="26"/>
        <v/>
      </c>
      <c r="EU26" s="21" t="str">
        <f t="shared" ca="1" si="27"/>
        <v/>
      </c>
      <c r="EV26" s="21" t="str">
        <f t="shared" ca="1" si="28"/>
        <v/>
      </c>
      <c r="EW26" s="21" t="str">
        <f t="shared" ca="1" si="29"/>
        <v/>
      </c>
      <c r="EX26" s="21" t="str">
        <f t="shared" ca="1" si="30"/>
        <v/>
      </c>
      <c r="EY26" s="21" t="str">
        <f t="shared" ca="1" si="31"/>
        <v/>
      </c>
      <c r="EZ26" s="21" t="str">
        <f t="shared" ca="1" si="32"/>
        <v/>
      </c>
      <c r="FA26" s="21" t="str">
        <f t="shared" ca="1" si="33"/>
        <v/>
      </c>
      <c r="FB26" s="21" t="str">
        <f t="shared" ca="1" si="34"/>
        <v/>
      </c>
      <c r="FC26" s="21" t="str">
        <f t="shared" ca="1" si="35"/>
        <v/>
      </c>
      <c r="FD26" s="21" t="str">
        <f t="shared" ca="1" si="36"/>
        <v/>
      </c>
      <c r="FE26" s="21" t="str">
        <f t="shared" ca="1" si="37"/>
        <v/>
      </c>
      <c r="FF26" s="21" t="str">
        <f t="shared" ca="1" si="38"/>
        <v/>
      </c>
      <c r="FG26" s="21" t="str">
        <f t="shared" ca="1" si="39"/>
        <v/>
      </c>
      <c r="FH26" s="21" t="str">
        <f t="shared" ca="1" si="40"/>
        <v/>
      </c>
      <c r="FI26" s="21" t="str">
        <f t="shared" ca="1" si="41"/>
        <v/>
      </c>
      <c r="FJ26" s="21" t="str">
        <f t="shared" ca="1" si="42"/>
        <v/>
      </c>
      <c r="FK26" s="22">
        <f ca="1">IF($A25&lt;&gt;"",IF($DS26&gt;=0,1,ROUNDUP(ABS($DS26)/$DW$3,0)),"")</f>
        <v>1</v>
      </c>
      <c r="FL26" s="10"/>
      <c r="FO26" s="63">
        <f t="shared" ca="1" si="1"/>
        <v>1</v>
      </c>
    </row>
    <row r="27" spans="1:171">
      <c r="A27" s="63">
        <f t="shared" ca="1" si="0"/>
        <v>18</v>
      </c>
      <c r="B27" s="12" t="str">
        <f ca="1">IF(A26="","",IF(COUNTBLANK(DZ27:FJ27)=37,"NB",DZ27&amp;EA27&amp;EB27&amp;EC27&amp;ED27&amp;EE27&amp;EF27&amp;EG27&amp;EH27&amp;EI27&amp;EJ27&amp;EK27&amp;EL27&amp;EM27&amp;EN27&amp;EO27&amp;EP27&amp;EQ27&amp;ER27&amp;ES27&amp;ET27&amp;EU27&amp;EV27&amp;EW27&amp;EX27&amp;EY27&amp;EZ27&amp;FA27&amp;FB27&amp;FC27&amp;FD27&amp;FE27&amp;FF27&amp;FG27&amp;FH27&amp;FI27&amp;FJ27))</f>
        <v>NB</v>
      </c>
      <c r="C27" s="4" t="str">
        <f t="shared" ca="1" si="2"/>
        <v>profit target</v>
      </c>
      <c r="D27" s="22">
        <f t="shared" ca="1" si="5"/>
        <v>1</v>
      </c>
      <c r="E27" s="32">
        <f t="shared" si="3"/>
        <v>23</v>
      </c>
      <c r="F27" s="32"/>
      <c r="G27" s="19">
        <f ca="1">COUNTIF($A$5:$A27,G$5)</f>
        <v>5</v>
      </c>
      <c r="H27" s="19">
        <f ca="1">COUNTIF($A$5:$A27,H$5)</f>
        <v>0</v>
      </c>
      <c r="I27" s="19">
        <f ca="1">COUNTIF($A$5:$A27,I$5)</f>
        <v>0</v>
      </c>
      <c r="J27" s="19">
        <f ca="1">COUNTIF($A$5:$A27,J$5)</f>
        <v>1</v>
      </c>
      <c r="K27" s="19">
        <f ca="1">COUNTIF($A$5:$A27,K$5)</f>
        <v>1</v>
      </c>
      <c r="L27" s="19">
        <f ca="1">COUNTIF($A$5:$A27,L$5)</f>
        <v>0</v>
      </c>
      <c r="M27" s="19">
        <f ca="1">COUNTIF($A$5:$A27,M$5)</f>
        <v>1</v>
      </c>
      <c r="N27" s="19">
        <f ca="1">COUNTIF($A$5:$A27,N$5)</f>
        <v>3</v>
      </c>
      <c r="O27" s="19">
        <f ca="1">COUNTIF($A$5:$A27,O$5)</f>
        <v>4</v>
      </c>
      <c r="P27" s="19">
        <f ca="1">COUNTIF($A$5:$A27,P$5)</f>
        <v>0</v>
      </c>
      <c r="Q27" s="19">
        <f ca="1">COUNTIF($A$5:$A27,Q$5)</f>
        <v>0</v>
      </c>
      <c r="R27" s="19">
        <f ca="1">COUNTIF($A$5:$A27,R$5)</f>
        <v>0</v>
      </c>
      <c r="S27" s="19">
        <f ca="1">COUNTIF($A$5:$A27,S$5)</f>
        <v>0</v>
      </c>
      <c r="T27" s="19">
        <f ca="1">COUNTIF($A$5:$A27,T$5)</f>
        <v>0</v>
      </c>
      <c r="U27" s="19">
        <f ca="1">COUNTIF($A$5:$A27,U$5)</f>
        <v>0</v>
      </c>
      <c r="V27" s="19">
        <f ca="1">COUNTIF($A$5:$A27,V$5)</f>
        <v>0</v>
      </c>
      <c r="W27" s="19">
        <f ca="1">COUNTIF($A$5:$A27,W$5)</f>
        <v>0</v>
      </c>
      <c r="X27" s="19">
        <f ca="1">COUNTIF($A$5:$A27,X$5)</f>
        <v>1</v>
      </c>
      <c r="Y27" s="19">
        <f ca="1">COUNTIF($A$5:$A27,Y$5)</f>
        <v>1</v>
      </c>
      <c r="Z27" s="19">
        <f ca="1">COUNTIF($A$5:$A27,Z$5)</f>
        <v>1</v>
      </c>
      <c r="AA27" s="19">
        <f ca="1">COUNTIF($A$5:$A27,AA$5)</f>
        <v>0</v>
      </c>
      <c r="AB27" s="19">
        <f ca="1">COUNTIF($A$5:$A27,AB$5)</f>
        <v>0</v>
      </c>
      <c r="AC27" s="19">
        <f ca="1">COUNTIF($A$5:$A27,AC$5)</f>
        <v>1</v>
      </c>
      <c r="AD27" s="19">
        <f ca="1">COUNTIF($A$5:$A27,AD$5)</f>
        <v>0</v>
      </c>
      <c r="AE27" s="19">
        <f ca="1">COUNTIF($A$5:$A27,AE$5)</f>
        <v>0</v>
      </c>
      <c r="AF27" s="19">
        <f ca="1">COUNTIF($A$5:$A27,AF$5)</f>
        <v>0</v>
      </c>
      <c r="AG27" s="19">
        <f ca="1">COUNTIF($A$5:$A27,AG$5)</f>
        <v>0</v>
      </c>
      <c r="AH27" s="19">
        <f ca="1">COUNTIF($A$5:$A27,AH$5)</f>
        <v>1</v>
      </c>
      <c r="AI27" s="19">
        <f ca="1">COUNTIF($A$5:$A27,AI$5)</f>
        <v>0</v>
      </c>
      <c r="AJ27" s="19">
        <f ca="1">COUNTIF($A$5:$A27,AJ$5)</f>
        <v>1</v>
      </c>
      <c r="AK27" s="19">
        <f ca="1">COUNTIF($A$5:$A27,AK$5)</f>
        <v>1</v>
      </c>
      <c r="AL27" s="19">
        <f ca="1">COUNTIF($A$5:$A27,AL$5)</f>
        <v>0</v>
      </c>
      <c r="AM27" s="19">
        <f ca="1">COUNTIF($A$5:$A27,AM$5)</f>
        <v>0</v>
      </c>
      <c r="AN27" s="19">
        <f ca="1">COUNTIF($A$5:$A27,AN$5)</f>
        <v>1</v>
      </c>
      <c r="AO27" s="19">
        <f ca="1">COUNTIF($A$5:$A27,AO$5)</f>
        <v>0</v>
      </c>
      <c r="AP27" s="19">
        <f ca="1">COUNTIF($A$5:$A27,AP$5)</f>
        <v>0</v>
      </c>
      <c r="AQ27" s="19">
        <f ca="1">COUNTIF($A$5:$A27,AQ$5)</f>
        <v>0</v>
      </c>
      <c r="AR27" s="66">
        <f t="shared" ca="1" si="43"/>
        <v>5</v>
      </c>
      <c r="AS27" s="69" t="str">
        <f ca="1">IF($A26&lt;&gt;"",IF(OR($DU26&lt;&gt;0,$DV26&lt;&gt;0),"",IF(G26=0,AS$5,"")))</f>
        <v/>
      </c>
      <c r="AT27" s="69" t="str">
        <f ca="1">IF($A26&lt;&gt;"",IF(OR($DU26&lt;&gt;0,$DV26&lt;&gt;0),"",IF(H26=0,AT$5,"")))</f>
        <v/>
      </c>
      <c r="AU27" s="69" t="str">
        <f ca="1">IF($A26&lt;&gt;"",IF(OR($DU26&lt;&gt;0,$DV26&lt;&gt;0),"",IF(I26=0,AU$5,"")))</f>
        <v/>
      </c>
      <c r="AV27" s="69" t="str">
        <f ca="1">IF($A26&lt;&gt;"",IF(OR($DU26&lt;&gt;0,$DV26&lt;&gt;0),"",IF(J26=0,AV$5,"")))</f>
        <v/>
      </c>
      <c r="AW27" s="69" t="str">
        <f ca="1">IF($A26&lt;&gt;"",IF(OR($DU26&lt;&gt;0,$DV26&lt;&gt;0),"",IF(K26=0,AW$5,"")))</f>
        <v/>
      </c>
      <c r="AX27" s="69" t="str">
        <f ca="1">IF($A26&lt;&gt;"",IF(OR($DU26&lt;&gt;0,$DV26&lt;&gt;0),"",IF(L26=0,AX$5,"")))</f>
        <v/>
      </c>
      <c r="AY27" s="69" t="str">
        <f ca="1">IF($A26&lt;&gt;"",IF(OR($DU26&lt;&gt;0,$DV26&lt;&gt;0),"",IF(M26=0,AY$5,"")))</f>
        <v/>
      </c>
      <c r="AZ27" s="69" t="str">
        <f ca="1">IF($A26&lt;&gt;"",IF(OR($DU26&lt;&gt;0,$DV26&lt;&gt;0),"",IF(N26=0,AZ$5,"")))</f>
        <v/>
      </c>
      <c r="BA27" s="69" t="str">
        <f ca="1">IF($A26&lt;&gt;"",IF(OR($DU26&lt;&gt;0,$DV26&lt;&gt;0),"",IF(O26=0,BA$5,"")))</f>
        <v/>
      </c>
      <c r="BB27" s="69" t="str">
        <f ca="1">IF($A26&lt;&gt;"",IF(OR($DU26&lt;&gt;0,$DV26&lt;&gt;0),"",IF(P26=0,BB$5,"")))</f>
        <v/>
      </c>
      <c r="BC27" s="69" t="str">
        <f ca="1">IF($A26&lt;&gt;"",IF(OR($DU26&lt;&gt;0,$DV26&lt;&gt;0),"",IF(Q26=0,BC$5,"")))</f>
        <v/>
      </c>
      <c r="BD27" s="69" t="str">
        <f ca="1">IF($A26&lt;&gt;"",IF(OR($DU26&lt;&gt;0,$DV26&lt;&gt;0),"",IF(R26=0,BD$5,"")))</f>
        <v/>
      </c>
      <c r="BE27" s="69" t="str">
        <f ca="1">IF($A26&lt;&gt;"",IF(OR($DU26&lt;&gt;0,$DV26&lt;&gt;0),"",IF(S26=0,BE$5,"")))</f>
        <v/>
      </c>
      <c r="BF27" s="69" t="str">
        <f ca="1">IF($A26&lt;&gt;"",IF(OR($DU26&lt;&gt;0,$DV26&lt;&gt;0),"",IF(T26=0,BF$5,"")))</f>
        <v/>
      </c>
      <c r="BG27" s="69" t="str">
        <f ca="1">IF($A26&lt;&gt;"",IF(OR($DU26&lt;&gt;0,$DV26&lt;&gt;0),"",IF(U26=0,BG$5,"")))</f>
        <v/>
      </c>
      <c r="BH27" s="69" t="str">
        <f ca="1">IF($A26&lt;&gt;"",IF(OR($DU26&lt;&gt;0,$DV26&lt;&gt;0),"",IF(V26=0,BH$5,"")))</f>
        <v/>
      </c>
      <c r="BI27" s="69" t="str">
        <f ca="1">IF($A26&lt;&gt;"",IF(OR($DU26&lt;&gt;0,$DV26&lt;&gt;0),"",IF(W26=0,BI$5,"")))</f>
        <v/>
      </c>
      <c r="BJ27" s="69" t="str">
        <f ca="1">IF($A26&lt;&gt;"",IF(OR($DU26&lt;&gt;0,$DV26&lt;&gt;0),"",IF(X26=0,BJ$5,"")))</f>
        <v/>
      </c>
      <c r="BK27" s="69" t="str">
        <f ca="1">IF($A26&lt;&gt;"",IF(OR($DU26&lt;&gt;0,$DV26&lt;&gt;0),"",IF(Y26=0,BK$5,"")))</f>
        <v/>
      </c>
      <c r="BL27" s="69" t="str">
        <f ca="1">IF($A26&lt;&gt;"",IF(OR($DU26&lt;&gt;0,$DV26&lt;&gt;0),"",IF(Z26=0,BL$5,"")))</f>
        <v/>
      </c>
      <c r="BM27" s="69" t="str">
        <f ca="1">IF($A26&lt;&gt;"",IF(OR($DU26&lt;&gt;0,$DV26&lt;&gt;0),"",IF(AA26=0,BM$5,"")))</f>
        <v/>
      </c>
      <c r="BN27" s="69" t="str">
        <f ca="1">IF($A26&lt;&gt;"",IF(OR($DU26&lt;&gt;0,$DV26&lt;&gt;0),"",IF(AB26=0,BN$5,"")))</f>
        <v/>
      </c>
      <c r="BO27" s="69" t="str">
        <f ca="1">IF($A26&lt;&gt;"",IF(OR($DU26&lt;&gt;0,$DV26&lt;&gt;0),"",IF(AC26=0,BO$5,"")))</f>
        <v/>
      </c>
      <c r="BP27" s="69" t="str">
        <f ca="1">IF($A26&lt;&gt;"",IF(OR($DU26&lt;&gt;0,$DV26&lt;&gt;0),"",IF(AD26=0,BP$5,"")))</f>
        <v/>
      </c>
      <c r="BQ27" s="69" t="str">
        <f ca="1">IF($A26&lt;&gt;"",IF(OR($DU26&lt;&gt;0,$DV26&lt;&gt;0),"",IF(AE26=0,BQ$5,"")))</f>
        <v/>
      </c>
      <c r="BR27" s="69" t="str">
        <f ca="1">IF($A26&lt;&gt;"",IF(OR($DU26&lt;&gt;0,$DV26&lt;&gt;0),"",IF(AF26=0,BR$5,"")))</f>
        <v/>
      </c>
      <c r="BS27" s="69" t="str">
        <f ca="1">IF($A26&lt;&gt;"",IF(OR($DU26&lt;&gt;0,$DV26&lt;&gt;0),"",IF(AG26=0,BS$5,"")))</f>
        <v/>
      </c>
      <c r="BT27" s="69" t="str">
        <f ca="1">IF($A26&lt;&gt;"",IF(OR($DU26&lt;&gt;0,$DV26&lt;&gt;0),"",IF(AH26=0,BT$5,"")))</f>
        <v/>
      </c>
      <c r="BU27" s="69" t="str">
        <f ca="1">IF($A26&lt;&gt;"",IF(OR($DU26&lt;&gt;0,$DV26&lt;&gt;0),"",IF(AI26=0,BU$5,"")))</f>
        <v/>
      </c>
      <c r="BV27" s="69" t="str">
        <f ca="1">IF($A26&lt;&gt;"",IF(OR($DU26&lt;&gt;0,$DV26&lt;&gt;0),"",IF(AJ26=0,BV$5,"")))</f>
        <v/>
      </c>
      <c r="BW27" s="69" t="str">
        <f ca="1">IF($A26&lt;&gt;"",IF(OR($DU26&lt;&gt;0,$DV26&lt;&gt;0),"",IF(AK26=0,BW$5,"")))</f>
        <v/>
      </c>
      <c r="BX27" s="69" t="str">
        <f ca="1">IF($A26&lt;&gt;"",IF(OR($DU26&lt;&gt;0,$DV26&lt;&gt;0),"",IF(AL26=0,BX$5,"")))</f>
        <v/>
      </c>
      <c r="BY27" s="69" t="str">
        <f ca="1">IF($A26&lt;&gt;"",IF(OR($DU26&lt;&gt;0,$DV26&lt;&gt;0),"",IF(AM26=0,BY$5,"")))</f>
        <v/>
      </c>
      <c r="BZ27" s="69" t="str">
        <f ca="1">IF($A26&lt;&gt;"",IF(OR($DU26&lt;&gt;0,$DV26&lt;&gt;0),"",IF(AN26=0,BZ$5,"")))</f>
        <v/>
      </c>
      <c r="CA27" s="69" t="str">
        <f ca="1">IF($A26&lt;&gt;"",IF(OR($DU26&lt;&gt;0,$DV26&lt;&gt;0),"",IF(AO26=0,CA$5,"")))</f>
        <v/>
      </c>
      <c r="CB27" s="69" t="str">
        <f ca="1">IF($A26&lt;&gt;"",IF(OR($DU26&lt;&gt;0,$DV26&lt;&gt;0),"",IF(AP26=0,CB$5,"")))</f>
        <v/>
      </c>
      <c r="CC27" s="69" t="str">
        <f ca="1">IF($A26&lt;&gt;"",IF(OR($DU26&lt;&gt;0,$DV26&lt;&gt;0),"",IF(AQ26=0,CC$5,"")))</f>
        <v/>
      </c>
      <c r="CD27" s="13">
        <f ca="1">IF(AS27&lt;&gt;"",IF(OR($DU26&lt;&gt;0,$DV26&lt;&gt;0),0,IF(ABS(AS27)=ABS($A27),(35*$D27),(-1*$D27))),0)</f>
        <v>0</v>
      </c>
      <c r="CE27" s="13">
        <f ca="1">IF(AT27&lt;&gt;"",IF(OR($DU26&lt;&gt;0,$DV26&lt;&gt;0),0,IF(ABS(AT27)=ABS($A27),(35*$D27),(-1*$D27))),0)</f>
        <v>0</v>
      </c>
      <c r="CF27" s="13">
        <f ca="1">IF(AU27&lt;&gt;"",IF(OR($DU26&lt;&gt;0,$DV26&lt;&gt;0),0,IF(ABS(AU27)=ABS($A27),(35*$D27),(-1*$D27))),0)</f>
        <v>0</v>
      </c>
      <c r="CG27" s="13">
        <f ca="1">IF(AV27&lt;&gt;"",IF(OR($DU26&lt;&gt;0,$DV26&lt;&gt;0),0,IF(ABS(AV27)=ABS($A27),(35*$D27),(-1*$D27))),0)</f>
        <v>0</v>
      </c>
      <c r="CH27" s="13">
        <f ca="1">IF(AW27&lt;&gt;"",IF(OR($DU26&lt;&gt;0,$DV26&lt;&gt;0),0,IF(ABS(AW27)=ABS($A27),(35*$D27),(-1*$D27))),0)</f>
        <v>0</v>
      </c>
      <c r="CI27" s="13">
        <f ca="1">IF(AX27&lt;&gt;"",IF(OR($DU26&lt;&gt;0,$DV26&lt;&gt;0),0,IF(ABS(AX27)=ABS($A27),(35*$D27),(-1*$D27))),0)</f>
        <v>0</v>
      </c>
      <c r="CJ27" s="13">
        <f ca="1">IF(AY27&lt;&gt;"",IF(OR($DU26&lt;&gt;0,$DV26&lt;&gt;0),0,IF(ABS(AY27)=ABS($A27),(35*$D27),(-1*$D27))),0)</f>
        <v>0</v>
      </c>
      <c r="CK27" s="13">
        <f ca="1">IF(AZ27&lt;&gt;"",IF(OR($DU26&lt;&gt;0,$DV26&lt;&gt;0),0,IF(ABS(AZ27)=ABS($A27),(35*$D27),(-1*$D27))),0)</f>
        <v>0</v>
      </c>
      <c r="CL27" s="13">
        <f ca="1">IF(BA27&lt;&gt;"",IF(OR($DU26&lt;&gt;0,$DV26&lt;&gt;0),0,IF(ABS(BA27)=ABS($A27),(35*$D27),(-1*$D27))),0)</f>
        <v>0</v>
      </c>
      <c r="CM27" s="13">
        <f ca="1">IF(BB27&lt;&gt;"",IF(OR($DU26&lt;&gt;0,$DV26&lt;&gt;0),0,IF(ABS(BB27)=ABS($A27),(35*$D27),(-1*$D27))),0)</f>
        <v>0</v>
      </c>
      <c r="CN27" s="13">
        <f ca="1">IF(BC27&lt;&gt;"",IF(OR($DU26&lt;&gt;0,$DV26&lt;&gt;0),0,IF(ABS(BC27)=ABS($A27),(35*$D27),(-1*$D27))),0)</f>
        <v>0</v>
      </c>
      <c r="CO27" s="13">
        <f ca="1">IF(BD27&lt;&gt;"",IF(OR($DU26&lt;&gt;0,$DV26&lt;&gt;0),0,IF(ABS(BD27)=ABS($A27),(35*$D27),(-1*$D27))),0)</f>
        <v>0</v>
      </c>
      <c r="CP27" s="13">
        <f ca="1">IF(BE27&lt;&gt;"",IF(OR($DU26&lt;&gt;0,$DV26&lt;&gt;0),0,IF(ABS(BE27)=ABS($A27),(35*$D27),(-1*$D27))),0)</f>
        <v>0</v>
      </c>
      <c r="CQ27" s="13">
        <f ca="1">IF(BF27&lt;&gt;"",IF(OR($DU26&lt;&gt;0,$DV26&lt;&gt;0),0,IF(ABS(BF27)=ABS($A27),(35*$D27),(-1*$D27))),0)</f>
        <v>0</v>
      </c>
      <c r="CR27" s="13">
        <f ca="1">IF(BG27&lt;&gt;"",IF(OR($DU26&lt;&gt;0,$DV26&lt;&gt;0),0,IF(ABS(BG27)=ABS($A27),(35*$D27),(-1*$D27))),0)</f>
        <v>0</v>
      </c>
      <c r="CS27" s="13">
        <f ca="1">IF(BH27&lt;&gt;"",IF(OR($DU26&lt;&gt;0,$DV26&lt;&gt;0),0,IF(ABS(BH27)=ABS($A27),(35*$D27),(-1*$D27))),0)</f>
        <v>0</v>
      </c>
      <c r="CT27" s="13">
        <f ca="1">IF(BI27&lt;&gt;"",IF(OR($DU26&lt;&gt;0,$DV26&lt;&gt;0),0,IF(ABS(BI27)=ABS($A27),(35*$D27),(-1*$D27))),0)</f>
        <v>0</v>
      </c>
      <c r="CU27" s="13">
        <f ca="1">IF(BJ27&lt;&gt;"",IF(OR($DU26&lt;&gt;0,$DV26&lt;&gt;0),0,IF(ABS(BJ27)=ABS($A27),(35*$D27),(-1*$D27))),0)</f>
        <v>0</v>
      </c>
      <c r="CV27" s="13">
        <f ca="1">IF(BK27&lt;&gt;"",IF(OR($DU26&lt;&gt;0,$DV26&lt;&gt;0),0,IF(ABS(BK27)=ABS($A27),(35*$D27),(-1*$D27))),0)</f>
        <v>0</v>
      </c>
      <c r="CW27" s="13">
        <f ca="1">IF(BL27&lt;&gt;"",IF(OR($DU26&lt;&gt;0,$DV26&lt;&gt;0),0,IF(ABS(BL27)=ABS($A27),(35*$D27),(-1*$D27))),0)</f>
        <v>0</v>
      </c>
      <c r="CX27" s="13">
        <f ca="1">IF(BM27&lt;&gt;"",IF(OR($DU26&lt;&gt;0,$DV26&lt;&gt;0),0,IF(ABS(BM27)=ABS($A27),(35*$D27),(-1*$D27))),0)</f>
        <v>0</v>
      </c>
      <c r="CY27" s="13">
        <f ca="1">IF(BN27&lt;&gt;"",IF(OR($DU26&lt;&gt;0,$DV26&lt;&gt;0),0,IF(ABS(BN27)=ABS($A27),(35*$D27),(-1*$D27))),0)</f>
        <v>0</v>
      </c>
      <c r="CZ27" s="13">
        <f ca="1">IF(BO27&lt;&gt;"",IF(OR($DU26&lt;&gt;0,$DV26&lt;&gt;0),0,IF(ABS(BO27)=ABS($A27),(35*$D27),(-1*$D27))),0)</f>
        <v>0</v>
      </c>
      <c r="DA27" s="13">
        <f ca="1">IF(BP27&lt;&gt;"",IF(OR($DU26&lt;&gt;0,$DV26&lt;&gt;0),0,IF(ABS(BP27)=ABS($A27),(35*$D27),(-1*$D27))),0)</f>
        <v>0</v>
      </c>
      <c r="DB27" s="13">
        <f ca="1">IF(BQ27&lt;&gt;"",IF(OR($DU26&lt;&gt;0,$DV26&lt;&gt;0),0,IF(ABS(BQ27)=ABS($A27),(35*$D27),(-1*$D27))),0)</f>
        <v>0</v>
      </c>
      <c r="DC27" s="13">
        <f ca="1">IF(BR27&lt;&gt;"",IF(OR($DU26&lt;&gt;0,$DV26&lt;&gt;0),0,IF(ABS(BR27)=ABS($A27),(35*$D27),(-1*$D27))),0)</f>
        <v>0</v>
      </c>
      <c r="DD27" s="13">
        <f ca="1">IF(BS27&lt;&gt;"",IF(OR($DU26&lt;&gt;0,$DV26&lt;&gt;0),0,IF(ABS(BS27)=ABS($A27),(35*$D27),(-1*$D27))),0)</f>
        <v>0</v>
      </c>
      <c r="DE27" s="13">
        <f ca="1">IF(BT27&lt;&gt;"",IF(OR($DU26&lt;&gt;0,$DV26&lt;&gt;0),0,IF(ABS(BT27)=ABS($A27),(35*$D27),(-1*$D27))),0)</f>
        <v>0</v>
      </c>
      <c r="DF27" s="13">
        <f ca="1">IF(BU27&lt;&gt;"",IF(OR($DU26&lt;&gt;0,$DV26&lt;&gt;0),0,IF(ABS(BU27)=ABS($A27),(35*$D27),(-1*$D27))),0)</f>
        <v>0</v>
      </c>
      <c r="DG27" s="13">
        <f ca="1">IF(BV27&lt;&gt;"",IF(OR($DU26&lt;&gt;0,$DV26&lt;&gt;0),0,IF(ABS(BV27)=ABS($A27),(35*$D27),(-1*$D27))),0)</f>
        <v>0</v>
      </c>
      <c r="DH27" s="13">
        <f ca="1">IF(BW27&lt;&gt;"",IF(OR($DU26&lt;&gt;0,$DV26&lt;&gt;0),0,IF(ABS(BW27)=ABS($A27),(35*$D27),(-1*$D27))),0)</f>
        <v>0</v>
      </c>
      <c r="DI27" s="13">
        <f ca="1">IF(BX27&lt;&gt;"",IF(OR($DU26&lt;&gt;0,$DV26&lt;&gt;0),0,IF(ABS(BX27)=ABS($A27),(35*$D27),(-1*$D27))),0)</f>
        <v>0</v>
      </c>
      <c r="DJ27" s="13">
        <f ca="1">IF(BY27&lt;&gt;"",IF(OR($DU26&lt;&gt;0,$DV26&lt;&gt;0),0,IF(ABS(BY27)=ABS($A27),(35*$D27),(-1*$D27))),0)</f>
        <v>0</v>
      </c>
      <c r="DK27" s="13">
        <f ca="1">IF(BZ27&lt;&gt;"",IF(OR($DU26&lt;&gt;0,$DV26&lt;&gt;0),0,IF(ABS(BZ27)=ABS($A27),(35*$D27),(-1*$D27))),0)</f>
        <v>0</v>
      </c>
      <c r="DL27" s="13">
        <f ca="1">IF(CA27&lt;&gt;"",IF(OR($DU26&lt;&gt;0,$DV26&lt;&gt;0),0,IF(ABS(CA27)=ABS($A27),(35*$D27),(-1*$D27))),0)</f>
        <v>0</v>
      </c>
      <c r="DM27" s="13">
        <f ca="1">IF(CB27&lt;&gt;"",IF(OR($DU26&lt;&gt;0,$DV26&lt;&gt;0),0,IF(ABS(CB27)=ABS($A27),(35*$D27),(-1*$D27))),0)</f>
        <v>0</v>
      </c>
      <c r="DN27" s="13">
        <f ca="1">IF(CC27&lt;&gt;"",IF(OR($DU26&lt;&gt;0,$DV26&lt;&gt;0),0,IF(ABS(CC27)=ABS($A27),(35*$D27),(-1*$D27))),0)</f>
        <v>0</v>
      </c>
      <c r="DO27" s="13"/>
      <c r="DP27" s="13"/>
      <c r="DQ27" s="15">
        <f ca="1">IF(A27&lt;&gt;"",SUM(CD27:DN27))</f>
        <v>0</v>
      </c>
      <c r="DR27" s="15"/>
      <c r="DS27" s="9">
        <f ca="1">IF(A27&lt;&gt;"",DQ27+DS26,"")</f>
        <v>10</v>
      </c>
      <c r="DT27" s="22">
        <f ca="1">IF($A26&lt;&gt;"",IF($DS27&gt;=0,1,ROUNDUP(ABS($DS27)/$DW$3,0)),"")</f>
        <v>1</v>
      </c>
      <c r="DU27" s="23" t="str">
        <f ca="1">IF($A27&lt;&gt;"",IF(DU26&gt;0,DU26,IF(AND($GB$1="yes",DQ27&gt;0),"Profit Target",IF(DS27&gt;=$DW$1,"Profit Target",0))),0)</f>
        <v>Profit Target</v>
      </c>
      <c r="DV27" s="7">
        <f ca="1">IF(A27&lt;&gt;"",IF(DV26&lt;&gt;0,DV26,IF(DS27&lt;=$DW$2,"Stop Loss",0)),0)</f>
        <v>0</v>
      </c>
      <c r="DW27" s="23">
        <f t="shared" ca="1" si="4"/>
        <v>10</v>
      </c>
      <c r="DX27" s="26" t="str">
        <f ca="1">IF($A26="","",CONCATENATE($D27,"@"))</f>
        <v>1@</v>
      </c>
      <c r="DY27" s="21"/>
      <c r="DZ27" s="21" t="str">
        <f t="shared" ca="1" si="6"/>
        <v/>
      </c>
      <c r="EA27" s="21" t="str">
        <f t="shared" ca="1" si="7"/>
        <v/>
      </c>
      <c r="EB27" s="21" t="str">
        <f t="shared" ca="1" si="8"/>
        <v/>
      </c>
      <c r="EC27" s="21" t="str">
        <f t="shared" ca="1" si="9"/>
        <v/>
      </c>
      <c r="ED27" s="21" t="str">
        <f t="shared" ca="1" si="10"/>
        <v/>
      </c>
      <c r="EE27" s="21" t="str">
        <f t="shared" ca="1" si="11"/>
        <v/>
      </c>
      <c r="EF27" s="21" t="str">
        <f t="shared" ca="1" si="12"/>
        <v/>
      </c>
      <c r="EG27" s="21" t="str">
        <f t="shared" ca="1" si="13"/>
        <v/>
      </c>
      <c r="EH27" s="21" t="str">
        <f t="shared" ca="1" si="14"/>
        <v/>
      </c>
      <c r="EI27" s="21" t="str">
        <f t="shared" ca="1" si="15"/>
        <v/>
      </c>
      <c r="EJ27" s="21" t="str">
        <f t="shared" ca="1" si="16"/>
        <v/>
      </c>
      <c r="EK27" s="21" t="str">
        <f t="shared" ca="1" si="17"/>
        <v/>
      </c>
      <c r="EL27" s="21" t="str">
        <f t="shared" ca="1" si="18"/>
        <v/>
      </c>
      <c r="EM27" s="21" t="str">
        <f t="shared" ca="1" si="19"/>
        <v/>
      </c>
      <c r="EN27" s="21" t="str">
        <f t="shared" ca="1" si="20"/>
        <v/>
      </c>
      <c r="EO27" s="21" t="str">
        <f t="shared" ca="1" si="21"/>
        <v/>
      </c>
      <c r="EP27" s="21" t="str">
        <f t="shared" ca="1" si="22"/>
        <v/>
      </c>
      <c r="EQ27" s="21" t="str">
        <f t="shared" ca="1" si="23"/>
        <v/>
      </c>
      <c r="ER27" s="21" t="str">
        <f t="shared" ca="1" si="24"/>
        <v/>
      </c>
      <c r="ES27" s="21" t="str">
        <f t="shared" ca="1" si="25"/>
        <v/>
      </c>
      <c r="ET27" s="21" t="str">
        <f t="shared" ca="1" si="26"/>
        <v/>
      </c>
      <c r="EU27" s="21" t="str">
        <f t="shared" ca="1" si="27"/>
        <v/>
      </c>
      <c r="EV27" s="21" t="str">
        <f t="shared" ca="1" si="28"/>
        <v/>
      </c>
      <c r="EW27" s="21" t="str">
        <f t="shared" ca="1" si="29"/>
        <v/>
      </c>
      <c r="EX27" s="21" t="str">
        <f t="shared" ca="1" si="30"/>
        <v/>
      </c>
      <c r="EY27" s="21" t="str">
        <f t="shared" ca="1" si="31"/>
        <v/>
      </c>
      <c r="EZ27" s="21" t="str">
        <f t="shared" ca="1" si="32"/>
        <v/>
      </c>
      <c r="FA27" s="21" t="str">
        <f t="shared" ca="1" si="33"/>
        <v/>
      </c>
      <c r="FB27" s="21" t="str">
        <f t="shared" ca="1" si="34"/>
        <v/>
      </c>
      <c r="FC27" s="21" t="str">
        <f t="shared" ca="1" si="35"/>
        <v/>
      </c>
      <c r="FD27" s="21" t="str">
        <f t="shared" ca="1" si="36"/>
        <v/>
      </c>
      <c r="FE27" s="21" t="str">
        <f t="shared" ca="1" si="37"/>
        <v/>
      </c>
      <c r="FF27" s="21" t="str">
        <f t="shared" ca="1" si="38"/>
        <v/>
      </c>
      <c r="FG27" s="21" t="str">
        <f t="shared" ca="1" si="39"/>
        <v/>
      </c>
      <c r="FH27" s="21" t="str">
        <f t="shared" ca="1" si="40"/>
        <v/>
      </c>
      <c r="FI27" s="21" t="str">
        <f t="shared" ca="1" si="41"/>
        <v/>
      </c>
      <c r="FJ27" s="21" t="str">
        <f t="shared" ca="1" si="42"/>
        <v/>
      </c>
      <c r="FK27" s="22">
        <f ca="1">IF($A26&lt;&gt;"",IF($DS27&gt;=0,1,ROUNDUP(ABS($DS27)/$DW$3,0)),"")</f>
        <v>1</v>
      </c>
      <c r="FL27" s="10"/>
      <c r="FO27" s="63">
        <f t="shared" ca="1" si="1"/>
        <v>24</v>
      </c>
    </row>
    <row r="28" spans="1:171">
      <c r="A28" s="63">
        <f t="shared" ca="1" si="0"/>
        <v>9</v>
      </c>
      <c r="B28" s="12" t="str">
        <f ca="1">IF(A27="","",IF(COUNTBLANK(DZ28:FJ28)=37,"NB",DZ28&amp;EA28&amp;EB28&amp;EC28&amp;ED28&amp;EE28&amp;EF28&amp;EG28&amp;EH28&amp;EI28&amp;EJ28&amp;EK28&amp;EL28&amp;EM28&amp;EN28&amp;EO28&amp;EP28&amp;EQ28&amp;ER28&amp;ES28&amp;ET28&amp;EU28&amp;EV28&amp;EW28&amp;EX28&amp;EY28&amp;EZ28&amp;FA28&amp;FB28&amp;FC28&amp;FD28&amp;FE28&amp;FF28&amp;FG28&amp;FH28&amp;FI28&amp;FJ28))</f>
        <v>NB</v>
      </c>
      <c r="C28" s="4" t="str">
        <f t="shared" ca="1" si="2"/>
        <v>profit target</v>
      </c>
      <c r="D28" s="22">
        <f t="shared" ca="1" si="5"/>
        <v>1</v>
      </c>
      <c r="E28" s="32">
        <f t="shared" si="3"/>
        <v>24</v>
      </c>
      <c r="F28" s="32"/>
      <c r="G28" s="19">
        <f ca="1">COUNTIF($A$5:$A28,G$5)</f>
        <v>5</v>
      </c>
      <c r="H28" s="19">
        <f ca="1">COUNTIF($A$5:$A28,H$5)</f>
        <v>0</v>
      </c>
      <c r="I28" s="19">
        <f ca="1">COUNTIF($A$5:$A28,I$5)</f>
        <v>0</v>
      </c>
      <c r="J28" s="19">
        <f ca="1">COUNTIF($A$5:$A28,J$5)</f>
        <v>1</v>
      </c>
      <c r="K28" s="19">
        <f ca="1">COUNTIF($A$5:$A28,K$5)</f>
        <v>1</v>
      </c>
      <c r="L28" s="19">
        <f ca="1">COUNTIF($A$5:$A28,L$5)</f>
        <v>0</v>
      </c>
      <c r="M28" s="19">
        <f ca="1">COUNTIF($A$5:$A28,M$5)</f>
        <v>1</v>
      </c>
      <c r="N28" s="19">
        <f ca="1">COUNTIF($A$5:$A28,N$5)</f>
        <v>3</v>
      </c>
      <c r="O28" s="19">
        <f ca="1">COUNTIF($A$5:$A28,O$5)</f>
        <v>5</v>
      </c>
      <c r="P28" s="19">
        <f ca="1">COUNTIF($A$5:$A28,P$5)</f>
        <v>0</v>
      </c>
      <c r="Q28" s="19">
        <f ca="1">COUNTIF($A$5:$A28,Q$5)</f>
        <v>0</v>
      </c>
      <c r="R28" s="19">
        <f ca="1">COUNTIF($A$5:$A28,R$5)</f>
        <v>0</v>
      </c>
      <c r="S28" s="19">
        <f ca="1">COUNTIF($A$5:$A28,S$5)</f>
        <v>0</v>
      </c>
      <c r="T28" s="19">
        <f ca="1">COUNTIF($A$5:$A28,T$5)</f>
        <v>0</v>
      </c>
      <c r="U28" s="19">
        <f ca="1">COUNTIF($A$5:$A28,U$5)</f>
        <v>0</v>
      </c>
      <c r="V28" s="19">
        <f ca="1">COUNTIF($A$5:$A28,V$5)</f>
        <v>0</v>
      </c>
      <c r="W28" s="19">
        <f ca="1">COUNTIF($A$5:$A28,W$5)</f>
        <v>0</v>
      </c>
      <c r="X28" s="19">
        <f ca="1">COUNTIF($A$5:$A28,X$5)</f>
        <v>1</v>
      </c>
      <c r="Y28" s="19">
        <f ca="1">COUNTIF($A$5:$A28,Y$5)</f>
        <v>1</v>
      </c>
      <c r="Z28" s="19">
        <f ca="1">COUNTIF($A$5:$A28,Z$5)</f>
        <v>1</v>
      </c>
      <c r="AA28" s="19">
        <f ca="1">COUNTIF($A$5:$A28,AA$5)</f>
        <v>0</v>
      </c>
      <c r="AB28" s="19">
        <f ca="1">COUNTIF($A$5:$A28,AB$5)</f>
        <v>0</v>
      </c>
      <c r="AC28" s="19">
        <f ca="1">COUNTIF($A$5:$A28,AC$5)</f>
        <v>1</v>
      </c>
      <c r="AD28" s="19">
        <f ca="1">COUNTIF($A$5:$A28,AD$5)</f>
        <v>0</v>
      </c>
      <c r="AE28" s="19">
        <f ca="1">COUNTIF($A$5:$A28,AE$5)</f>
        <v>0</v>
      </c>
      <c r="AF28" s="19">
        <f ca="1">COUNTIF($A$5:$A28,AF$5)</f>
        <v>0</v>
      </c>
      <c r="AG28" s="19">
        <f ca="1">COUNTIF($A$5:$A28,AG$5)</f>
        <v>0</v>
      </c>
      <c r="AH28" s="19">
        <f ca="1">COUNTIF($A$5:$A28,AH$5)</f>
        <v>1</v>
      </c>
      <c r="AI28" s="19">
        <f ca="1">COUNTIF($A$5:$A28,AI$5)</f>
        <v>0</v>
      </c>
      <c r="AJ28" s="19">
        <f ca="1">COUNTIF($A$5:$A28,AJ$5)</f>
        <v>1</v>
      </c>
      <c r="AK28" s="19">
        <f ca="1">COUNTIF($A$5:$A28,AK$5)</f>
        <v>1</v>
      </c>
      <c r="AL28" s="19">
        <f ca="1">COUNTIF($A$5:$A28,AL$5)</f>
        <v>0</v>
      </c>
      <c r="AM28" s="19">
        <f ca="1">COUNTIF($A$5:$A28,AM$5)</f>
        <v>0</v>
      </c>
      <c r="AN28" s="19">
        <f ca="1">COUNTIF($A$5:$A28,AN$5)</f>
        <v>1</v>
      </c>
      <c r="AO28" s="19">
        <f ca="1">COUNTIF($A$5:$A28,AO$5)</f>
        <v>0</v>
      </c>
      <c r="AP28" s="19">
        <f ca="1">COUNTIF($A$5:$A28,AP$5)</f>
        <v>0</v>
      </c>
      <c r="AQ28" s="19">
        <f ca="1">COUNTIF($A$5:$A28,AQ$5)</f>
        <v>0</v>
      </c>
      <c r="AR28" s="66">
        <f t="shared" ca="1" si="43"/>
        <v>5</v>
      </c>
      <c r="AS28" s="69" t="str">
        <f ca="1">IF($A27&lt;&gt;"",IF(OR($DU27&lt;&gt;0,$DV27&lt;&gt;0),"",IF(G27=0,AS$5,"")))</f>
        <v/>
      </c>
      <c r="AT28" s="69" t="str">
        <f ca="1">IF($A27&lt;&gt;"",IF(OR($DU27&lt;&gt;0,$DV27&lt;&gt;0),"",IF(H27=0,AT$5,"")))</f>
        <v/>
      </c>
      <c r="AU28" s="69" t="str">
        <f ca="1">IF($A27&lt;&gt;"",IF(OR($DU27&lt;&gt;0,$DV27&lt;&gt;0),"",IF(I27=0,AU$5,"")))</f>
        <v/>
      </c>
      <c r="AV28" s="69" t="str">
        <f ca="1">IF($A27&lt;&gt;"",IF(OR($DU27&lt;&gt;0,$DV27&lt;&gt;0),"",IF(J27=0,AV$5,"")))</f>
        <v/>
      </c>
      <c r="AW28" s="69" t="str">
        <f ca="1">IF($A27&lt;&gt;"",IF(OR($DU27&lt;&gt;0,$DV27&lt;&gt;0),"",IF(K27=0,AW$5,"")))</f>
        <v/>
      </c>
      <c r="AX28" s="69" t="str">
        <f ca="1">IF($A27&lt;&gt;"",IF(OR($DU27&lt;&gt;0,$DV27&lt;&gt;0),"",IF(L27=0,AX$5,"")))</f>
        <v/>
      </c>
      <c r="AY28" s="69" t="str">
        <f ca="1">IF($A27&lt;&gt;"",IF(OR($DU27&lt;&gt;0,$DV27&lt;&gt;0),"",IF(M27=0,AY$5,"")))</f>
        <v/>
      </c>
      <c r="AZ28" s="69" t="str">
        <f ca="1">IF($A27&lt;&gt;"",IF(OR($DU27&lt;&gt;0,$DV27&lt;&gt;0),"",IF(N27=0,AZ$5,"")))</f>
        <v/>
      </c>
      <c r="BA28" s="69" t="str">
        <f ca="1">IF($A27&lt;&gt;"",IF(OR($DU27&lt;&gt;0,$DV27&lt;&gt;0),"",IF(O27=0,BA$5,"")))</f>
        <v/>
      </c>
      <c r="BB28" s="69" t="str">
        <f ca="1">IF($A27&lt;&gt;"",IF(OR($DU27&lt;&gt;0,$DV27&lt;&gt;0),"",IF(P27=0,BB$5,"")))</f>
        <v/>
      </c>
      <c r="BC28" s="69" t="str">
        <f ca="1">IF($A27&lt;&gt;"",IF(OR($DU27&lt;&gt;0,$DV27&lt;&gt;0),"",IF(Q27=0,BC$5,"")))</f>
        <v/>
      </c>
      <c r="BD28" s="69" t="str">
        <f ca="1">IF($A27&lt;&gt;"",IF(OR($DU27&lt;&gt;0,$DV27&lt;&gt;0),"",IF(R27=0,BD$5,"")))</f>
        <v/>
      </c>
      <c r="BE28" s="69" t="str">
        <f ca="1">IF($A27&lt;&gt;"",IF(OR($DU27&lt;&gt;0,$DV27&lt;&gt;0),"",IF(S27=0,BE$5,"")))</f>
        <v/>
      </c>
      <c r="BF28" s="69" t="str">
        <f ca="1">IF($A27&lt;&gt;"",IF(OR($DU27&lt;&gt;0,$DV27&lt;&gt;0),"",IF(T27=0,BF$5,"")))</f>
        <v/>
      </c>
      <c r="BG28" s="69" t="str">
        <f ca="1">IF($A27&lt;&gt;"",IF(OR($DU27&lt;&gt;0,$DV27&lt;&gt;0),"",IF(U27=0,BG$5,"")))</f>
        <v/>
      </c>
      <c r="BH28" s="69" t="str">
        <f ca="1">IF($A27&lt;&gt;"",IF(OR($DU27&lt;&gt;0,$DV27&lt;&gt;0),"",IF(V27=0,BH$5,"")))</f>
        <v/>
      </c>
      <c r="BI28" s="69" t="str">
        <f ca="1">IF($A27&lt;&gt;"",IF(OR($DU27&lt;&gt;0,$DV27&lt;&gt;0),"",IF(W27=0,BI$5,"")))</f>
        <v/>
      </c>
      <c r="BJ28" s="69" t="str">
        <f ca="1">IF($A27&lt;&gt;"",IF(OR($DU27&lt;&gt;0,$DV27&lt;&gt;0),"",IF(X27=0,BJ$5,"")))</f>
        <v/>
      </c>
      <c r="BK28" s="69" t="str">
        <f ca="1">IF($A27&lt;&gt;"",IF(OR($DU27&lt;&gt;0,$DV27&lt;&gt;0),"",IF(Y27=0,BK$5,"")))</f>
        <v/>
      </c>
      <c r="BL28" s="69" t="str">
        <f ca="1">IF($A27&lt;&gt;"",IF(OR($DU27&lt;&gt;0,$DV27&lt;&gt;0),"",IF(Z27=0,BL$5,"")))</f>
        <v/>
      </c>
      <c r="BM28" s="69" t="str">
        <f ca="1">IF($A27&lt;&gt;"",IF(OR($DU27&lt;&gt;0,$DV27&lt;&gt;0),"",IF(AA27=0,BM$5,"")))</f>
        <v/>
      </c>
      <c r="BN28" s="69" t="str">
        <f ca="1">IF($A27&lt;&gt;"",IF(OR($DU27&lt;&gt;0,$DV27&lt;&gt;0),"",IF(AB27=0,BN$5,"")))</f>
        <v/>
      </c>
      <c r="BO28" s="69" t="str">
        <f ca="1">IF($A27&lt;&gt;"",IF(OR($DU27&lt;&gt;0,$DV27&lt;&gt;0),"",IF(AC27=0,BO$5,"")))</f>
        <v/>
      </c>
      <c r="BP28" s="69" t="str">
        <f ca="1">IF($A27&lt;&gt;"",IF(OR($DU27&lt;&gt;0,$DV27&lt;&gt;0),"",IF(AD27=0,BP$5,"")))</f>
        <v/>
      </c>
      <c r="BQ28" s="69" t="str">
        <f ca="1">IF($A27&lt;&gt;"",IF(OR($DU27&lt;&gt;0,$DV27&lt;&gt;0),"",IF(AE27=0,BQ$5,"")))</f>
        <v/>
      </c>
      <c r="BR28" s="69" t="str">
        <f ca="1">IF($A27&lt;&gt;"",IF(OR($DU27&lt;&gt;0,$DV27&lt;&gt;0),"",IF(AF27=0,BR$5,"")))</f>
        <v/>
      </c>
      <c r="BS28" s="69" t="str">
        <f ca="1">IF($A27&lt;&gt;"",IF(OR($DU27&lt;&gt;0,$DV27&lt;&gt;0),"",IF(AG27=0,BS$5,"")))</f>
        <v/>
      </c>
      <c r="BT28" s="69" t="str">
        <f ca="1">IF($A27&lt;&gt;"",IF(OR($DU27&lt;&gt;0,$DV27&lt;&gt;0),"",IF(AH27=0,BT$5,"")))</f>
        <v/>
      </c>
      <c r="BU28" s="69" t="str">
        <f ca="1">IF($A27&lt;&gt;"",IF(OR($DU27&lt;&gt;0,$DV27&lt;&gt;0),"",IF(AI27=0,BU$5,"")))</f>
        <v/>
      </c>
      <c r="BV28" s="69" t="str">
        <f ca="1">IF($A27&lt;&gt;"",IF(OR($DU27&lt;&gt;0,$DV27&lt;&gt;0),"",IF(AJ27=0,BV$5,"")))</f>
        <v/>
      </c>
      <c r="BW28" s="69" t="str">
        <f ca="1">IF($A27&lt;&gt;"",IF(OR($DU27&lt;&gt;0,$DV27&lt;&gt;0),"",IF(AK27=0,BW$5,"")))</f>
        <v/>
      </c>
      <c r="BX28" s="69" t="str">
        <f ca="1">IF($A27&lt;&gt;"",IF(OR($DU27&lt;&gt;0,$DV27&lt;&gt;0),"",IF(AL27=0,BX$5,"")))</f>
        <v/>
      </c>
      <c r="BY28" s="69" t="str">
        <f ca="1">IF($A27&lt;&gt;"",IF(OR($DU27&lt;&gt;0,$DV27&lt;&gt;0),"",IF(AM27=0,BY$5,"")))</f>
        <v/>
      </c>
      <c r="BZ28" s="69" t="str">
        <f ca="1">IF($A27&lt;&gt;"",IF(OR($DU27&lt;&gt;0,$DV27&lt;&gt;0),"",IF(AN27=0,BZ$5,"")))</f>
        <v/>
      </c>
      <c r="CA28" s="69" t="str">
        <f ca="1">IF($A27&lt;&gt;"",IF(OR($DU27&lt;&gt;0,$DV27&lt;&gt;0),"",IF(AO27=0,CA$5,"")))</f>
        <v/>
      </c>
      <c r="CB28" s="69" t="str">
        <f ca="1">IF($A27&lt;&gt;"",IF(OR($DU27&lt;&gt;0,$DV27&lt;&gt;0),"",IF(AP27=0,CB$5,"")))</f>
        <v/>
      </c>
      <c r="CC28" s="69" t="str">
        <f ca="1">IF($A27&lt;&gt;"",IF(OR($DU27&lt;&gt;0,$DV27&lt;&gt;0),"",IF(AQ27=0,CC$5,"")))</f>
        <v/>
      </c>
      <c r="CD28" s="13">
        <f ca="1">IF(AS28&lt;&gt;"",IF(OR($DU27&lt;&gt;0,$DV27&lt;&gt;0),0,IF(ABS(AS28)=ABS($A28),(35*$D28),(-1*$D28))),0)</f>
        <v>0</v>
      </c>
      <c r="CE28" s="13">
        <f ca="1">IF(AT28&lt;&gt;"",IF(OR($DU27&lt;&gt;0,$DV27&lt;&gt;0),0,IF(ABS(AT28)=ABS($A28),(35*$D28),(-1*$D28))),0)</f>
        <v>0</v>
      </c>
      <c r="CF28" s="13">
        <f ca="1">IF(AU28&lt;&gt;"",IF(OR($DU27&lt;&gt;0,$DV27&lt;&gt;0),0,IF(ABS(AU28)=ABS($A28),(35*$D28),(-1*$D28))),0)</f>
        <v>0</v>
      </c>
      <c r="CG28" s="13">
        <f ca="1">IF(AV28&lt;&gt;"",IF(OR($DU27&lt;&gt;0,$DV27&lt;&gt;0),0,IF(ABS(AV28)=ABS($A28),(35*$D28),(-1*$D28))),0)</f>
        <v>0</v>
      </c>
      <c r="CH28" s="13">
        <f ca="1">IF(AW28&lt;&gt;"",IF(OR($DU27&lt;&gt;0,$DV27&lt;&gt;0),0,IF(ABS(AW28)=ABS($A28),(35*$D28),(-1*$D28))),0)</f>
        <v>0</v>
      </c>
      <c r="CI28" s="13">
        <f ca="1">IF(AX28&lt;&gt;"",IF(OR($DU27&lt;&gt;0,$DV27&lt;&gt;0),0,IF(ABS(AX28)=ABS($A28),(35*$D28),(-1*$D28))),0)</f>
        <v>0</v>
      </c>
      <c r="CJ28" s="13">
        <f ca="1">IF(AY28&lt;&gt;"",IF(OR($DU27&lt;&gt;0,$DV27&lt;&gt;0),0,IF(ABS(AY28)=ABS($A28),(35*$D28),(-1*$D28))),0)</f>
        <v>0</v>
      </c>
      <c r="CK28" s="13">
        <f ca="1">IF(AZ28&lt;&gt;"",IF(OR($DU27&lt;&gt;0,$DV27&lt;&gt;0),0,IF(ABS(AZ28)=ABS($A28),(35*$D28),(-1*$D28))),0)</f>
        <v>0</v>
      </c>
      <c r="CL28" s="13">
        <f ca="1">IF(BA28&lt;&gt;"",IF(OR($DU27&lt;&gt;0,$DV27&lt;&gt;0),0,IF(ABS(BA28)=ABS($A28),(35*$D28),(-1*$D28))),0)</f>
        <v>0</v>
      </c>
      <c r="CM28" s="13">
        <f ca="1">IF(BB28&lt;&gt;"",IF(OR($DU27&lt;&gt;0,$DV27&lt;&gt;0),0,IF(ABS(BB28)=ABS($A28),(35*$D28),(-1*$D28))),0)</f>
        <v>0</v>
      </c>
      <c r="CN28" s="13">
        <f ca="1">IF(BC28&lt;&gt;"",IF(OR($DU27&lt;&gt;0,$DV27&lt;&gt;0),0,IF(ABS(BC28)=ABS($A28),(35*$D28),(-1*$D28))),0)</f>
        <v>0</v>
      </c>
      <c r="CO28" s="13">
        <f ca="1">IF(BD28&lt;&gt;"",IF(OR($DU27&lt;&gt;0,$DV27&lt;&gt;0),0,IF(ABS(BD28)=ABS($A28),(35*$D28),(-1*$D28))),0)</f>
        <v>0</v>
      </c>
      <c r="CP28" s="13">
        <f ca="1">IF(BE28&lt;&gt;"",IF(OR($DU27&lt;&gt;0,$DV27&lt;&gt;0),0,IF(ABS(BE28)=ABS($A28),(35*$D28),(-1*$D28))),0)</f>
        <v>0</v>
      </c>
      <c r="CQ28" s="13">
        <f ca="1">IF(BF28&lt;&gt;"",IF(OR($DU27&lt;&gt;0,$DV27&lt;&gt;0),0,IF(ABS(BF28)=ABS($A28),(35*$D28),(-1*$D28))),0)</f>
        <v>0</v>
      </c>
      <c r="CR28" s="13">
        <f ca="1">IF(BG28&lt;&gt;"",IF(OR($DU27&lt;&gt;0,$DV27&lt;&gt;0),0,IF(ABS(BG28)=ABS($A28),(35*$D28),(-1*$D28))),0)</f>
        <v>0</v>
      </c>
      <c r="CS28" s="13">
        <f ca="1">IF(BH28&lt;&gt;"",IF(OR($DU27&lt;&gt;0,$DV27&lt;&gt;0),0,IF(ABS(BH28)=ABS($A28),(35*$D28),(-1*$D28))),0)</f>
        <v>0</v>
      </c>
      <c r="CT28" s="13">
        <f ca="1">IF(BI28&lt;&gt;"",IF(OR($DU27&lt;&gt;0,$DV27&lt;&gt;0),0,IF(ABS(BI28)=ABS($A28),(35*$D28),(-1*$D28))),0)</f>
        <v>0</v>
      </c>
      <c r="CU28" s="13">
        <f ca="1">IF(BJ28&lt;&gt;"",IF(OR($DU27&lt;&gt;0,$DV27&lt;&gt;0),0,IF(ABS(BJ28)=ABS($A28),(35*$D28),(-1*$D28))),0)</f>
        <v>0</v>
      </c>
      <c r="CV28" s="13">
        <f ca="1">IF(BK28&lt;&gt;"",IF(OR($DU27&lt;&gt;0,$DV27&lt;&gt;0),0,IF(ABS(BK28)=ABS($A28),(35*$D28),(-1*$D28))),0)</f>
        <v>0</v>
      </c>
      <c r="CW28" s="13">
        <f ca="1">IF(BL28&lt;&gt;"",IF(OR($DU27&lt;&gt;0,$DV27&lt;&gt;0),0,IF(ABS(BL28)=ABS($A28),(35*$D28),(-1*$D28))),0)</f>
        <v>0</v>
      </c>
      <c r="CX28" s="13">
        <f ca="1">IF(BM28&lt;&gt;"",IF(OR($DU27&lt;&gt;0,$DV27&lt;&gt;0),0,IF(ABS(BM28)=ABS($A28),(35*$D28),(-1*$D28))),0)</f>
        <v>0</v>
      </c>
      <c r="CY28" s="13">
        <f ca="1">IF(BN28&lt;&gt;"",IF(OR($DU27&lt;&gt;0,$DV27&lt;&gt;0),0,IF(ABS(BN28)=ABS($A28),(35*$D28),(-1*$D28))),0)</f>
        <v>0</v>
      </c>
      <c r="CZ28" s="13">
        <f ca="1">IF(BO28&lt;&gt;"",IF(OR($DU27&lt;&gt;0,$DV27&lt;&gt;0),0,IF(ABS(BO28)=ABS($A28),(35*$D28),(-1*$D28))),0)</f>
        <v>0</v>
      </c>
      <c r="DA28" s="13">
        <f ca="1">IF(BP28&lt;&gt;"",IF(OR($DU27&lt;&gt;0,$DV27&lt;&gt;0),0,IF(ABS(BP28)=ABS($A28),(35*$D28),(-1*$D28))),0)</f>
        <v>0</v>
      </c>
      <c r="DB28" s="13">
        <f ca="1">IF(BQ28&lt;&gt;"",IF(OR($DU27&lt;&gt;0,$DV27&lt;&gt;0),0,IF(ABS(BQ28)=ABS($A28),(35*$D28),(-1*$D28))),0)</f>
        <v>0</v>
      </c>
      <c r="DC28" s="13">
        <f ca="1">IF(BR28&lt;&gt;"",IF(OR($DU27&lt;&gt;0,$DV27&lt;&gt;0),0,IF(ABS(BR28)=ABS($A28),(35*$D28),(-1*$D28))),0)</f>
        <v>0</v>
      </c>
      <c r="DD28" s="13">
        <f ca="1">IF(BS28&lt;&gt;"",IF(OR($DU27&lt;&gt;0,$DV27&lt;&gt;0),0,IF(ABS(BS28)=ABS($A28),(35*$D28),(-1*$D28))),0)</f>
        <v>0</v>
      </c>
      <c r="DE28" s="13">
        <f ca="1">IF(BT28&lt;&gt;"",IF(OR($DU27&lt;&gt;0,$DV27&lt;&gt;0),0,IF(ABS(BT28)=ABS($A28),(35*$D28),(-1*$D28))),0)</f>
        <v>0</v>
      </c>
      <c r="DF28" s="13">
        <f ca="1">IF(BU28&lt;&gt;"",IF(OR($DU27&lt;&gt;0,$DV27&lt;&gt;0),0,IF(ABS(BU28)=ABS($A28),(35*$D28),(-1*$D28))),0)</f>
        <v>0</v>
      </c>
      <c r="DG28" s="13">
        <f ca="1">IF(BV28&lt;&gt;"",IF(OR($DU27&lt;&gt;0,$DV27&lt;&gt;0),0,IF(ABS(BV28)=ABS($A28),(35*$D28),(-1*$D28))),0)</f>
        <v>0</v>
      </c>
      <c r="DH28" s="13">
        <f ca="1">IF(BW28&lt;&gt;"",IF(OR($DU27&lt;&gt;0,$DV27&lt;&gt;0),0,IF(ABS(BW28)=ABS($A28),(35*$D28),(-1*$D28))),0)</f>
        <v>0</v>
      </c>
      <c r="DI28" s="13">
        <f ca="1">IF(BX28&lt;&gt;"",IF(OR($DU27&lt;&gt;0,$DV27&lt;&gt;0),0,IF(ABS(BX28)=ABS($A28),(35*$D28),(-1*$D28))),0)</f>
        <v>0</v>
      </c>
      <c r="DJ28" s="13">
        <f ca="1">IF(BY28&lt;&gt;"",IF(OR($DU27&lt;&gt;0,$DV27&lt;&gt;0),0,IF(ABS(BY28)=ABS($A28),(35*$D28),(-1*$D28))),0)</f>
        <v>0</v>
      </c>
      <c r="DK28" s="13">
        <f ca="1">IF(BZ28&lt;&gt;"",IF(OR($DU27&lt;&gt;0,$DV27&lt;&gt;0),0,IF(ABS(BZ28)=ABS($A28),(35*$D28),(-1*$D28))),0)</f>
        <v>0</v>
      </c>
      <c r="DL28" s="13">
        <f ca="1">IF(CA28&lt;&gt;"",IF(OR($DU27&lt;&gt;0,$DV27&lt;&gt;0),0,IF(ABS(CA28)=ABS($A28),(35*$D28),(-1*$D28))),0)</f>
        <v>0</v>
      </c>
      <c r="DM28" s="13">
        <f ca="1">IF(CB28&lt;&gt;"",IF(OR($DU27&lt;&gt;0,$DV27&lt;&gt;0),0,IF(ABS(CB28)=ABS($A28),(35*$D28),(-1*$D28))),0)</f>
        <v>0</v>
      </c>
      <c r="DN28" s="13">
        <f ca="1">IF(CC28&lt;&gt;"",IF(OR($DU27&lt;&gt;0,$DV27&lt;&gt;0),0,IF(ABS(CC28)=ABS($A28),(35*$D28),(-1*$D28))),0)</f>
        <v>0</v>
      </c>
      <c r="DO28" s="13"/>
      <c r="DP28" s="13"/>
      <c r="DQ28" s="15">
        <f ca="1">IF(A28&lt;&gt;"",SUM(CD28:DN28))</f>
        <v>0</v>
      </c>
      <c r="DR28" s="15"/>
      <c r="DS28" s="9">
        <f ca="1">IF(A28&lt;&gt;"",DQ28+DS27,"")</f>
        <v>10</v>
      </c>
      <c r="DT28" s="22">
        <f ca="1">IF($A27&lt;&gt;"",IF($DS28&gt;=0,1,ROUNDUP(ABS($DS28)/$DW$3,0)),"")</f>
        <v>1</v>
      </c>
      <c r="DU28" s="23" t="str">
        <f ca="1">IF($A28&lt;&gt;"",IF(DU27&gt;0,DU27,IF(AND($GB$1="yes",DQ28&gt;0),"Profit Target",IF(DS28&gt;=$DW$1,"Profit Target",0))),0)</f>
        <v>Profit Target</v>
      </c>
      <c r="DV28" s="7">
        <f ca="1">IF(A28&lt;&gt;"",IF(DV27&lt;&gt;0,DV27,IF(DS28&lt;=$DW$2,"Stop Loss",0)),0)</f>
        <v>0</v>
      </c>
      <c r="DW28" s="23">
        <f t="shared" ca="1" si="4"/>
        <v>10</v>
      </c>
      <c r="DX28" s="26" t="str">
        <f ca="1">IF($A27="","",CONCATENATE($D28,"@"))</f>
        <v>1@</v>
      </c>
      <c r="DY28" s="21"/>
      <c r="DZ28" s="21" t="str">
        <f t="shared" ca="1" si="6"/>
        <v/>
      </c>
      <c r="EA28" s="21" t="str">
        <f t="shared" ca="1" si="7"/>
        <v/>
      </c>
      <c r="EB28" s="21" t="str">
        <f t="shared" ca="1" si="8"/>
        <v/>
      </c>
      <c r="EC28" s="21" t="str">
        <f t="shared" ca="1" si="9"/>
        <v/>
      </c>
      <c r="ED28" s="21" t="str">
        <f t="shared" ca="1" si="10"/>
        <v/>
      </c>
      <c r="EE28" s="21" t="str">
        <f t="shared" ca="1" si="11"/>
        <v/>
      </c>
      <c r="EF28" s="21" t="str">
        <f t="shared" ca="1" si="12"/>
        <v/>
      </c>
      <c r="EG28" s="21" t="str">
        <f t="shared" ca="1" si="13"/>
        <v/>
      </c>
      <c r="EH28" s="21" t="str">
        <f t="shared" ca="1" si="14"/>
        <v/>
      </c>
      <c r="EI28" s="21" t="str">
        <f t="shared" ca="1" si="15"/>
        <v/>
      </c>
      <c r="EJ28" s="21" t="str">
        <f t="shared" ca="1" si="16"/>
        <v/>
      </c>
      <c r="EK28" s="21" t="str">
        <f t="shared" ca="1" si="17"/>
        <v/>
      </c>
      <c r="EL28" s="21" t="str">
        <f t="shared" ca="1" si="18"/>
        <v/>
      </c>
      <c r="EM28" s="21" t="str">
        <f t="shared" ca="1" si="19"/>
        <v/>
      </c>
      <c r="EN28" s="21" t="str">
        <f t="shared" ca="1" si="20"/>
        <v/>
      </c>
      <c r="EO28" s="21" t="str">
        <f t="shared" ca="1" si="21"/>
        <v/>
      </c>
      <c r="EP28" s="21" t="str">
        <f t="shared" ca="1" si="22"/>
        <v/>
      </c>
      <c r="EQ28" s="21" t="str">
        <f t="shared" ca="1" si="23"/>
        <v/>
      </c>
      <c r="ER28" s="21" t="str">
        <f t="shared" ca="1" si="24"/>
        <v/>
      </c>
      <c r="ES28" s="21" t="str">
        <f t="shared" ca="1" si="25"/>
        <v/>
      </c>
      <c r="ET28" s="21" t="str">
        <f t="shared" ca="1" si="26"/>
        <v/>
      </c>
      <c r="EU28" s="21" t="str">
        <f t="shared" ca="1" si="27"/>
        <v/>
      </c>
      <c r="EV28" s="21" t="str">
        <f t="shared" ca="1" si="28"/>
        <v/>
      </c>
      <c r="EW28" s="21" t="str">
        <f t="shared" ca="1" si="29"/>
        <v/>
      </c>
      <c r="EX28" s="21" t="str">
        <f t="shared" ca="1" si="30"/>
        <v/>
      </c>
      <c r="EY28" s="21" t="str">
        <f t="shared" ca="1" si="31"/>
        <v/>
      </c>
      <c r="EZ28" s="21" t="str">
        <f t="shared" ca="1" si="32"/>
        <v/>
      </c>
      <c r="FA28" s="21" t="str">
        <f t="shared" ca="1" si="33"/>
        <v/>
      </c>
      <c r="FB28" s="21" t="str">
        <f t="shared" ca="1" si="34"/>
        <v/>
      </c>
      <c r="FC28" s="21" t="str">
        <f t="shared" ca="1" si="35"/>
        <v/>
      </c>
      <c r="FD28" s="21" t="str">
        <f t="shared" ca="1" si="36"/>
        <v/>
      </c>
      <c r="FE28" s="21" t="str">
        <f t="shared" ca="1" si="37"/>
        <v/>
      </c>
      <c r="FF28" s="21" t="str">
        <f t="shared" ca="1" si="38"/>
        <v/>
      </c>
      <c r="FG28" s="21" t="str">
        <f t="shared" ca="1" si="39"/>
        <v/>
      </c>
      <c r="FH28" s="21" t="str">
        <f t="shared" ca="1" si="40"/>
        <v/>
      </c>
      <c r="FI28" s="21" t="str">
        <f t="shared" ca="1" si="41"/>
        <v/>
      </c>
      <c r="FJ28" s="21" t="str">
        <f t="shared" ca="1" si="42"/>
        <v/>
      </c>
      <c r="FK28" s="22">
        <f ca="1">IF($A27&lt;&gt;"",IF($DS28&gt;=0,1,ROUNDUP(ABS($DS28)/$DW$3,0)),"")</f>
        <v>1</v>
      </c>
      <c r="FL28" s="10"/>
      <c r="FO28" s="63">
        <f t="shared" ca="1" si="1"/>
        <v>24</v>
      </c>
    </row>
    <row r="29" spans="1:171">
      <c r="A29" s="63">
        <f t="shared" ca="1" si="0"/>
        <v>2</v>
      </c>
      <c r="B29" s="12" t="str">
        <f ca="1">IF(A28="","",IF(COUNTBLANK(DZ29:FJ29)=37,"NB",DZ29&amp;EA29&amp;EB29&amp;EC29&amp;ED29&amp;EE29&amp;EF29&amp;EG29&amp;EH29&amp;EI29&amp;EJ29&amp;EK29&amp;EL29&amp;EM29&amp;EN29&amp;EO29&amp;EP29&amp;EQ29&amp;ER29&amp;ES29&amp;ET29&amp;EU29&amp;EV29&amp;EW29&amp;EX29&amp;EY29&amp;EZ29&amp;FA29&amp;FB29&amp;FC29&amp;FD29&amp;FE29&amp;FF29&amp;FG29&amp;FH29&amp;FI29&amp;FJ29))</f>
        <v>NB</v>
      </c>
      <c r="C29" s="4" t="str">
        <f t="shared" ca="1" si="2"/>
        <v>profit target</v>
      </c>
      <c r="D29" s="22">
        <f t="shared" ca="1" si="5"/>
        <v>1</v>
      </c>
      <c r="E29" s="32">
        <f t="shared" si="3"/>
        <v>25</v>
      </c>
      <c r="F29" s="32"/>
      <c r="G29" s="19">
        <f ca="1">COUNTIF($A$5:$A29,G$5)</f>
        <v>5</v>
      </c>
      <c r="H29" s="19">
        <f ca="1">COUNTIF($A$5:$A29,H$5)</f>
        <v>1</v>
      </c>
      <c r="I29" s="19">
        <f ca="1">COUNTIF($A$5:$A29,I$5)</f>
        <v>0</v>
      </c>
      <c r="J29" s="19">
        <f ca="1">COUNTIF($A$5:$A29,J$5)</f>
        <v>1</v>
      </c>
      <c r="K29" s="19">
        <f ca="1">COUNTIF($A$5:$A29,K$5)</f>
        <v>1</v>
      </c>
      <c r="L29" s="19">
        <f ca="1">COUNTIF($A$5:$A29,L$5)</f>
        <v>0</v>
      </c>
      <c r="M29" s="19">
        <f ca="1">COUNTIF($A$5:$A29,M$5)</f>
        <v>1</v>
      </c>
      <c r="N29" s="19">
        <f ca="1">COUNTIF($A$5:$A29,N$5)</f>
        <v>3</v>
      </c>
      <c r="O29" s="19">
        <f ca="1">COUNTIF($A$5:$A29,O$5)</f>
        <v>5</v>
      </c>
      <c r="P29" s="19">
        <f ca="1">COUNTIF($A$5:$A29,P$5)</f>
        <v>0</v>
      </c>
      <c r="Q29" s="19">
        <f ca="1">COUNTIF($A$5:$A29,Q$5)</f>
        <v>0</v>
      </c>
      <c r="R29" s="19">
        <f ca="1">COUNTIF($A$5:$A29,R$5)</f>
        <v>0</v>
      </c>
      <c r="S29" s="19">
        <f ca="1">COUNTIF($A$5:$A29,S$5)</f>
        <v>0</v>
      </c>
      <c r="T29" s="19">
        <f ca="1">COUNTIF($A$5:$A29,T$5)</f>
        <v>0</v>
      </c>
      <c r="U29" s="19">
        <f ca="1">COUNTIF($A$5:$A29,U$5)</f>
        <v>0</v>
      </c>
      <c r="V29" s="19">
        <f ca="1">COUNTIF($A$5:$A29,V$5)</f>
        <v>0</v>
      </c>
      <c r="W29" s="19">
        <f ca="1">COUNTIF($A$5:$A29,W$5)</f>
        <v>0</v>
      </c>
      <c r="X29" s="19">
        <f ca="1">COUNTIF($A$5:$A29,X$5)</f>
        <v>1</v>
      </c>
      <c r="Y29" s="19">
        <f ca="1">COUNTIF($A$5:$A29,Y$5)</f>
        <v>1</v>
      </c>
      <c r="Z29" s="19">
        <f ca="1">COUNTIF($A$5:$A29,Z$5)</f>
        <v>1</v>
      </c>
      <c r="AA29" s="19">
        <f ca="1">COUNTIF($A$5:$A29,AA$5)</f>
        <v>0</v>
      </c>
      <c r="AB29" s="19">
        <f ca="1">COUNTIF($A$5:$A29,AB$5)</f>
        <v>0</v>
      </c>
      <c r="AC29" s="19">
        <f ca="1">COUNTIF($A$5:$A29,AC$5)</f>
        <v>1</v>
      </c>
      <c r="AD29" s="19">
        <f ca="1">COUNTIF($A$5:$A29,AD$5)</f>
        <v>0</v>
      </c>
      <c r="AE29" s="19">
        <f ca="1">COUNTIF($A$5:$A29,AE$5)</f>
        <v>0</v>
      </c>
      <c r="AF29" s="19">
        <f ca="1">COUNTIF($A$5:$A29,AF$5)</f>
        <v>0</v>
      </c>
      <c r="AG29" s="19">
        <f ca="1">COUNTIF($A$5:$A29,AG$5)</f>
        <v>0</v>
      </c>
      <c r="AH29" s="19">
        <f ca="1">COUNTIF($A$5:$A29,AH$5)</f>
        <v>1</v>
      </c>
      <c r="AI29" s="19">
        <f ca="1">COUNTIF($A$5:$A29,AI$5)</f>
        <v>0</v>
      </c>
      <c r="AJ29" s="19">
        <f ca="1">COUNTIF($A$5:$A29,AJ$5)</f>
        <v>1</v>
      </c>
      <c r="AK29" s="19">
        <f ca="1">COUNTIF($A$5:$A29,AK$5)</f>
        <v>1</v>
      </c>
      <c r="AL29" s="19">
        <f ca="1">COUNTIF($A$5:$A29,AL$5)</f>
        <v>0</v>
      </c>
      <c r="AM29" s="19">
        <f ca="1">COUNTIF($A$5:$A29,AM$5)</f>
        <v>0</v>
      </c>
      <c r="AN29" s="19">
        <f ca="1">COUNTIF($A$5:$A29,AN$5)</f>
        <v>1</v>
      </c>
      <c r="AO29" s="19">
        <f ca="1">COUNTIF($A$5:$A29,AO$5)</f>
        <v>0</v>
      </c>
      <c r="AP29" s="19">
        <f ca="1">COUNTIF($A$5:$A29,AP$5)</f>
        <v>0</v>
      </c>
      <c r="AQ29" s="19">
        <f ca="1">COUNTIF($A$5:$A29,AQ$5)</f>
        <v>0</v>
      </c>
      <c r="AR29" s="66">
        <f t="shared" ca="1" si="43"/>
        <v>5</v>
      </c>
      <c r="AS29" s="69" t="str">
        <f ca="1">IF($A28&lt;&gt;"",IF(OR($DU28&lt;&gt;0,$DV28&lt;&gt;0),"",IF(G28=0,AS$5,"")))</f>
        <v/>
      </c>
      <c r="AT29" s="69" t="str">
        <f ca="1">IF($A28&lt;&gt;"",IF(OR($DU28&lt;&gt;0,$DV28&lt;&gt;0),"",IF(H28=0,AT$5,"")))</f>
        <v/>
      </c>
      <c r="AU29" s="69" t="str">
        <f ca="1">IF($A28&lt;&gt;"",IF(OR($DU28&lt;&gt;0,$DV28&lt;&gt;0),"",IF(I28=0,AU$5,"")))</f>
        <v/>
      </c>
      <c r="AV29" s="69" t="str">
        <f ca="1">IF($A28&lt;&gt;"",IF(OR($DU28&lt;&gt;0,$DV28&lt;&gt;0),"",IF(J28=0,AV$5,"")))</f>
        <v/>
      </c>
      <c r="AW29" s="69" t="str">
        <f ca="1">IF($A28&lt;&gt;"",IF(OR($DU28&lt;&gt;0,$DV28&lt;&gt;0),"",IF(K28=0,AW$5,"")))</f>
        <v/>
      </c>
      <c r="AX29" s="69" t="str">
        <f ca="1">IF($A28&lt;&gt;"",IF(OR($DU28&lt;&gt;0,$DV28&lt;&gt;0),"",IF(L28=0,AX$5,"")))</f>
        <v/>
      </c>
      <c r="AY29" s="69" t="str">
        <f ca="1">IF($A28&lt;&gt;"",IF(OR($DU28&lt;&gt;0,$DV28&lt;&gt;0),"",IF(M28=0,AY$5,"")))</f>
        <v/>
      </c>
      <c r="AZ29" s="69" t="str">
        <f ca="1">IF($A28&lt;&gt;"",IF(OR($DU28&lt;&gt;0,$DV28&lt;&gt;0),"",IF(N28=0,AZ$5,"")))</f>
        <v/>
      </c>
      <c r="BA29" s="69" t="str">
        <f ca="1">IF($A28&lt;&gt;"",IF(OR($DU28&lt;&gt;0,$DV28&lt;&gt;0),"",IF(O28=0,BA$5,"")))</f>
        <v/>
      </c>
      <c r="BB29" s="69" t="str">
        <f ca="1">IF($A28&lt;&gt;"",IF(OR($DU28&lt;&gt;0,$DV28&lt;&gt;0),"",IF(P28=0,BB$5,"")))</f>
        <v/>
      </c>
      <c r="BC29" s="69" t="str">
        <f ca="1">IF($A28&lt;&gt;"",IF(OR($DU28&lt;&gt;0,$DV28&lt;&gt;0),"",IF(Q28=0,BC$5,"")))</f>
        <v/>
      </c>
      <c r="BD29" s="69" t="str">
        <f ca="1">IF($A28&lt;&gt;"",IF(OR($DU28&lt;&gt;0,$DV28&lt;&gt;0),"",IF(R28=0,BD$5,"")))</f>
        <v/>
      </c>
      <c r="BE29" s="69" t="str">
        <f ca="1">IF($A28&lt;&gt;"",IF(OR($DU28&lt;&gt;0,$DV28&lt;&gt;0),"",IF(S28=0,BE$5,"")))</f>
        <v/>
      </c>
      <c r="BF29" s="69" t="str">
        <f ca="1">IF($A28&lt;&gt;"",IF(OR($DU28&lt;&gt;0,$DV28&lt;&gt;0),"",IF(T28=0,BF$5,"")))</f>
        <v/>
      </c>
      <c r="BG29" s="69" t="str">
        <f ca="1">IF($A28&lt;&gt;"",IF(OR($DU28&lt;&gt;0,$DV28&lt;&gt;0),"",IF(U28=0,BG$5,"")))</f>
        <v/>
      </c>
      <c r="BH29" s="69" t="str">
        <f ca="1">IF($A28&lt;&gt;"",IF(OR($DU28&lt;&gt;0,$DV28&lt;&gt;0),"",IF(V28=0,BH$5,"")))</f>
        <v/>
      </c>
      <c r="BI29" s="69" t="str">
        <f ca="1">IF($A28&lt;&gt;"",IF(OR($DU28&lt;&gt;0,$DV28&lt;&gt;0),"",IF(W28=0,BI$5,"")))</f>
        <v/>
      </c>
      <c r="BJ29" s="69" t="str">
        <f ca="1">IF($A28&lt;&gt;"",IF(OR($DU28&lt;&gt;0,$DV28&lt;&gt;0),"",IF(X28=0,BJ$5,"")))</f>
        <v/>
      </c>
      <c r="BK29" s="69" t="str">
        <f ca="1">IF($A28&lt;&gt;"",IF(OR($DU28&lt;&gt;0,$DV28&lt;&gt;0),"",IF(Y28=0,BK$5,"")))</f>
        <v/>
      </c>
      <c r="BL29" s="69" t="str">
        <f ca="1">IF($A28&lt;&gt;"",IF(OR($DU28&lt;&gt;0,$DV28&lt;&gt;0),"",IF(Z28=0,BL$5,"")))</f>
        <v/>
      </c>
      <c r="BM29" s="69" t="str">
        <f ca="1">IF($A28&lt;&gt;"",IF(OR($DU28&lt;&gt;0,$DV28&lt;&gt;0),"",IF(AA28=0,BM$5,"")))</f>
        <v/>
      </c>
      <c r="BN29" s="69" t="str">
        <f ca="1">IF($A28&lt;&gt;"",IF(OR($DU28&lt;&gt;0,$DV28&lt;&gt;0),"",IF(AB28=0,BN$5,"")))</f>
        <v/>
      </c>
      <c r="BO29" s="69" t="str">
        <f ca="1">IF($A28&lt;&gt;"",IF(OR($DU28&lt;&gt;0,$DV28&lt;&gt;0),"",IF(AC28=0,BO$5,"")))</f>
        <v/>
      </c>
      <c r="BP29" s="69" t="str">
        <f ca="1">IF($A28&lt;&gt;"",IF(OR($DU28&lt;&gt;0,$DV28&lt;&gt;0),"",IF(AD28=0,BP$5,"")))</f>
        <v/>
      </c>
      <c r="BQ29" s="69" t="str">
        <f ca="1">IF($A28&lt;&gt;"",IF(OR($DU28&lt;&gt;0,$DV28&lt;&gt;0),"",IF(AE28=0,BQ$5,"")))</f>
        <v/>
      </c>
      <c r="BR29" s="69" t="str">
        <f ca="1">IF($A28&lt;&gt;"",IF(OR($DU28&lt;&gt;0,$DV28&lt;&gt;0),"",IF(AF28=0,BR$5,"")))</f>
        <v/>
      </c>
      <c r="BS29" s="69" t="str">
        <f ca="1">IF($A28&lt;&gt;"",IF(OR($DU28&lt;&gt;0,$DV28&lt;&gt;0),"",IF(AG28=0,BS$5,"")))</f>
        <v/>
      </c>
      <c r="BT29" s="69" t="str">
        <f ca="1">IF($A28&lt;&gt;"",IF(OR($DU28&lt;&gt;0,$DV28&lt;&gt;0),"",IF(AH28=0,BT$5,"")))</f>
        <v/>
      </c>
      <c r="BU29" s="69" t="str">
        <f ca="1">IF($A28&lt;&gt;"",IF(OR($DU28&lt;&gt;0,$DV28&lt;&gt;0),"",IF(AI28=0,BU$5,"")))</f>
        <v/>
      </c>
      <c r="BV29" s="69" t="str">
        <f ca="1">IF($A28&lt;&gt;"",IF(OR($DU28&lt;&gt;0,$DV28&lt;&gt;0),"",IF(AJ28=0,BV$5,"")))</f>
        <v/>
      </c>
      <c r="BW29" s="69" t="str">
        <f ca="1">IF($A28&lt;&gt;"",IF(OR($DU28&lt;&gt;0,$DV28&lt;&gt;0),"",IF(AK28=0,BW$5,"")))</f>
        <v/>
      </c>
      <c r="BX29" s="69" t="str">
        <f ca="1">IF($A28&lt;&gt;"",IF(OR($DU28&lt;&gt;0,$DV28&lt;&gt;0),"",IF(AL28=0,BX$5,"")))</f>
        <v/>
      </c>
      <c r="BY29" s="69" t="str">
        <f ca="1">IF($A28&lt;&gt;"",IF(OR($DU28&lt;&gt;0,$DV28&lt;&gt;0),"",IF(AM28=0,BY$5,"")))</f>
        <v/>
      </c>
      <c r="BZ29" s="69" t="str">
        <f ca="1">IF($A28&lt;&gt;"",IF(OR($DU28&lt;&gt;0,$DV28&lt;&gt;0),"",IF(AN28=0,BZ$5,"")))</f>
        <v/>
      </c>
      <c r="CA29" s="69" t="str">
        <f ca="1">IF($A28&lt;&gt;"",IF(OR($DU28&lt;&gt;0,$DV28&lt;&gt;0),"",IF(AO28=0,CA$5,"")))</f>
        <v/>
      </c>
      <c r="CB29" s="69" t="str">
        <f ca="1">IF($A28&lt;&gt;"",IF(OR($DU28&lt;&gt;0,$DV28&lt;&gt;0),"",IF(AP28=0,CB$5,"")))</f>
        <v/>
      </c>
      <c r="CC29" s="69" t="str">
        <f ca="1">IF($A28&lt;&gt;"",IF(OR($DU28&lt;&gt;0,$DV28&lt;&gt;0),"",IF(AQ28=0,CC$5,"")))</f>
        <v/>
      </c>
      <c r="CD29" s="13">
        <f ca="1">IF(AS29&lt;&gt;"",IF(OR($DU28&lt;&gt;0,$DV28&lt;&gt;0),0,IF(ABS(AS29)=ABS($A29),(35*$D29),(-1*$D29))),0)</f>
        <v>0</v>
      </c>
      <c r="CE29" s="13">
        <f ca="1">IF(AT29&lt;&gt;"",IF(OR($DU28&lt;&gt;0,$DV28&lt;&gt;0),0,IF(ABS(AT29)=ABS($A29),(35*$D29),(-1*$D29))),0)</f>
        <v>0</v>
      </c>
      <c r="CF29" s="13">
        <f ca="1">IF(AU29&lt;&gt;"",IF(OR($DU28&lt;&gt;0,$DV28&lt;&gt;0),0,IF(ABS(AU29)=ABS($A29),(35*$D29),(-1*$D29))),0)</f>
        <v>0</v>
      </c>
      <c r="CG29" s="13">
        <f ca="1">IF(AV29&lt;&gt;"",IF(OR($DU28&lt;&gt;0,$DV28&lt;&gt;0),0,IF(ABS(AV29)=ABS($A29),(35*$D29),(-1*$D29))),0)</f>
        <v>0</v>
      </c>
      <c r="CH29" s="13">
        <f ca="1">IF(AW29&lt;&gt;"",IF(OR($DU28&lt;&gt;0,$DV28&lt;&gt;0),0,IF(ABS(AW29)=ABS($A29),(35*$D29),(-1*$D29))),0)</f>
        <v>0</v>
      </c>
      <c r="CI29" s="13">
        <f ca="1">IF(AX29&lt;&gt;"",IF(OR($DU28&lt;&gt;0,$DV28&lt;&gt;0),0,IF(ABS(AX29)=ABS($A29),(35*$D29),(-1*$D29))),0)</f>
        <v>0</v>
      </c>
      <c r="CJ29" s="13">
        <f ca="1">IF(AY29&lt;&gt;"",IF(OR($DU28&lt;&gt;0,$DV28&lt;&gt;0),0,IF(ABS(AY29)=ABS($A29),(35*$D29),(-1*$D29))),0)</f>
        <v>0</v>
      </c>
      <c r="CK29" s="13">
        <f ca="1">IF(AZ29&lt;&gt;"",IF(OR($DU28&lt;&gt;0,$DV28&lt;&gt;0),0,IF(ABS(AZ29)=ABS($A29),(35*$D29),(-1*$D29))),0)</f>
        <v>0</v>
      </c>
      <c r="CL29" s="13">
        <f ca="1">IF(BA29&lt;&gt;"",IF(OR($DU28&lt;&gt;0,$DV28&lt;&gt;0),0,IF(ABS(BA29)=ABS($A29),(35*$D29),(-1*$D29))),0)</f>
        <v>0</v>
      </c>
      <c r="CM29" s="13">
        <f ca="1">IF(BB29&lt;&gt;"",IF(OR($DU28&lt;&gt;0,$DV28&lt;&gt;0),0,IF(ABS(BB29)=ABS($A29),(35*$D29),(-1*$D29))),0)</f>
        <v>0</v>
      </c>
      <c r="CN29" s="13">
        <f ca="1">IF(BC29&lt;&gt;"",IF(OR($DU28&lt;&gt;0,$DV28&lt;&gt;0),0,IF(ABS(BC29)=ABS($A29),(35*$D29),(-1*$D29))),0)</f>
        <v>0</v>
      </c>
      <c r="CO29" s="13">
        <f ca="1">IF(BD29&lt;&gt;"",IF(OR($DU28&lt;&gt;0,$DV28&lt;&gt;0),0,IF(ABS(BD29)=ABS($A29),(35*$D29),(-1*$D29))),0)</f>
        <v>0</v>
      </c>
      <c r="CP29" s="13">
        <f ca="1">IF(BE29&lt;&gt;"",IF(OR($DU28&lt;&gt;0,$DV28&lt;&gt;0),0,IF(ABS(BE29)=ABS($A29),(35*$D29),(-1*$D29))),0)</f>
        <v>0</v>
      </c>
      <c r="CQ29" s="13">
        <f ca="1">IF(BF29&lt;&gt;"",IF(OR($DU28&lt;&gt;0,$DV28&lt;&gt;0),0,IF(ABS(BF29)=ABS($A29),(35*$D29),(-1*$D29))),0)</f>
        <v>0</v>
      </c>
      <c r="CR29" s="13">
        <f ca="1">IF(BG29&lt;&gt;"",IF(OR($DU28&lt;&gt;0,$DV28&lt;&gt;0),0,IF(ABS(BG29)=ABS($A29),(35*$D29),(-1*$D29))),0)</f>
        <v>0</v>
      </c>
      <c r="CS29" s="13">
        <f ca="1">IF(BH29&lt;&gt;"",IF(OR($DU28&lt;&gt;0,$DV28&lt;&gt;0),0,IF(ABS(BH29)=ABS($A29),(35*$D29),(-1*$D29))),0)</f>
        <v>0</v>
      </c>
      <c r="CT29" s="13">
        <f ca="1">IF(BI29&lt;&gt;"",IF(OR($DU28&lt;&gt;0,$DV28&lt;&gt;0),0,IF(ABS(BI29)=ABS($A29),(35*$D29),(-1*$D29))),0)</f>
        <v>0</v>
      </c>
      <c r="CU29" s="13">
        <f ca="1">IF(BJ29&lt;&gt;"",IF(OR($DU28&lt;&gt;0,$DV28&lt;&gt;0),0,IF(ABS(BJ29)=ABS($A29),(35*$D29),(-1*$D29))),0)</f>
        <v>0</v>
      </c>
      <c r="CV29" s="13">
        <f ca="1">IF(BK29&lt;&gt;"",IF(OR($DU28&lt;&gt;0,$DV28&lt;&gt;0),0,IF(ABS(BK29)=ABS($A29),(35*$D29),(-1*$D29))),0)</f>
        <v>0</v>
      </c>
      <c r="CW29" s="13">
        <f ca="1">IF(BL29&lt;&gt;"",IF(OR($DU28&lt;&gt;0,$DV28&lt;&gt;0),0,IF(ABS(BL29)=ABS($A29),(35*$D29),(-1*$D29))),0)</f>
        <v>0</v>
      </c>
      <c r="CX29" s="13">
        <f ca="1">IF(BM29&lt;&gt;"",IF(OR($DU28&lt;&gt;0,$DV28&lt;&gt;0),0,IF(ABS(BM29)=ABS($A29),(35*$D29),(-1*$D29))),0)</f>
        <v>0</v>
      </c>
      <c r="CY29" s="13">
        <f ca="1">IF(BN29&lt;&gt;"",IF(OR($DU28&lt;&gt;0,$DV28&lt;&gt;0),0,IF(ABS(BN29)=ABS($A29),(35*$D29),(-1*$D29))),0)</f>
        <v>0</v>
      </c>
      <c r="CZ29" s="13">
        <f ca="1">IF(BO29&lt;&gt;"",IF(OR($DU28&lt;&gt;0,$DV28&lt;&gt;0),0,IF(ABS(BO29)=ABS($A29),(35*$D29),(-1*$D29))),0)</f>
        <v>0</v>
      </c>
      <c r="DA29" s="13">
        <f ca="1">IF(BP29&lt;&gt;"",IF(OR($DU28&lt;&gt;0,$DV28&lt;&gt;0),0,IF(ABS(BP29)=ABS($A29),(35*$D29),(-1*$D29))),0)</f>
        <v>0</v>
      </c>
      <c r="DB29" s="13">
        <f ca="1">IF(BQ29&lt;&gt;"",IF(OR($DU28&lt;&gt;0,$DV28&lt;&gt;0),0,IF(ABS(BQ29)=ABS($A29),(35*$D29),(-1*$D29))),0)</f>
        <v>0</v>
      </c>
      <c r="DC29" s="13">
        <f ca="1">IF(BR29&lt;&gt;"",IF(OR($DU28&lt;&gt;0,$DV28&lt;&gt;0),0,IF(ABS(BR29)=ABS($A29),(35*$D29),(-1*$D29))),0)</f>
        <v>0</v>
      </c>
      <c r="DD29" s="13">
        <f ca="1">IF(BS29&lt;&gt;"",IF(OR($DU28&lt;&gt;0,$DV28&lt;&gt;0),0,IF(ABS(BS29)=ABS($A29),(35*$D29),(-1*$D29))),0)</f>
        <v>0</v>
      </c>
      <c r="DE29" s="13">
        <f ca="1">IF(BT29&lt;&gt;"",IF(OR($DU28&lt;&gt;0,$DV28&lt;&gt;0),0,IF(ABS(BT29)=ABS($A29),(35*$D29),(-1*$D29))),0)</f>
        <v>0</v>
      </c>
      <c r="DF29" s="13">
        <f ca="1">IF(BU29&lt;&gt;"",IF(OR($DU28&lt;&gt;0,$DV28&lt;&gt;0),0,IF(ABS(BU29)=ABS($A29),(35*$D29),(-1*$D29))),0)</f>
        <v>0</v>
      </c>
      <c r="DG29" s="13">
        <f ca="1">IF(BV29&lt;&gt;"",IF(OR($DU28&lt;&gt;0,$DV28&lt;&gt;0),0,IF(ABS(BV29)=ABS($A29),(35*$D29),(-1*$D29))),0)</f>
        <v>0</v>
      </c>
      <c r="DH29" s="13">
        <f ca="1">IF(BW29&lt;&gt;"",IF(OR($DU28&lt;&gt;0,$DV28&lt;&gt;0),0,IF(ABS(BW29)=ABS($A29),(35*$D29),(-1*$D29))),0)</f>
        <v>0</v>
      </c>
      <c r="DI29" s="13">
        <f ca="1">IF(BX29&lt;&gt;"",IF(OR($DU28&lt;&gt;0,$DV28&lt;&gt;0),0,IF(ABS(BX29)=ABS($A29),(35*$D29),(-1*$D29))),0)</f>
        <v>0</v>
      </c>
      <c r="DJ29" s="13">
        <f ca="1">IF(BY29&lt;&gt;"",IF(OR($DU28&lt;&gt;0,$DV28&lt;&gt;0),0,IF(ABS(BY29)=ABS($A29),(35*$D29),(-1*$D29))),0)</f>
        <v>0</v>
      </c>
      <c r="DK29" s="13">
        <f ca="1">IF(BZ29&lt;&gt;"",IF(OR($DU28&lt;&gt;0,$DV28&lt;&gt;0),0,IF(ABS(BZ29)=ABS($A29),(35*$D29),(-1*$D29))),0)</f>
        <v>0</v>
      </c>
      <c r="DL29" s="13">
        <f ca="1">IF(CA29&lt;&gt;"",IF(OR($DU28&lt;&gt;0,$DV28&lt;&gt;0),0,IF(ABS(CA29)=ABS($A29),(35*$D29),(-1*$D29))),0)</f>
        <v>0</v>
      </c>
      <c r="DM29" s="13">
        <f ca="1">IF(CB29&lt;&gt;"",IF(OR($DU28&lt;&gt;0,$DV28&lt;&gt;0),0,IF(ABS(CB29)=ABS($A29),(35*$D29),(-1*$D29))),0)</f>
        <v>0</v>
      </c>
      <c r="DN29" s="13">
        <f ca="1">IF(CC29&lt;&gt;"",IF(OR($DU28&lt;&gt;0,$DV28&lt;&gt;0),0,IF(ABS(CC29)=ABS($A29),(35*$D29),(-1*$D29))),0)</f>
        <v>0</v>
      </c>
      <c r="DO29" s="13"/>
      <c r="DP29" s="13"/>
      <c r="DQ29" s="15">
        <f ca="1">IF(A29&lt;&gt;"",SUM(CD29:DN29))</f>
        <v>0</v>
      </c>
      <c r="DR29" s="15"/>
      <c r="DS29" s="9">
        <f ca="1">IF(A29&lt;&gt;"",DQ29+DS28,"")</f>
        <v>10</v>
      </c>
      <c r="DT29" s="22">
        <f ca="1">IF($A28&lt;&gt;"",IF($DS29&gt;=0,1,ROUNDUP(ABS($DS29)/$DW$3,0)),"")</f>
        <v>1</v>
      </c>
      <c r="DU29" s="23" t="str">
        <f ca="1">IF($A29&lt;&gt;"",IF(DU28&gt;0,DU28,IF(AND($GB$1="yes",DQ29&gt;0),"Profit Target",IF(DS29&gt;=$DW$1,"Profit Target",0))),0)</f>
        <v>Profit Target</v>
      </c>
      <c r="DV29" s="7">
        <f ca="1">IF(A29&lt;&gt;"",IF(DV28&lt;&gt;0,DV28,IF(DS29&lt;=$DW$2,"Stop Loss",0)),0)</f>
        <v>0</v>
      </c>
      <c r="DW29" s="23">
        <f t="shared" ca="1" si="4"/>
        <v>10</v>
      </c>
      <c r="DX29" s="26" t="str">
        <f ca="1">IF($A28="","",CONCATENATE($D29,"@"))</f>
        <v>1@</v>
      </c>
      <c r="DY29" s="21"/>
      <c r="DZ29" s="21" t="str">
        <f t="shared" ca="1" si="6"/>
        <v/>
      </c>
      <c r="EA29" s="21" t="str">
        <f t="shared" ca="1" si="7"/>
        <v/>
      </c>
      <c r="EB29" s="21" t="str">
        <f t="shared" ca="1" si="8"/>
        <v/>
      </c>
      <c r="EC29" s="21" t="str">
        <f t="shared" ca="1" si="9"/>
        <v/>
      </c>
      <c r="ED29" s="21" t="str">
        <f t="shared" ca="1" si="10"/>
        <v/>
      </c>
      <c r="EE29" s="21" t="str">
        <f t="shared" ca="1" si="11"/>
        <v/>
      </c>
      <c r="EF29" s="21" t="str">
        <f t="shared" ca="1" si="12"/>
        <v/>
      </c>
      <c r="EG29" s="21" t="str">
        <f t="shared" ca="1" si="13"/>
        <v/>
      </c>
      <c r="EH29" s="21" t="str">
        <f t="shared" ca="1" si="14"/>
        <v/>
      </c>
      <c r="EI29" s="21" t="str">
        <f t="shared" ca="1" si="15"/>
        <v/>
      </c>
      <c r="EJ29" s="21" t="str">
        <f t="shared" ca="1" si="16"/>
        <v/>
      </c>
      <c r="EK29" s="21" t="str">
        <f t="shared" ca="1" si="17"/>
        <v/>
      </c>
      <c r="EL29" s="21" t="str">
        <f t="shared" ca="1" si="18"/>
        <v/>
      </c>
      <c r="EM29" s="21" t="str">
        <f t="shared" ca="1" si="19"/>
        <v/>
      </c>
      <c r="EN29" s="21" t="str">
        <f t="shared" ca="1" si="20"/>
        <v/>
      </c>
      <c r="EO29" s="21" t="str">
        <f t="shared" ca="1" si="21"/>
        <v/>
      </c>
      <c r="EP29" s="21" t="str">
        <f t="shared" ca="1" si="22"/>
        <v/>
      </c>
      <c r="EQ29" s="21" t="str">
        <f t="shared" ca="1" si="23"/>
        <v/>
      </c>
      <c r="ER29" s="21" t="str">
        <f t="shared" ca="1" si="24"/>
        <v/>
      </c>
      <c r="ES29" s="21" t="str">
        <f t="shared" ca="1" si="25"/>
        <v/>
      </c>
      <c r="ET29" s="21" t="str">
        <f t="shared" ca="1" si="26"/>
        <v/>
      </c>
      <c r="EU29" s="21" t="str">
        <f t="shared" ca="1" si="27"/>
        <v/>
      </c>
      <c r="EV29" s="21" t="str">
        <f t="shared" ca="1" si="28"/>
        <v/>
      </c>
      <c r="EW29" s="21" t="str">
        <f t="shared" ca="1" si="29"/>
        <v/>
      </c>
      <c r="EX29" s="21" t="str">
        <f t="shared" ca="1" si="30"/>
        <v/>
      </c>
      <c r="EY29" s="21" t="str">
        <f t="shared" ca="1" si="31"/>
        <v/>
      </c>
      <c r="EZ29" s="21" t="str">
        <f t="shared" ca="1" si="32"/>
        <v/>
      </c>
      <c r="FA29" s="21" t="str">
        <f t="shared" ca="1" si="33"/>
        <v/>
      </c>
      <c r="FB29" s="21" t="str">
        <f t="shared" ca="1" si="34"/>
        <v/>
      </c>
      <c r="FC29" s="21" t="str">
        <f t="shared" ca="1" si="35"/>
        <v/>
      </c>
      <c r="FD29" s="21" t="str">
        <f t="shared" ca="1" si="36"/>
        <v/>
      </c>
      <c r="FE29" s="21" t="str">
        <f t="shared" ca="1" si="37"/>
        <v/>
      </c>
      <c r="FF29" s="21" t="str">
        <f t="shared" ca="1" si="38"/>
        <v/>
      </c>
      <c r="FG29" s="21" t="str">
        <f t="shared" ca="1" si="39"/>
        <v/>
      </c>
      <c r="FH29" s="21" t="str">
        <f t="shared" ca="1" si="40"/>
        <v/>
      </c>
      <c r="FI29" s="21" t="str">
        <f t="shared" ca="1" si="41"/>
        <v/>
      </c>
      <c r="FJ29" s="21" t="str">
        <f t="shared" ca="1" si="42"/>
        <v/>
      </c>
      <c r="FK29" s="22">
        <f ca="1">IF($A28&lt;&gt;"",IF($DS29&gt;=0,1,ROUNDUP(ABS($DS29)/$DW$3,0)),"")</f>
        <v>1</v>
      </c>
      <c r="FL29" s="10"/>
      <c r="FO29" s="63">
        <f t="shared" ca="1" si="1"/>
        <v>2</v>
      </c>
    </row>
    <row r="30" spans="1:171">
      <c r="A30" s="63">
        <f t="shared" ca="1" si="0"/>
        <v>11</v>
      </c>
      <c r="B30" s="12" t="str">
        <f ca="1">IF(A29="","",IF(COUNTBLANK(DZ30:FJ30)=37,"NB",DZ30&amp;EA30&amp;EB30&amp;EC30&amp;ED30&amp;EE30&amp;EF30&amp;EG30&amp;EH30&amp;EI30&amp;EJ30&amp;EK30&amp;EL30&amp;EM30&amp;EN30&amp;EO30&amp;EP30&amp;EQ30&amp;ER30&amp;ES30&amp;ET30&amp;EU30&amp;EV30&amp;EW30&amp;EX30&amp;EY30&amp;EZ30&amp;FA30&amp;FB30&amp;FC30&amp;FD30&amp;FE30&amp;FF30&amp;FG30&amp;FH30&amp;FI30&amp;FJ30))</f>
        <v>NB</v>
      </c>
      <c r="C30" s="4" t="str">
        <f t="shared" ca="1" si="2"/>
        <v>profit target</v>
      </c>
      <c r="D30" s="22">
        <f t="shared" ca="1" si="5"/>
        <v>1</v>
      </c>
      <c r="E30" s="32">
        <f t="shared" si="3"/>
        <v>26</v>
      </c>
      <c r="F30" s="32"/>
      <c r="G30" s="19">
        <f ca="1">COUNTIF($A$5:$A30,G$5)</f>
        <v>5</v>
      </c>
      <c r="H30" s="19">
        <f ca="1">COUNTIF($A$5:$A30,H$5)</f>
        <v>1</v>
      </c>
      <c r="I30" s="19">
        <f ca="1">COUNTIF($A$5:$A30,I$5)</f>
        <v>0</v>
      </c>
      <c r="J30" s="19">
        <f ca="1">COUNTIF($A$5:$A30,J$5)</f>
        <v>1</v>
      </c>
      <c r="K30" s="19">
        <f ca="1">COUNTIF($A$5:$A30,K$5)</f>
        <v>1</v>
      </c>
      <c r="L30" s="19">
        <f ca="1">COUNTIF($A$5:$A30,L$5)</f>
        <v>0</v>
      </c>
      <c r="M30" s="19">
        <f ca="1">COUNTIF($A$5:$A30,M$5)</f>
        <v>1</v>
      </c>
      <c r="N30" s="19">
        <f ca="1">COUNTIF($A$5:$A30,N$5)</f>
        <v>3</v>
      </c>
      <c r="O30" s="19">
        <f ca="1">COUNTIF($A$5:$A30,O$5)</f>
        <v>5</v>
      </c>
      <c r="P30" s="19">
        <f ca="1">COUNTIF($A$5:$A30,P$5)</f>
        <v>0</v>
      </c>
      <c r="Q30" s="19">
        <f ca="1">COUNTIF($A$5:$A30,Q$5)</f>
        <v>1</v>
      </c>
      <c r="R30" s="19">
        <f ca="1">COUNTIF($A$5:$A30,R$5)</f>
        <v>0</v>
      </c>
      <c r="S30" s="19">
        <f ca="1">COUNTIF($A$5:$A30,S$5)</f>
        <v>0</v>
      </c>
      <c r="T30" s="19">
        <f ca="1">COUNTIF($A$5:$A30,T$5)</f>
        <v>0</v>
      </c>
      <c r="U30" s="19">
        <f ca="1">COUNTIF($A$5:$A30,U$5)</f>
        <v>0</v>
      </c>
      <c r="V30" s="19">
        <f ca="1">COUNTIF($A$5:$A30,V$5)</f>
        <v>0</v>
      </c>
      <c r="W30" s="19">
        <f ca="1">COUNTIF($A$5:$A30,W$5)</f>
        <v>0</v>
      </c>
      <c r="X30" s="19">
        <f ca="1">COUNTIF($A$5:$A30,X$5)</f>
        <v>1</v>
      </c>
      <c r="Y30" s="19">
        <f ca="1">COUNTIF($A$5:$A30,Y$5)</f>
        <v>1</v>
      </c>
      <c r="Z30" s="19">
        <f ca="1">COUNTIF($A$5:$A30,Z$5)</f>
        <v>1</v>
      </c>
      <c r="AA30" s="19">
        <f ca="1">COUNTIF($A$5:$A30,AA$5)</f>
        <v>0</v>
      </c>
      <c r="AB30" s="19">
        <f ca="1">COUNTIF($A$5:$A30,AB$5)</f>
        <v>0</v>
      </c>
      <c r="AC30" s="19">
        <f ca="1">COUNTIF($A$5:$A30,AC$5)</f>
        <v>1</v>
      </c>
      <c r="AD30" s="19">
        <f ca="1">COUNTIF($A$5:$A30,AD$5)</f>
        <v>0</v>
      </c>
      <c r="AE30" s="19">
        <f ca="1">COUNTIF($A$5:$A30,AE$5)</f>
        <v>0</v>
      </c>
      <c r="AF30" s="19">
        <f ca="1">COUNTIF($A$5:$A30,AF$5)</f>
        <v>0</v>
      </c>
      <c r="AG30" s="19">
        <f ca="1">COUNTIF($A$5:$A30,AG$5)</f>
        <v>0</v>
      </c>
      <c r="AH30" s="19">
        <f ca="1">COUNTIF($A$5:$A30,AH$5)</f>
        <v>1</v>
      </c>
      <c r="AI30" s="19">
        <f ca="1">COUNTIF($A$5:$A30,AI$5)</f>
        <v>0</v>
      </c>
      <c r="AJ30" s="19">
        <f ca="1">COUNTIF($A$5:$A30,AJ$5)</f>
        <v>1</v>
      </c>
      <c r="AK30" s="19">
        <f ca="1">COUNTIF($A$5:$A30,AK$5)</f>
        <v>1</v>
      </c>
      <c r="AL30" s="19">
        <f ca="1">COUNTIF($A$5:$A30,AL$5)</f>
        <v>0</v>
      </c>
      <c r="AM30" s="19">
        <f ca="1">COUNTIF($A$5:$A30,AM$5)</f>
        <v>0</v>
      </c>
      <c r="AN30" s="19">
        <f ca="1">COUNTIF($A$5:$A30,AN$5)</f>
        <v>1</v>
      </c>
      <c r="AO30" s="19">
        <f ca="1">COUNTIF($A$5:$A30,AO$5)</f>
        <v>0</v>
      </c>
      <c r="AP30" s="19">
        <f ca="1">COUNTIF($A$5:$A30,AP$5)</f>
        <v>0</v>
      </c>
      <c r="AQ30" s="19">
        <f ca="1">COUNTIF($A$5:$A30,AQ$5)</f>
        <v>0</v>
      </c>
      <c r="AR30" s="66">
        <f t="shared" ca="1" si="43"/>
        <v>5</v>
      </c>
      <c r="AS30" s="69" t="str">
        <f ca="1">IF($A29&lt;&gt;"",IF(OR($DU29&lt;&gt;0,$DV29&lt;&gt;0),"",IF(G29=0,AS$5,"")))</f>
        <v/>
      </c>
      <c r="AT30" s="69" t="str">
        <f ca="1">IF($A29&lt;&gt;"",IF(OR($DU29&lt;&gt;0,$DV29&lt;&gt;0),"",IF(H29=0,AT$5,"")))</f>
        <v/>
      </c>
      <c r="AU30" s="69" t="str">
        <f ca="1">IF($A29&lt;&gt;"",IF(OR($DU29&lt;&gt;0,$DV29&lt;&gt;0),"",IF(I29=0,AU$5,"")))</f>
        <v/>
      </c>
      <c r="AV30" s="69" t="str">
        <f ca="1">IF($A29&lt;&gt;"",IF(OR($DU29&lt;&gt;0,$DV29&lt;&gt;0),"",IF(J29=0,AV$5,"")))</f>
        <v/>
      </c>
      <c r="AW30" s="69" t="str">
        <f ca="1">IF($A29&lt;&gt;"",IF(OR($DU29&lt;&gt;0,$DV29&lt;&gt;0),"",IF(K29=0,AW$5,"")))</f>
        <v/>
      </c>
      <c r="AX30" s="69" t="str">
        <f ca="1">IF($A29&lt;&gt;"",IF(OR($DU29&lt;&gt;0,$DV29&lt;&gt;0),"",IF(L29=0,AX$5,"")))</f>
        <v/>
      </c>
      <c r="AY30" s="69" t="str">
        <f ca="1">IF($A29&lt;&gt;"",IF(OR($DU29&lt;&gt;0,$DV29&lt;&gt;0),"",IF(M29=0,AY$5,"")))</f>
        <v/>
      </c>
      <c r="AZ30" s="69" t="str">
        <f ca="1">IF($A29&lt;&gt;"",IF(OR($DU29&lt;&gt;0,$DV29&lt;&gt;0),"",IF(N29=0,AZ$5,"")))</f>
        <v/>
      </c>
      <c r="BA30" s="69" t="str">
        <f ca="1">IF($A29&lt;&gt;"",IF(OR($DU29&lt;&gt;0,$DV29&lt;&gt;0),"",IF(O29=0,BA$5,"")))</f>
        <v/>
      </c>
      <c r="BB30" s="69" t="str">
        <f ca="1">IF($A29&lt;&gt;"",IF(OR($DU29&lt;&gt;0,$DV29&lt;&gt;0),"",IF(P29=0,BB$5,"")))</f>
        <v/>
      </c>
      <c r="BC30" s="69" t="str">
        <f ca="1">IF($A29&lt;&gt;"",IF(OR($DU29&lt;&gt;0,$DV29&lt;&gt;0),"",IF(Q29=0,BC$5,"")))</f>
        <v/>
      </c>
      <c r="BD30" s="69" t="str">
        <f ca="1">IF($A29&lt;&gt;"",IF(OR($DU29&lt;&gt;0,$DV29&lt;&gt;0),"",IF(R29=0,BD$5,"")))</f>
        <v/>
      </c>
      <c r="BE30" s="69" t="str">
        <f ca="1">IF($A29&lt;&gt;"",IF(OR($DU29&lt;&gt;0,$DV29&lt;&gt;0),"",IF(S29=0,BE$5,"")))</f>
        <v/>
      </c>
      <c r="BF30" s="69" t="str">
        <f ca="1">IF($A29&lt;&gt;"",IF(OR($DU29&lt;&gt;0,$DV29&lt;&gt;0),"",IF(T29=0,BF$5,"")))</f>
        <v/>
      </c>
      <c r="BG30" s="69" t="str">
        <f ca="1">IF($A29&lt;&gt;"",IF(OR($DU29&lt;&gt;0,$DV29&lt;&gt;0),"",IF(U29=0,BG$5,"")))</f>
        <v/>
      </c>
      <c r="BH30" s="69" t="str">
        <f ca="1">IF($A29&lt;&gt;"",IF(OR($DU29&lt;&gt;0,$DV29&lt;&gt;0),"",IF(V29=0,BH$5,"")))</f>
        <v/>
      </c>
      <c r="BI30" s="69" t="str">
        <f ca="1">IF($A29&lt;&gt;"",IF(OR($DU29&lt;&gt;0,$DV29&lt;&gt;0),"",IF(W29=0,BI$5,"")))</f>
        <v/>
      </c>
      <c r="BJ30" s="69" t="str">
        <f ca="1">IF($A29&lt;&gt;"",IF(OR($DU29&lt;&gt;0,$DV29&lt;&gt;0),"",IF(X29=0,BJ$5,"")))</f>
        <v/>
      </c>
      <c r="BK30" s="69" t="str">
        <f ca="1">IF($A29&lt;&gt;"",IF(OR($DU29&lt;&gt;0,$DV29&lt;&gt;0),"",IF(Y29=0,BK$5,"")))</f>
        <v/>
      </c>
      <c r="BL30" s="69" t="str">
        <f ca="1">IF($A29&lt;&gt;"",IF(OR($DU29&lt;&gt;0,$DV29&lt;&gt;0),"",IF(Z29=0,BL$5,"")))</f>
        <v/>
      </c>
      <c r="BM30" s="69" t="str">
        <f ca="1">IF($A29&lt;&gt;"",IF(OR($DU29&lt;&gt;0,$DV29&lt;&gt;0),"",IF(AA29=0,BM$5,"")))</f>
        <v/>
      </c>
      <c r="BN30" s="69" t="str">
        <f ca="1">IF($A29&lt;&gt;"",IF(OR($DU29&lt;&gt;0,$DV29&lt;&gt;0),"",IF(AB29=0,BN$5,"")))</f>
        <v/>
      </c>
      <c r="BO30" s="69" t="str">
        <f ca="1">IF($A29&lt;&gt;"",IF(OR($DU29&lt;&gt;0,$DV29&lt;&gt;0),"",IF(AC29=0,BO$5,"")))</f>
        <v/>
      </c>
      <c r="BP30" s="69" t="str">
        <f ca="1">IF($A29&lt;&gt;"",IF(OR($DU29&lt;&gt;0,$DV29&lt;&gt;0),"",IF(AD29=0,BP$5,"")))</f>
        <v/>
      </c>
      <c r="BQ30" s="69" t="str">
        <f ca="1">IF($A29&lt;&gt;"",IF(OR($DU29&lt;&gt;0,$DV29&lt;&gt;0),"",IF(AE29=0,BQ$5,"")))</f>
        <v/>
      </c>
      <c r="BR30" s="69" t="str">
        <f ca="1">IF($A29&lt;&gt;"",IF(OR($DU29&lt;&gt;0,$DV29&lt;&gt;0),"",IF(AF29=0,BR$5,"")))</f>
        <v/>
      </c>
      <c r="BS30" s="69" t="str">
        <f ca="1">IF($A29&lt;&gt;"",IF(OR($DU29&lt;&gt;0,$DV29&lt;&gt;0),"",IF(AG29=0,BS$5,"")))</f>
        <v/>
      </c>
      <c r="BT30" s="69" t="str">
        <f ca="1">IF($A29&lt;&gt;"",IF(OR($DU29&lt;&gt;0,$DV29&lt;&gt;0),"",IF(AH29=0,BT$5,"")))</f>
        <v/>
      </c>
      <c r="BU30" s="69" t="str">
        <f ca="1">IF($A29&lt;&gt;"",IF(OR($DU29&lt;&gt;0,$DV29&lt;&gt;0),"",IF(AI29=0,BU$5,"")))</f>
        <v/>
      </c>
      <c r="BV30" s="69" t="str">
        <f ca="1">IF($A29&lt;&gt;"",IF(OR($DU29&lt;&gt;0,$DV29&lt;&gt;0),"",IF(AJ29=0,BV$5,"")))</f>
        <v/>
      </c>
      <c r="BW30" s="69" t="str">
        <f ca="1">IF($A29&lt;&gt;"",IF(OR($DU29&lt;&gt;0,$DV29&lt;&gt;0),"",IF(AK29=0,BW$5,"")))</f>
        <v/>
      </c>
      <c r="BX30" s="69" t="str">
        <f ca="1">IF($A29&lt;&gt;"",IF(OR($DU29&lt;&gt;0,$DV29&lt;&gt;0),"",IF(AL29=0,BX$5,"")))</f>
        <v/>
      </c>
      <c r="BY30" s="69" t="str">
        <f ca="1">IF($A29&lt;&gt;"",IF(OR($DU29&lt;&gt;0,$DV29&lt;&gt;0),"",IF(AM29=0,BY$5,"")))</f>
        <v/>
      </c>
      <c r="BZ30" s="69" t="str">
        <f ca="1">IF($A29&lt;&gt;"",IF(OR($DU29&lt;&gt;0,$DV29&lt;&gt;0),"",IF(AN29=0,BZ$5,"")))</f>
        <v/>
      </c>
      <c r="CA30" s="69" t="str">
        <f ca="1">IF($A29&lt;&gt;"",IF(OR($DU29&lt;&gt;0,$DV29&lt;&gt;0),"",IF(AO29=0,CA$5,"")))</f>
        <v/>
      </c>
      <c r="CB30" s="69" t="str">
        <f ca="1">IF($A29&lt;&gt;"",IF(OR($DU29&lt;&gt;0,$DV29&lt;&gt;0),"",IF(AP29=0,CB$5,"")))</f>
        <v/>
      </c>
      <c r="CC30" s="69" t="str">
        <f ca="1">IF($A29&lt;&gt;"",IF(OR($DU29&lt;&gt;0,$DV29&lt;&gt;0),"",IF(AQ29=0,CC$5,"")))</f>
        <v/>
      </c>
      <c r="CD30" s="13">
        <f ca="1">IF(AS30&lt;&gt;"",IF(OR($DU29&lt;&gt;0,$DV29&lt;&gt;0),0,IF(ABS(AS30)=ABS($A30),(35*$D30),(-1*$D30))),0)</f>
        <v>0</v>
      </c>
      <c r="CE30" s="13">
        <f ca="1">IF(AT30&lt;&gt;"",IF(OR($DU29&lt;&gt;0,$DV29&lt;&gt;0),0,IF(ABS(AT30)=ABS($A30),(35*$D30),(-1*$D30))),0)</f>
        <v>0</v>
      </c>
      <c r="CF30" s="13">
        <f ca="1">IF(AU30&lt;&gt;"",IF(OR($DU29&lt;&gt;0,$DV29&lt;&gt;0),0,IF(ABS(AU30)=ABS($A30),(35*$D30),(-1*$D30))),0)</f>
        <v>0</v>
      </c>
      <c r="CG30" s="13">
        <f ca="1">IF(AV30&lt;&gt;"",IF(OR($DU29&lt;&gt;0,$DV29&lt;&gt;0),0,IF(ABS(AV30)=ABS($A30),(35*$D30),(-1*$D30))),0)</f>
        <v>0</v>
      </c>
      <c r="CH30" s="13">
        <f ca="1">IF(AW30&lt;&gt;"",IF(OR($DU29&lt;&gt;0,$DV29&lt;&gt;0),0,IF(ABS(AW30)=ABS($A30),(35*$D30),(-1*$D30))),0)</f>
        <v>0</v>
      </c>
      <c r="CI30" s="13">
        <f ca="1">IF(AX30&lt;&gt;"",IF(OR($DU29&lt;&gt;0,$DV29&lt;&gt;0),0,IF(ABS(AX30)=ABS($A30),(35*$D30),(-1*$D30))),0)</f>
        <v>0</v>
      </c>
      <c r="CJ30" s="13">
        <f ca="1">IF(AY30&lt;&gt;"",IF(OR($DU29&lt;&gt;0,$DV29&lt;&gt;0),0,IF(ABS(AY30)=ABS($A30),(35*$D30),(-1*$D30))),0)</f>
        <v>0</v>
      </c>
      <c r="CK30" s="13">
        <f ca="1">IF(AZ30&lt;&gt;"",IF(OR($DU29&lt;&gt;0,$DV29&lt;&gt;0),0,IF(ABS(AZ30)=ABS($A30),(35*$D30),(-1*$D30))),0)</f>
        <v>0</v>
      </c>
      <c r="CL30" s="13">
        <f ca="1">IF(BA30&lt;&gt;"",IF(OR($DU29&lt;&gt;0,$DV29&lt;&gt;0),0,IF(ABS(BA30)=ABS($A30),(35*$D30),(-1*$D30))),0)</f>
        <v>0</v>
      </c>
      <c r="CM30" s="13">
        <f ca="1">IF(BB30&lt;&gt;"",IF(OR($DU29&lt;&gt;0,$DV29&lt;&gt;0),0,IF(ABS(BB30)=ABS($A30),(35*$D30),(-1*$D30))),0)</f>
        <v>0</v>
      </c>
      <c r="CN30" s="13">
        <f ca="1">IF(BC30&lt;&gt;"",IF(OR($DU29&lt;&gt;0,$DV29&lt;&gt;0),0,IF(ABS(BC30)=ABS($A30),(35*$D30),(-1*$D30))),0)</f>
        <v>0</v>
      </c>
      <c r="CO30" s="13">
        <f ca="1">IF(BD30&lt;&gt;"",IF(OR($DU29&lt;&gt;0,$DV29&lt;&gt;0),0,IF(ABS(BD30)=ABS($A30),(35*$D30),(-1*$D30))),0)</f>
        <v>0</v>
      </c>
      <c r="CP30" s="13">
        <f ca="1">IF(BE30&lt;&gt;"",IF(OR($DU29&lt;&gt;0,$DV29&lt;&gt;0),0,IF(ABS(BE30)=ABS($A30),(35*$D30),(-1*$D30))),0)</f>
        <v>0</v>
      </c>
      <c r="CQ30" s="13">
        <f ca="1">IF(BF30&lt;&gt;"",IF(OR($DU29&lt;&gt;0,$DV29&lt;&gt;0),0,IF(ABS(BF30)=ABS($A30),(35*$D30),(-1*$D30))),0)</f>
        <v>0</v>
      </c>
      <c r="CR30" s="13">
        <f ca="1">IF(BG30&lt;&gt;"",IF(OR($DU29&lt;&gt;0,$DV29&lt;&gt;0),0,IF(ABS(BG30)=ABS($A30),(35*$D30),(-1*$D30))),0)</f>
        <v>0</v>
      </c>
      <c r="CS30" s="13">
        <f ca="1">IF(BH30&lt;&gt;"",IF(OR($DU29&lt;&gt;0,$DV29&lt;&gt;0),0,IF(ABS(BH30)=ABS($A30),(35*$D30),(-1*$D30))),0)</f>
        <v>0</v>
      </c>
      <c r="CT30" s="13">
        <f ca="1">IF(BI30&lt;&gt;"",IF(OR($DU29&lt;&gt;0,$DV29&lt;&gt;0),0,IF(ABS(BI30)=ABS($A30),(35*$D30),(-1*$D30))),0)</f>
        <v>0</v>
      </c>
      <c r="CU30" s="13">
        <f ca="1">IF(BJ30&lt;&gt;"",IF(OR($DU29&lt;&gt;0,$DV29&lt;&gt;0),0,IF(ABS(BJ30)=ABS($A30),(35*$D30),(-1*$D30))),0)</f>
        <v>0</v>
      </c>
      <c r="CV30" s="13">
        <f ca="1">IF(BK30&lt;&gt;"",IF(OR($DU29&lt;&gt;0,$DV29&lt;&gt;0),0,IF(ABS(BK30)=ABS($A30),(35*$D30),(-1*$D30))),0)</f>
        <v>0</v>
      </c>
      <c r="CW30" s="13">
        <f ca="1">IF(BL30&lt;&gt;"",IF(OR($DU29&lt;&gt;0,$DV29&lt;&gt;0),0,IF(ABS(BL30)=ABS($A30),(35*$D30),(-1*$D30))),0)</f>
        <v>0</v>
      </c>
      <c r="CX30" s="13">
        <f ca="1">IF(BM30&lt;&gt;"",IF(OR($DU29&lt;&gt;0,$DV29&lt;&gt;0),0,IF(ABS(BM30)=ABS($A30),(35*$D30),(-1*$D30))),0)</f>
        <v>0</v>
      </c>
      <c r="CY30" s="13">
        <f ca="1">IF(BN30&lt;&gt;"",IF(OR($DU29&lt;&gt;0,$DV29&lt;&gt;0),0,IF(ABS(BN30)=ABS($A30),(35*$D30),(-1*$D30))),0)</f>
        <v>0</v>
      </c>
      <c r="CZ30" s="13">
        <f ca="1">IF(BO30&lt;&gt;"",IF(OR($DU29&lt;&gt;0,$DV29&lt;&gt;0),0,IF(ABS(BO30)=ABS($A30),(35*$D30),(-1*$D30))),0)</f>
        <v>0</v>
      </c>
      <c r="DA30" s="13">
        <f ca="1">IF(BP30&lt;&gt;"",IF(OR($DU29&lt;&gt;0,$DV29&lt;&gt;0),0,IF(ABS(BP30)=ABS($A30),(35*$D30),(-1*$D30))),0)</f>
        <v>0</v>
      </c>
      <c r="DB30" s="13">
        <f ca="1">IF(BQ30&lt;&gt;"",IF(OR($DU29&lt;&gt;0,$DV29&lt;&gt;0),0,IF(ABS(BQ30)=ABS($A30),(35*$D30),(-1*$D30))),0)</f>
        <v>0</v>
      </c>
      <c r="DC30" s="13">
        <f ca="1">IF(BR30&lt;&gt;"",IF(OR($DU29&lt;&gt;0,$DV29&lt;&gt;0),0,IF(ABS(BR30)=ABS($A30),(35*$D30),(-1*$D30))),0)</f>
        <v>0</v>
      </c>
      <c r="DD30" s="13">
        <f ca="1">IF(BS30&lt;&gt;"",IF(OR($DU29&lt;&gt;0,$DV29&lt;&gt;0),0,IF(ABS(BS30)=ABS($A30),(35*$D30),(-1*$D30))),0)</f>
        <v>0</v>
      </c>
      <c r="DE30" s="13">
        <f ca="1">IF(BT30&lt;&gt;"",IF(OR($DU29&lt;&gt;0,$DV29&lt;&gt;0),0,IF(ABS(BT30)=ABS($A30),(35*$D30),(-1*$D30))),0)</f>
        <v>0</v>
      </c>
      <c r="DF30" s="13">
        <f ca="1">IF(BU30&lt;&gt;"",IF(OR($DU29&lt;&gt;0,$DV29&lt;&gt;0),0,IF(ABS(BU30)=ABS($A30),(35*$D30),(-1*$D30))),0)</f>
        <v>0</v>
      </c>
      <c r="DG30" s="13">
        <f ca="1">IF(BV30&lt;&gt;"",IF(OR($DU29&lt;&gt;0,$DV29&lt;&gt;0),0,IF(ABS(BV30)=ABS($A30),(35*$D30),(-1*$D30))),0)</f>
        <v>0</v>
      </c>
      <c r="DH30" s="13">
        <f ca="1">IF(BW30&lt;&gt;"",IF(OR($DU29&lt;&gt;0,$DV29&lt;&gt;0),0,IF(ABS(BW30)=ABS($A30),(35*$D30),(-1*$D30))),0)</f>
        <v>0</v>
      </c>
      <c r="DI30" s="13">
        <f ca="1">IF(BX30&lt;&gt;"",IF(OR($DU29&lt;&gt;0,$DV29&lt;&gt;0),0,IF(ABS(BX30)=ABS($A30),(35*$D30),(-1*$D30))),0)</f>
        <v>0</v>
      </c>
      <c r="DJ30" s="13">
        <f ca="1">IF(BY30&lt;&gt;"",IF(OR($DU29&lt;&gt;0,$DV29&lt;&gt;0),0,IF(ABS(BY30)=ABS($A30),(35*$D30),(-1*$D30))),0)</f>
        <v>0</v>
      </c>
      <c r="DK30" s="13">
        <f ca="1">IF(BZ30&lt;&gt;"",IF(OR($DU29&lt;&gt;0,$DV29&lt;&gt;0),0,IF(ABS(BZ30)=ABS($A30),(35*$D30),(-1*$D30))),0)</f>
        <v>0</v>
      </c>
      <c r="DL30" s="13">
        <f ca="1">IF(CA30&lt;&gt;"",IF(OR($DU29&lt;&gt;0,$DV29&lt;&gt;0),0,IF(ABS(CA30)=ABS($A30),(35*$D30),(-1*$D30))),0)</f>
        <v>0</v>
      </c>
      <c r="DM30" s="13">
        <f ca="1">IF(CB30&lt;&gt;"",IF(OR($DU29&lt;&gt;0,$DV29&lt;&gt;0),0,IF(ABS(CB30)=ABS($A30),(35*$D30),(-1*$D30))),0)</f>
        <v>0</v>
      </c>
      <c r="DN30" s="13">
        <f ca="1">IF(CC30&lt;&gt;"",IF(OR($DU29&lt;&gt;0,$DV29&lt;&gt;0),0,IF(ABS(CC30)=ABS($A30),(35*$D30),(-1*$D30))),0)</f>
        <v>0</v>
      </c>
      <c r="DO30" s="13"/>
      <c r="DP30" s="13"/>
      <c r="DQ30" s="15">
        <f ca="1">IF(A30&lt;&gt;"",SUM(CD30:DN30))</f>
        <v>0</v>
      </c>
      <c r="DR30" s="15"/>
      <c r="DS30" s="9">
        <f ca="1">IF(A30&lt;&gt;"",DQ30+DS29,"")</f>
        <v>10</v>
      </c>
      <c r="DT30" s="22">
        <f ca="1">IF($A29&lt;&gt;"",IF($DS30&gt;=0,1,ROUNDUP(ABS($DS30)/$DW$3,0)),"")</f>
        <v>1</v>
      </c>
      <c r="DU30" s="23" t="str">
        <f ca="1">IF($A30&lt;&gt;"",IF(DU29&gt;0,DU29,IF(AND($GB$1="yes",DQ30&gt;0),"Profit Target",IF(DS30&gt;=$DW$1,"Profit Target",0))),0)</f>
        <v>Profit Target</v>
      </c>
      <c r="DV30" s="7">
        <f ca="1">IF(A30&lt;&gt;"",IF(DV29&lt;&gt;0,DV29,IF(DS30&lt;=$DW$2,"Stop Loss",0)),0)</f>
        <v>0</v>
      </c>
      <c r="DW30" s="23">
        <f t="shared" ca="1" si="4"/>
        <v>10</v>
      </c>
      <c r="DX30" s="26" t="str">
        <f ca="1">IF($A29="","",CONCATENATE($D30,"@"))</f>
        <v>1@</v>
      </c>
      <c r="DY30" s="21"/>
      <c r="DZ30" s="21" t="str">
        <f t="shared" ca="1" si="6"/>
        <v/>
      </c>
      <c r="EA30" s="21" t="str">
        <f t="shared" ca="1" si="7"/>
        <v/>
      </c>
      <c r="EB30" s="21" t="str">
        <f t="shared" ca="1" si="8"/>
        <v/>
      </c>
      <c r="EC30" s="21" t="str">
        <f t="shared" ca="1" si="9"/>
        <v/>
      </c>
      <c r="ED30" s="21" t="str">
        <f t="shared" ca="1" si="10"/>
        <v/>
      </c>
      <c r="EE30" s="21" t="str">
        <f t="shared" ca="1" si="11"/>
        <v/>
      </c>
      <c r="EF30" s="21" t="str">
        <f t="shared" ca="1" si="12"/>
        <v/>
      </c>
      <c r="EG30" s="21" t="str">
        <f t="shared" ca="1" si="13"/>
        <v/>
      </c>
      <c r="EH30" s="21" t="str">
        <f t="shared" ca="1" si="14"/>
        <v/>
      </c>
      <c r="EI30" s="21" t="str">
        <f t="shared" ca="1" si="15"/>
        <v/>
      </c>
      <c r="EJ30" s="21" t="str">
        <f t="shared" ca="1" si="16"/>
        <v/>
      </c>
      <c r="EK30" s="21" t="str">
        <f t="shared" ca="1" si="17"/>
        <v/>
      </c>
      <c r="EL30" s="21" t="str">
        <f t="shared" ca="1" si="18"/>
        <v/>
      </c>
      <c r="EM30" s="21" t="str">
        <f t="shared" ca="1" si="19"/>
        <v/>
      </c>
      <c r="EN30" s="21" t="str">
        <f t="shared" ca="1" si="20"/>
        <v/>
      </c>
      <c r="EO30" s="21" t="str">
        <f t="shared" ca="1" si="21"/>
        <v/>
      </c>
      <c r="EP30" s="21" t="str">
        <f t="shared" ca="1" si="22"/>
        <v/>
      </c>
      <c r="EQ30" s="21" t="str">
        <f t="shared" ca="1" si="23"/>
        <v/>
      </c>
      <c r="ER30" s="21" t="str">
        <f t="shared" ca="1" si="24"/>
        <v/>
      </c>
      <c r="ES30" s="21" t="str">
        <f t="shared" ca="1" si="25"/>
        <v/>
      </c>
      <c r="ET30" s="21" t="str">
        <f t="shared" ca="1" si="26"/>
        <v/>
      </c>
      <c r="EU30" s="21" t="str">
        <f t="shared" ca="1" si="27"/>
        <v/>
      </c>
      <c r="EV30" s="21" t="str">
        <f t="shared" ca="1" si="28"/>
        <v/>
      </c>
      <c r="EW30" s="21" t="str">
        <f t="shared" ca="1" si="29"/>
        <v/>
      </c>
      <c r="EX30" s="21" t="str">
        <f t="shared" ca="1" si="30"/>
        <v/>
      </c>
      <c r="EY30" s="21" t="str">
        <f t="shared" ca="1" si="31"/>
        <v/>
      </c>
      <c r="EZ30" s="21" t="str">
        <f t="shared" ca="1" si="32"/>
        <v/>
      </c>
      <c r="FA30" s="21" t="str">
        <f t="shared" ca="1" si="33"/>
        <v/>
      </c>
      <c r="FB30" s="21" t="str">
        <f t="shared" ca="1" si="34"/>
        <v/>
      </c>
      <c r="FC30" s="21" t="str">
        <f t="shared" ca="1" si="35"/>
        <v/>
      </c>
      <c r="FD30" s="21" t="str">
        <f t="shared" ca="1" si="36"/>
        <v/>
      </c>
      <c r="FE30" s="21" t="str">
        <f t="shared" ca="1" si="37"/>
        <v/>
      </c>
      <c r="FF30" s="21" t="str">
        <f t="shared" ca="1" si="38"/>
        <v/>
      </c>
      <c r="FG30" s="21" t="str">
        <f t="shared" ca="1" si="39"/>
        <v/>
      </c>
      <c r="FH30" s="21" t="str">
        <f t="shared" ca="1" si="40"/>
        <v/>
      </c>
      <c r="FI30" s="21" t="str">
        <f t="shared" ca="1" si="41"/>
        <v/>
      </c>
      <c r="FJ30" s="21" t="str">
        <f t="shared" ca="1" si="42"/>
        <v/>
      </c>
      <c r="FK30" s="22">
        <f ca="1">IF($A29&lt;&gt;"",IF($DS30&gt;=0,1,ROUNDUP(ABS($DS30)/$DW$3,0)),"")</f>
        <v>1</v>
      </c>
      <c r="FL30" s="10"/>
      <c r="FO30" s="63">
        <f t="shared" ca="1" si="1"/>
        <v>14</v>
      </c>
    </row>
    <row r="31" spans="1:171">
      <c r="A31" s="63">
        <f t="shared" ca="1" si="0"/>
        <v>2</v>
      </c>
      <c r="B31" s="12" t="str">
        <f ca="1">IF(A30="","",IF(COUNTBLANK(DZ31:FJ31)=37,"NB",DZ31&amp;EA31&amp;EB31&amp;EC31&amp;ED31&amp;EE31&amp;EF31&amp;EG31&amp;EH31&amp;EI31&amp;EJ31&amp;EK31&amp;EL31&amp;EM31&amp;EN31&amp;EO31&amp;EP31&amp;EQ31&amp;ER31&amp;ES31&amp;ET31&amp;EU31&amp;EV31&amp;EW31&amp;EX31&amp;EY31&amp;EZ31&amp;FA31&amp;FB31&amp;FC31&amp;FD31&amp;FE31&amp;FF31&amp;FG31&amp;FH31&amp;FI31&amp;FJ31))</f>
        <v>NB</v>
      </c>
      <c r="C31" s="4" t="str">
        <f t="shared" ca="1" si="2"/>
        <v>profit target</v>
      </c>
      <c r="D31" s="22">
        <f t="shared" ca="1" si="5"/>
        <v>1</v>
      </c>
      <c r="E31" s="32">
        <f t="shared" si="3"/>
        <v>27</v>
      </c>
      <c r="F31" s="32"/>
      <c r="G31" s="19">
        <f ca="1">COUNTIF($A$5:$A31,G$5)</f>
        <v>5</v>
      </c>
      <c r="H31" s="19">
        <f ca="1">COUNTIF($A$5:$A31,H$5)</f>
        <v>2</v>
      </c>
      <c r="I31" s="19">
        <f ca="1">COUNTIF($A$5:$A31,I$5)</f>
        <v>0</v>
      </c>
      <c r="J31" s="19">
        <f ca="1">COUNTIF($A$5:$A31,J$5)</f>
        <v>1</v>
      </c>
      <c r="K31" s="19">
        <f ca="1">COUNTIF($A$5:$A31,K$5)</f>
        <v>1</v>
      </c>
      <c r="L31" s="19">
        <f ca="1">COUNTIF($A$5:$A31,L$5)</f>
        <v>0</v>
      </c>
      <c r="M31" s="19">
        <f ca="1">COUNTIF($A$5:$A31,M$5)</f>
        <v>1</v>
      </c>
      <c r="N31" s="19">
        <f ca="1">COUNTIF($A$5:$A31,N$5)</f>
        <v>3</v>
      </c>
      <c r="O31" s="19">
        <f ca="1">COUNTIF($A$5:$A31,O$5)</f>
        <v>5</v>
      </c>
      <c r="P31" s="19">
        <f ca="1">COUNTIF($A$5:$A31,P$5)</f>
        <v>0</v>
      </c>
      <c r="Q31" s="19">
        <f ca="1">COUNTIF($A$5:$A31,Q$5)</f>
        <v>1</v>
      </c>
      <c r="R31" s="19">
        <f ca="1">COUNTIF($A$5:$A31,R$5)</f>
        <v>0</v>
      </c>
      <c r="S31" s="19">
        <f ca="1">COUNTIF($A$5:$A31,S$5)</f>
        <v>0</v>
      </c>
      <c r="T31" s="19">
        <f ca="1">COUNTIF($A$5:$A31,T$5)</f>
        <v>0</v>
      </c>
      <c r="U31" s="19">
        <f ca="1">COUNTIF($A$5:$A31,U$5)</f>
        <v>0</v>
      </c>
      <c r="V31" s="19">
        <f ca="1">COUNTIF($A$5:$A31,V$5)</f>
        <v>0</v>
      </c>
      <c r="W31" s="19">
        <f ca="1">COUNTIF($A$5:$A31,W$5)</f>
        <v>0</v>
      </c>
      <c r="X31" s="19">
        <f ca="1">COUNTIF($A$5:$A31,X$5)</f>
        <v>1</v>
      </c>
      <c r="Y31" s="19">
        <f ca="1">COUNTIF($A$5:$A31,Y$5)</f>
        <v>1</v>
      </c>
      <c r="Z31" s="19">
        <f ca="1">COUNTIF($A$5:$A31,Z$5)</f>
        <v>1</v>
      </c>
      <c r="AA31" s="19">
        <f ca="1">COUNTIF($A$5:$A31,AA$5)</f>
        <v>0</v>
      </c>
      <c r="AB31" s="19">
        <f ca="1">COUNTIF($A$5:$A31,AB$5)</f>
        <v>0</v>
      </c>
      <c r="AC31" s="19">
        <f ca="1">COUNTIF($A$5:$A31,AC$5)</f>
        <v>1</v>
      </c>
      <c r="AD31" s="19">
        <f ca="1">COUNTIF($A$5:$A31,AD$5)</f>
        <v>0</v>
      </c>
      <c r="AE31" s="19">
        <f ca="1">COUNTIF($A$5:$A31,AE$5)</f>
        <v>0</v>
      </c>
      <c r="AF31" s="19">
        <f ca="1">COUNTIF($A$5:$A31,AF$5)</f>
        <v>0</v>
      </c>
      <c r="AG31" s="19">
        <f ca="1">COUNTIF($A$5:$A31,AG$5)</f>
        <v>0</v>
      </c>
      <c r="AH31" s="19">
        <f ca="1">COUNTIF($A$5:$A31,AH$5)</f>
        <v>1</v>
      </c>
      <c r="AI31" s="19">
        <f ca="1">COUNTIF($A$5:$A31,AI$5)</f>
        <v>0</v>
      </c>
      <c r="AJ31" s="19">
        <f ca="1">COUNTIF($A$5:$A31,AJ$5)</f>
        <v>1</v>
      </c>
      <c r="AK31" s="19">
        <f ca="1">COUNTIF($A$5:$A31,AK$5)</f>
        <v>1</v>
      </c>
      <c r="AL31" s="19">
        <f ca="1">COUNTIF($A$5:$A31,AL$5)</f>
        <v>0</v>
      </c>
      <c r="AM31" s="19">
        <f ca="1">COUNTIF($A$5:$A31,AM$5)</f>
        <v>0</v>
      </c>
      <c r="AN31" s="19">
        <f ca="1">COUNTIF($A$5:$A31,AN$5)</f>
        <v>1</v>
      </c>
      <c r="AO31" s="19">
        <f ca="1">COUNTIF($A$5:$A31,AO$5)</f>
        <v>0</v>
      </c>
      <c r="AP31" s="19">
        <f ca="1">COUNTIF($A$5:$A31,AP$5)</f>
        <v>0</v>
      </c>
      <c r="AQ31" s="19">
        <f ca="1">COUNTIF($A$5:$A31,AQ$5)</f>
        <v>0</v>
      </c>
      <c r="AR31" s="66">
        <f t="shared" ca="1" si="43"/>
        <v>5</v>
      </c>
      <c r="AS31" s="69" t="str">
        <f ca="1">IF($A30&lt;&gt;"",IF(OR($DU30&lt;&gt;0,$DV30&lt;&gt;0),"",IF(G30=0,AS$5,"")))</f>
        <v/>
      </c>
      <c r="AT31" s="69" t="str">
        <f ca="1">IF($A30&lt;&gt;"",IF(OR($DU30&lt;&gt;0,$DV30&lt;&gt;0),"",IF(H30=0,AT$5,"")))</f>
        <v/>
      </c>
      <c r="AU31" s="69" t="str">
        <f ca="1">IF($A30&lt;&gt;"",IF(OR($DU30&lt;&gt;0,$DV30&lt;&gt;0),"",IF(I30=0,AU$5,"")))</f>
        <v/>
      </c>
      <c r="AV31" s="69" t="str">
        <f ca="1">IF($A30&lt;&gt;"",IF(OR($DU30&lt;&gt;0,$DV30&lt;&gt;0),"",IF(J30=0,AV$5,"")))</f>
        <v/>
      </c>
      <c r="AW31" s="69" t="str">
        <f ca="1">IF($A30&lt;&gt;"",IF(OR($DU30&lt;&gt;0,$DV30&lt;&gt;0),"",IF(K30=0,AW$5,"")))</f>
        <v/>
      </c>
      <c r="AX31" s="69" t="str">
        <f ca="1">IF($A30&lt;&gt;"",IF(OR($DU30&lt;&gt;0,$DV30&lt;&gt;0),"",IF(L30=0,AX$5,"")))</f>
        <v/>
      </c>
      <c r="AY31" s="69" t="str">
        <f ca="1">IF($A30&lt;&gt;"",IF(OR($DU30&lt;&gt;0,$DV30&lt;&gt;0),"",IF(M30=0,AY$5,"")))</f>
        <v/>
      </c>
      <c r="AZ31" s="69" t="str">
        <f ca="1">IF($A30&lt;&gt;"",IF(OR($DU30&lt;&gt;0,$DV30&lt;&gt;0),"",IF(N30=0,AZ$5,"")))</f>
        <v/>
      </c>
      <c r="BA31" s="69" t="str">
        <f ca="1">IF($A30&lt;&gt;"",IF(OR($DU30&lt;&gt;0,$DV30&lt;&gt;0),"",IF(O30=0,BA$5,"")))</f>
        <v/>
      </c>
      <c r="BB31" s="69" t="str">
        <f ca="1">IF($A30&lt;&gt;"",IF(OR($DU30&lt;&gt;0,$DV30&lt;&gt;0),"",IF(P30=0,BB$5,"")))</f>
        <v/>
      </c>
      <c r="BC31" s="69" t="str">
        <f ca="1">IF($A30&lt;&gt;"",IF(OR($DU30&lt;&gt;0,$DV30&lt;&gt;0),"",IF(Q30=0,BC$5,"")))</f>
        <v/>
      </c>
      <c r="BD31" s="69" t="str">
        <f ca="1">IF($A30&lt;&gt;"",IF(OR($DU30&lt;&gt;0,$DV30&lt;&gt;0),"",IF(R30=0,BD$5,"")))</f>
        <v/>
      </c>
      <c r="BE31" s="69" t="str">
        <f ca="1">IF($A30&lt;&gt;"",IF(OR($DU30&lt;&gt;0,$DV30&lt;&gt;0),"",IF(S30=0,BE$5,"")))</f>
        <v/>
      </c>
      <c r="BF31" s="69" t="str">
        <f ca="1">IF($A30&lt;&gt;"",IF(OR($DU30&lt;&gt;0,$DV30&lt;&gt;0),"",IF(T30=0,BF$5,"")))</f>
        <v/>
      </c>
      <c r="BG31" s="69" t="str">
        <f ca="1">IF($A30&lt;&gt;"",IF(OR($DU30&lt;&gt;0,$DV30&lt;&gt;0),"",IF(U30=0,BG$5,"")))</f>
        <v/>
      </c>
      <c r="BH31" s="69" t="str">
        <f ca="1">IF($A30&lt;&gt;"",IF(OR($DU30&lt;&gt;0,$DV30&lt;&gt;0),"",IF(V30=0,BH$5,"")))</f>
        <v/>
      </c>
      <c r="BI31" s="69" t="str">
        <f ca="1">IF($A30&lt;&gt;"",IF(OR($DU30&lt;&gt;0,$DV30&lt;&gt;0),"",IF(W30=0,BI$5,"")))</f>
        <v/>
      </c>
      <c r="BJ31" s="69" t="str">
        <f ca="1">IF($A30&lt;&gt;"",IF(OR($DU30&lt;&gt;0,$DV30&lt;&gt;0),"",IF(X30=0,BJ$5,"")))</f>
        <v/>
      </c>
      <c r="BK31" s="69" t="str">
        <f ca="1">IF($A30&lt;&gt;"",IF(OR($DU30&lt;&gt;0,$DV30&lt;&gt;0),"",IF(Y30=0,BK$5,"")))</f>
        <v/>
      </c>
      <c r="BL31" s="69" t="str">
        <f ca="1">IF($A30&lt;&gt;"",IF(OR($DU30&lt;&gt;0,$DV30&lt;&gt;0),"",IF(Z30=0,BL$5,"")))</f>
        <v/>
      </c>
      <c r="BM31" s="69" t="str">
        <f ca="1">IF($A30&lt;&gt;"",IF(OR($DU30&lt;&gt;0,$DV30&lt;&gt;0),"",IF(AA30=0,BM$5,"")))</f>
        <v/>
      </c>
      <c r="BN31" s="69" t="str">
        <f ca="1">IF($A30&lt;&gt;"",IF(OR($DU30&lt;&gt;0,$DV30&lt;&gt;0),"",IF(AB30=0,BN$5,"")))</f>
        <v/>
      </c>
      <c r="BO31" s="69" t="str">
        <f ca="1">IF($A30&lt;&gt;"",IF(OR($DU30&lt;&gt;0,$DV30&lt;&gt;0),"",IF(AC30=0,BO$5,"")))</f>
        <v/>
      </c>
      <c r="BP31" s="69" t="str">
        <f ca="1">IF($A30&lt;&gt;"",IF(OR($DU30&lt;&gt;0,$DV30&lt;&gt;0),"",IF(AD30=0,BP$5,"")))</f>
        <v/>
      </c>
      <c r="BQ31" s="69" t="str">
        <f ca="1">IF($A30&lt;&gt;"",IF(OR($DU30&lt;&gt;0,$DV30&lt;&gt;0),"",IF(AE30=0,BQ$5,"")))</f>
        <v/>
      </c>
      <c r="BR31" s="69" t="str">
        <f ca="1">IF($A30&lt;&gt;"",IF(OR($DU30&lt;&gt;0,$DV30&lt;&gt;0),"",IF(AF30=0,BR$5,"")))</f>
        <v/>
      </c>
      <c r="BS31" s="69" t="str">
        <f ca="1">IF($A30&lt;&gt;"",IF(OR($DU30&lt;&gt;0,$DV30&lt;&gt;0),"",IF(AG30=0,BS$5,"")))</f>
        <v/>
      </c>
      <c r="BT31" s="69" t="str">
        <f ca="1">IF($A30&lt;&gt;"",IF(OR($DU30&lt;&gt;0,$DV30&lt;&gt;0),"",IF(AH30=0,BT$5,"")))</f>
        <v/>
      </c>
      <c r="BU31" s="69" t="str">
        <f ca="1">IF($A30&lt;&gt;"",IF(OR($DU30&lt;&gt;0,$DV30&lt;&gt;0),"",IF(AI30=0,BU$5,"")))</f>
        <v/>
      </c>
      <c r="BV31" s="69" t="str">
        <f ca="1">IF($A30&lt;&gt;"",IF(OR($DU30&lt;&gt;0,$DV30&lt;&gt;0),"",IF(AJ30=0,BV$5,"")))</f>
        <v/>
      </c>
      <c r="BW31" s="69" t="str">
        <f ca="1">IF($A30&lt;&gt;"",IF(OR($DU30&lt;&gt;0,$DV30&lt;&gt;0),"",IF(AK30=0,BW$5,"")))</f>
        <v/>
      </c>
      <c r="BX31" s="69" t="str">
        <f ca="1">IF($A30&lt;&gt;"",IF(OR($DU30&lt;&gt;0,$DV30&lt;&gt;0),"",IF(AL30=0,BX$5,"")))</f>
        <v/>
      </c>
      <c r="BY31" s="69" t="str">
        <f ca="1">IF($A30&lt;&gt;"",IF(OR($DU30&lt;&gt;0,$DV30&lt;&gt;0),"",IF(AM30=0,BY$5,"")))</f>
        <v/>
      </c>
      <c r="BZ31" s="69" t="str">
        <f ca="1">IF($A30&lt;&gt;"",IF(OR($DU30&lt;&gt;0,$DV30&lt;&gt;0),"",IF(AN30=0,BZ$5,"")))</f>
        <v/>
      </c>
      <c r="CA31" s="69" t="str">
        <f ca="1">IF($A30&lt;&gt;"",IF(OR($DU30&lt;&gt;0,$DV30&lt;&gt;0),"",IF(AO30=0,CA$5,"")))</f>
        <v/>
      </c>
      <c r="CB31" s="69" t="str">
        <f ca="1">IF($A30&lt;&gt;"",IF(OR($DU30&lt;&gt;0,$DV30&lt;&gt;0),"",IF(AP30=0,CB$5,"")))</f>
        <v/>
      </c>
      <c r="CC31" s="69" t="str">
        <f ca="1">IF($A30&lt;&gt;"",IF(OR($DU30&lt;&gt;0,$DV30&lt;&gt;0),"",IF(AQ30=0,CC$5,"")))</f>
        <v/>
      </c>
      <c r="CD31" s="13">
        <f ca="1">IF(AS31&lt;&gt;"",IF(OR($DU30&lt;&gt;0,$DV30&lt;&gt;0),0,IF(ABS(AS31)=ABS($A31),(35*$D31),(-1*$D31))),0)</f>
        <v>0</v>
      </c>
      <c r="CE31" s="13">
        <f ca="1">IF(AT31&lt;&gt;"",IF(OR($DU30&lt;&gt;0,$DV30&lt;&gt;0),0,IF(ABS(AT31)=ABS($A31),(35*$D31),(-1*$D31))),0)</f>
        <v>0</v>
      </c>
      <c r="CF31" s="13">
        <f ca="1">IF(AU31&lt;&gt;"",IF(OR($DU30&lt;&gt;0,$DV30&lt;&gt;0),0,IF(ABS(AU31)=ABS($A31),(35*$D31),(-1*$D31))),0)</f>
        <v>0</v>
      </c>
      <c r="CG31" s="13">
        <f ca="1">IF(AV31&lt;&gt;"",IF(OR($DU30&lt;&gt;0,$DV30&lt;&gt;0),0,IF(ABS(AV31)=ABS($A31),(35*$D31),(-1*$D31))),0)</f>
        <v>0</v>
      </c>
      <c r="CH31" s="13">
        <f ca="1">IF(AW31&lt;&gt;"",IF(OR($DU30&lt;&gt;0,$DV30&lt;&gt;0),0,IF(ABS(AW31)=ABS($A31),(35*$D31),(-1*$D31))),0)</f>
        <v>0</v>
      </c>
      <c r="CI31" s="13">
        <f ca="1">IF(AX31&lt;&gt;"",IF(OR($DU30&lt;&gt;0,$DV30&lt;&gt;0),0,IF(ABS(AX31)=ABS($A31),(35*$D31),(-1*$D31))),0)</f>
        <v>0</v>
      </c>
      <c r="CJ31" s="13">
        <f ca="1">IF(AY31&lt;&gt;"",IF(OR($DU30&lt;&gt;0,$DV30&lt;&gt;0),0,IF(ABS(AY31)=ABS($A31),(35*$D31),(-1*$D31))),0)</f>
        <v>0</v>
      </c>
      <c r="CK31" s="13">
        <f ca="1">IF(AZ31&lt;&gt;"",IF(OR($DU30&lt;&gt;0,$DV30&lt;&gt;0),0,IF(ABS(AZ31)=ABS($A31),(35*$D31),(-1*$D31))),0)</f>
        <v>0</v>
      </c>
      <c r="CL31" s="13">
        <f ca="1">IF(BA31&lt;&gt;"",IF(OR($DU30&lt;&gt;0,$DV30&lt;&gt;0),0,IF(ABS(BA31)=ABS($A31),(35*$D31),(-1*$D31))),0)</f>
        <v>0</v>
      </c>
      <c r="CM31" s="13">
        <f ca="1">IF(BB31&lt;&gt;"",IF(OR($DU30&lt;&gt;0,$DV30&lt;&gt;0),0,IF(ABS(BB31)=ABS($A31),(35*$D31),(-1*$D31))),0)</f>
        <v>0</v>
      </c>
      <c r="CN31" s="13">
        <f ca="1">IF(BC31&lt;&gt;"",IF(OR($DU30&lt;&gt;0,$DV30&lt;&gt;0),0,IF(ABS(BC31)=ABS($A31),(35*$D31),(-1*$D31))),0)</f>
        <v>0</v>
      </c>
      <c r="CO31" s="13">
        <f ca="1">IF(BD31&lt;&gt;"",IF(OR($DU30&lt;&gt;0,$DV30&lt;&gt;0),0,IF(ABS(BD31)=ABS($A31),(35*$D31),(-1*$D31))),0)</f>
        <v>0</v>
      </c>
      <c r="CP31" s="13">
        <f ca="1">IF(BE31&lt;&gt;"",IF(OR($DU30&lt;&gt;0,$DV30&lt;&gt;0),0,IF(ABS(BE31)=ABS($A31),(35*$D31),(-1*$D31))),0)</f>
        <v>0</v>
      </c>
      <c r="CQ31" s="13">
        <f ca="1">IF(BF31&lt;&gt;"",IF(OR($DU30&lt;&gt;0,$DV30&lt;&gt;0),0,IF(ABS(BF31)=ABS($A31),(35*$D31),(-1*$D31))),0)</f>
        <v>0</v>
      </c>
      <c r="CR31" s="13">
        <f ca="1">IF(BG31&lt;&gt;"",IF(OR($DU30&lt;&gt;0,$DV30&lt;&gt;0),0,IF(ABS(BG31)=ABS($A31),(35*$D31),(-1*$D31))),0)</f>
        <v>0</v>
      </c>
      <c r="CS31" s="13">
        <f ca="1">IF(BH31&lt;&gt;"",IF(OR($DU30&lt;&gt;0,$DV30&lt;&gt;0),0,IF(ABS(BH31)=ABS($A31),(35*$D31),(-1*$D31))),0)</f>
        <v>0</v>
      </c>
      <c r="CT31" s="13">
        <f ca="1">IF(BI31&lt;&gt;"",IF(OR($DU30&lt;&gt;0,$DV30&lt;&gt;0),0,IF(ABS(BI31)=ABS($A31),(35*$D31),(-1*$D31))),0)</f>
        <v>0</v>
      </c>
      <c r="CU31" s="13">
        <f ca="1">IF(BJ31&lt;&gt;"",IF(OR($DU30&lt;&gt;0,$DV30&lt;&gt;0),0,IF(ABS(BJ31)=ABS($A31),(35*$D31),(-1*$D31))),0)</f>
        <v>0</v>
      </c>
      <c r="CV31" s="13">
        <f ca="1">IF(BK31&lt;&gt;"",IF(OR($DU30&lt;&gt;0,$DV30&lt;&gt;0),0,IF(ABS(BK31)=ABS($A31),(35*$D31),(-1*$D31))),0)</f>
        <v>0</v>
      </c>
      <c r="CW31" s="13">
        <f ca="1">IF(BL31&lt;&gt;"",IF(OR($DU30&lt;&gt;0,$DV30&lt;&gt;0),0,IF(ABS(BL31)=ABS($A31),(35*$D31),(-1*$D31))),0)</f>
        <v>0</v>
      </c>
      <c r="CX31" s="13">
        <f ca="1">IF(BM31&lt;&gt;"",IF(OR($DU30&lt;&gt;0,$DV30&lt;&gt;0),0,IF(ABS(BM31)=ABS($A31),(35*$D31),(-1*$D31))),0)</f>
        <v>0</v>
      </c>
      <c r="CY31" s="13">
        <f ca="1">IF(BN31&lt;&gt;"",IF(OR($DU30&lt;&gt;0,$DV30&lt;&gt;0),0,IF(ABS(BN31)=ABS($A31),(35*$D31),(-1*$D31))),0)</f>
        <v>0</v>
      </c>
      <c r="CZ31" s="13">
        <f ca="1">IF(BO31&lt;&gt;"",IF(OR($DU30&lt;&gt;0,$DV30&lt;&gt;0),0,IF(ABS(BO31)=ABS($A31),(35*$D31),(-1*$D31))),0)</f>
        <v>0</v>
      </c>
      <c r="DA31" s="13">
        <f ca="1">IF(BP31&lt;&gt;"",IF(OR($DU30&lt;&gt;0,$DV30&lt;&gt;0),0,IF(ABS(BP31)=ABS($A31),(35*$D31),(-1*$D31))),0)</f>
        <v>0</v>
      </c>
      <c r="DB31" s="13">
        <f ca="1">IF(BQ31&lt;&gt;"",IF(OR($DU30&lt;&gt;0,$DV30&lt;&gt;0),0,IF(ABS(BQ31)=ABS($A31),(35*$D31),(-1*$D31))),0)</f>
        <v>0</v>
      </c>
      <c r="DC31" s="13">
        <f ca="1">IF(BR31&lt;&gt;"",IF(OR($DU30&lt;&gt;0,$DV30&lt;&gt;0),0,IF(ABS(BR31)=ABS($A31),(35*$D31),(-1*$D31))),0)</f>
        <v>0</v>
      </c>
      <c r="DD31" s="13">
        <f ca="1">IF(BS31&lt;&gt;"",IF(OR($DU30&lt;&gt;0,$DV30&lt;&gt;0),0,IF(ABS(BS31)=ABS($A31),(35*$D31),(-1*$D31))),0)</f>
        <v>0</v>
      </c>
      <c r="DE31" s="13">
        <f ca="1">IF(BT31&lt;&gt;"",IF(OR($DU30&lt;&gt;0,$DV30&lt;&gt;0),0,IF(ABS(BT31)=ABS($A31),(35*$D31),(-1*$D31))),0)</f>
        <v>0</v>
      </c>
      <c r="DF31" s="13">
        <f ca="1">IF(BU31&lt;&gt;"",IF(OR($DU30&lt;&gt;0,$DV30&lt;&gt;0),0,IF(ABS(BU31)=ABS($A31),(35*$D31),(-1*$D31))),0)</f>
        <v>0</v>
      </c>
      <c r="DG31" s="13">
        <f ca="1">IF(BV31&lt;&gt;"",IF(OR($DU30&lt;&gt;0,$DV30&lt;&gt;0),0,IF(ABS(BV31)=ABS($A31),(35*$D31),(-1*$D31))),0)</f>
        <v>0</v>
      </c>
      <c r="DH31" s="13">
        <f ca="1">IF(BW31&lt;&gt;"",IF(OR($DU30&lt;&gt;0,$DV30&lt;&gt;0),0,IF(ABS(BW31)=ABS($A31),(35*$D31),(-1*$D31))),0)</f>
        <v>0</v>
      </c>
      <c r="DI31" s="13">
        <f ca="1">IF(BX31&lt;&gt;"",IF(OR($DU30&lt;&gt;0,$DV30&lt;&gt;0),0,IF(ABS(BX31)=ABS($A31),(35*$D31),(-1*$D31))),0)</f>
        <v>0</v>
      </c>
      <c r="DJ31" s="13">
        <f ca="1">IF(BY31&lt;&gt;"",IF(OR($DU30&lt;&gt;0,$DV30&lt;&gt;0),0,IF(ABS(BY31)=ABS($A31),(35*$D31),(-1*$D31))),0)</f>
        <v>0</v>
      </c>
      <c r="DK31" s="13">
        <f ca="1">IF(BZ31&lt;&gt;"",IF(OR($DU30&lt;&gt;0,$DV30&lt;&gt;0),0,IF(ABS(BZ31)=ABS($A31),(35*$D31),(-1*$D31))),0)</f>
        <v>0</v>
      </c>
      <c r="DL31" s="13">
        <f ca="1">IF(CA31&lt;&gt;"",IF(OR($DU30&lt;&gt;0,$DV30&lt;&gt;0),0,IF(ABS(CA31)=ABS($A31),(35*$D31),(-1*$D31))),0)</f>
        <v>0</v>
      </c>
      <c r="DM31" s="13">
        <f ca="1">IF(CB31&lt;&gt;"",IF(OR($DU30&lt;&gt;0,$DV30&lt;&gt;0),0,IF(ABS(CB31)=ABS($A31),(35*$D31),(-1*$D31))),0)</f>
        <v>0</v>
      </c>
      <c r="DN31" s="13">
        <f ca="1">IF(CC31&lt;&gt;"",IF(OR($DU30&lt;&gt;0,$DV30&lt;&gt;0),0,IF(ABS(CC31)=ABS($A31),(35*$D31),(-1*$D31))),0)</f>
        <v>0</v>
      </c>
      <c r="DO31" s="13"/>
      <c r="DP31" s="13"/>
      <c r="DQ31" s="15">
        <f ca="1">IF(A31&lt;&gt;"",SUM(CD31:DN31))</f>
        <v>0</v>
      </c>
      <c r="DR31" s="15"/>
      <c r="DS31" s="9">
        <f ca="1">IF(A31&lt;&gt;"",DQ31+DS30,"")</f>
        <v>10</v>
      </c>
      <c r="DT31" s="22">
        <f ca="1">IF($A30&lt;&gt;"",IF($DS31&gt;=0,1,ROUNDUP(ABS($DS31)/$DW$3,0)),"")</f>
        <v>1</v>
      </c>
      <c r="DU31" s="23" t="str">
        <f ca="1">IF($A31&lt;&gt;"",IF(DU30&gt;0,DU30,IF(AND($GB$1="yes",DQ31&gt;0),"Profit Target",IF(DS31&gt;=$DW$1,"Profit Target",0))),0)</f>
        <v>Profit Target</v>
      </c>
      <c r="DV31" s="7">
        <f ca="1">IF(A31&lt;&gt;"",IF(DV30&lt;&gt;0,DV30,IF(DS31&lt;=$DW$2,"Stop Loss",0)),0)</f>
        <v>0</v>
      </c>
      <c r="DW31" s="23">
        <f t="shared" ca="1" si="4"/>
        <v>10</v>
      </c>
      <c r="DX31" s="26" t="str">
        <f ca="1">IF($A30="","",CONCATENATE($D31,"@"))</f>
        <v>1@</v>
      </c>
      <c r="DY31" s="21"/>
      <c r="DZ31" s="21" t="str">
        <f t="shared" ca="1" si="6"/>
        <v/>
      </c>
      <c r="EA31" s="21" t="str">
        <f t="shared" ca="1" si="7"/>
        <v/>
      </c>
      <c r="EB31" s="21" t="str">
        <f t="shared" ca="1" si="8"/>
        <v/>
      </c>
      <c r="EC31" s="21" t="str">
        <f t="shared" ca="1" si="9"/>
        <v/>
      </c>
      <c r="ED31" s="21" t="str">
        <f t="shared" ca="1" si="10"/>
        <v/>
      </c>
      <c r="EE31" s="21" t="str">
        <f t="shared" ca="1" si="11"/>
        <v/>
      </c>
      <c r="EF31" s="21" t="str">
        <f t="shared" ca="1" si="12"/>
        <v/>
      </c>
      <c r="EG31" s="21" t="str">
        <f t="shared" ca="1" si="13"/>
        <v/>
      </c>
      <c r="EH31" s="21" t="str">
        <f t="shared" ca="1" si="14"/>
        <v/>
      </c>
      <c r="EI31" s="21" t="str">
        <f t="shared" ca="1" si="15"/>
        <v/>
      </c>
      <c r="EJ31" s="21" t="str">
        <f t="shared" ca="1" si="16"/>
        <v/>
      </c>
      <c r="EK31" s="21" t="str">
        <f t="shared" ca="1" si="17"/>
        <v/>
      </c>
      <c r="EL31" s="21" t="str">
        <f t="shared" ca="1" si="18"/>
        <v/>
      </c>
      <c r="EM31" s="21" t="str">
        <f t="shared" ca="1" si="19"/>
        <v/>
      </c>
      <c r="EN31" s="21" t="str">
        <f t="shared" ca="1" si="20"/>
        <v/>
      </c>
      <c r="EO31" s="21" t="str">
        <f t="shared" ca="1" si="21"/>
        <v/>
      </c>
      <c r="EP31" s="21" t="str">
        <f t="shared" ca="1" si="22"/>
        <v/>
      </c>
      <c r="EQ31" s="21" t="str">
        <f t="shared" ca="1" si="23"/>
        <v/>
      </c>
      <c r="ER31" s="21" t="str">
        <f t="shared" ca="1" si="24"/>
        <v/>
      </c>
      <c r="ES31" s="21" t="str">
        <f t="shared" ca="1" si="25"/>
        <v/>
      </c>
      <c r="ET31" s="21" t="str">
        <f t="shared" ca="1" si="26"/>
        <v/>
      </c>
      <c r="EU31" s="21" t="str">
        <f t="shared" ca="1" si="27"/>
        <v/>
      </c>
      <c r="EV31" s="21" t="str">
        <f t="shared" ca="1" si="28"/>
        <v/>
      </c>
      <c r="EW31" s="21" t="str">
        <f t="shared" ca="1" si="29"/>
        <v/>
      </c>
      <c r="EX31" s="21" t="str">
        <f t="shared" ca="1" si="30"/>
        <v/>
      </c>
      <c r="EY31" s="21" t="str">
        <f t="shared" ca="1" si="31"/>
        <v/>
      </c>
      <c r="EZ31" s="21" t="str">
        <f t="shared" ca="1" si="32"/>
        <v/>
      </c>
      <c r="FA31" s="21" t="str">
        <f t="shared" ca="1" si="33"/>
        <v/>
      </c>
      <c r="FB31" s="21" t="str">
        <f t="shared" ca="1" si="34"/>
        <v/>
      </c>
      <c r="FC31" s="21" t="str">
        <f t="shared" ca="1" si="35"/>
        <v/>
      </c>
      <c r="FD31" s="21" t="str">
        <f t="shared" ca="1" si="36"/>
        <v/>
      </c>
      <c r="FE31" s="21" t="str">
        <f t="shared" ca="1" si="37"/>
        <v/>
      </c>
      <c r="FF31" s="21" t="str">
        <f t="shared" ca="1" si="38"/>
        <v/>
      </c>
      <c r="FG31" s="21" t="str">
        <f t="shared" ca="1" si="39"/>
        <v/>
      </c>
      <c r="FH31" s="21" t="str">
        <f t="shared" ca="1" si="40"/>
        <v/>
      </c>
      <c r="FI31" s="21" t="str">
        <f t="shared" ca="1" si="41"/>
        <v/>
      </c>
      <c r="FJ31" s="21" t="str">
        <f t="shared" ca="1" si="42"/>
        <v/>
      </c>
      <c r="FK31" s="22">
        <f ca="1">IF($A30&lt;&gt;"",IF($DS31&gt;=0,1,ROUNDUP(ABS($DS31)/$DW$3,0)),"")</f>
        <v>1</v>
      </c>
      <c r="FL31" s="10"/>
      <c r="FO31" s="63">
        <f t="shared" ca="1" si="1"/>
        <v>31</v>
      </c>
    </row>
    <row r="32" spans="1:171">
      <c r="A32" s="63">
        <f t="shared" ca="1" si="0"/>
        <v>7</v>
      </c>
      <c r="B32" s="12" t="str">
        <f ca="1">IF(A31="","",IF(COUNTBLANK(DZ32:FJ32)=37,"NB",DZ32&amp;EA32&amp;EB32&amp;EC32&amp;ED32&amp;EE32&amp;EF32&amp;EG32&amp;EH32&amp;EI32&amp;EJ32&amp;EK32&amp;EL32&amp;EM32&amp;EN32&amp;EO32&amp;EP32&amp;EQ32&amp;ER32&amp;ES32&amp;ET32&amp;EU32&amp;EV32&amp;EW32&amp;EX32&amp;EY32&amp;EZ32&amp;FA32&amp;FB32&amp;FC32&amp;FD32&amp;FE32&amp;FF32&amp;FG32&amp;FH32&amp;FI32&amp;FJ32))</f>
        <v>NB</v>
      </c>
      <c r="C32" s="4" t="str">
        <f t="shared" ca="1" si="2"/>
        <v>profit target</v>
      </c>
      <c r="D32" s="22">
        <f t="shared" ca="1" si="5"/>
        <v>1</v>
      </c>
      <c r="E32" s="32">
        <f t="shared" si="3"/>
        <v>28</v>
      </c>
      <c r="F32" s="32"/>
      <c r="G32" s="19">
        <f ca="1">COUNTIF($A$5:$A32,G$5)</f>
        <v>5</v>
      </c>
      <c r="H32" s="19">
        <f ca="1">COUNTIF($A$5:$A32,H$5)</f>
        <v>2</v>
      </c>
      <c r="I32" s="19">
        <f ca="1">COUNTIF($A$5:$A32,I$5)</f>
        <v>0</v>
      </c>
      <c r="J32" s="19">
        <f ca="1">COUNTIF($A$5:$A32,J$5)</f>
        <v>1</v>
      </c>
      <c r="K32" s="19">
        <f ca="1">COUNTIF($A$5:$A32,K$5)</f>
        <v>1</v>
      </c>
      <c r="L32" s="19">
        <f ca="1">COUNTIF($A$5:$A32,L$5)</f>
        <v>0</v>
      </c>
      <c r="M32" s="19">
        <f ca="1">COUNTIF($A$5:$A32,M$5)</f>
        <v>2</v>
      </c>
      <c r="N32" s="19">
        <f ca="1">COUNTIF($A$5:$A32,N$5)</f>
        <v>3</v>
      </c>
      <c r="O32" s="19">
        <f ca="1">COUNTIF($A$5:$A32,O$5)</f>
        <v>5</v>
      </c>
      <c r="P32" s="19">
        <f ca="1">COUNTIF($A$5:$A32,P$5)</f>
        <v>0</v>
      </c>
      <c r="Q32" s="19">
        <f ca="1">COUNTIF($A$5:$A32,Q$5)</f>
        <v>1</v>
      </c>
      <c r="R32" s="19">
        <f ca="1">COUNTIF($A$5:$A32,R$5)</f>
        <v>0</v>
      </c>
      <c r="S32" s="19">
        <f ca="1">COUNTIF($A$5:$A32,S$5)</f>
        <v>0</v>
      </c>
      <c r="T32" s="19">
        <f ca="1">COUNTIF($A$5:$A32,T$5)</f>
        <v>0</v>
      </c>
      <c r="U32" s="19">
        <f ca="1">COUNTIF($A$5:$A32,U$5)</f>
        <v>0</v>
      </c>
      <c r="V32" s="19">
        <f ca="1">COUNTIF($A$5:$A32,V$5)</f>
        <v>0</v>
      </c>
      <c r="W32" s="19">
        <f ca="1">COUNTIF($A$5:$A32,W$5)</f>
        <v>0</v>
      </c>
      <c r="X32" s="19">
        <f ca="1">COUNTIF($A$5:$A32,X$5)</f>
        <v>1</v>
      </c>
      <c r="Y32" s="19">
        <f ca="1">COUNTIF($A$5:$A32,Y$5)</f>
        <v>1</v>
      </c>
      <c r="Z32" s="19">
        <f ca="1">COUNTIF($A$5:$A32,Z$5)</f>
        <v>1</v>
      </c>
      <c r="AA32" s="19">
        <f ca="1">COUNTIF($A$5:$A32,AA$5)</f>
        <v>0</v>
      </c>
      <c r="AB32" s="19">
        <f ca="1">COUNTIF($A$5:$A32,AB$5)</f>
        <v>0</v>
      </c>
      <c r="AC32" s="19">
        <f ca="1">COUNTIF($A$5:$A32,AC$5)</f>
        <v>1</v>
      </c>
      <c r="AD32" s="19">
        <f ca="1">COUNTIF($A$5:$A32,AD$5)</f>
        <v>0</v>
      </c>
      <c r="AE32" s="19">
        <f ca="1">COUNTIF($A$5:$A32,AE$5)</f>
        <v>0</v>
      </c>
      <c r="AF32" s="19">
        <f ca="1">COUNTIF($A$5:$A32,AF$5)</f>
        <v>0</v>
      </c>
      <c r="AG32" s="19">
        <f ca="1">COUNTIF($A$5:$A32,AG$5)</f>
        <v>0</v>
      </c>
      <c r="AH32" s="19">
        <f ca="1">COUNTIF($A$5:$A32,AH$5)</f>
        <v>1</v>
      </c>
      <c r="AI32" s="19">
        <f ca="1">COUNTIF($A$5:$A32,AI$5)</f>
        <v>0</v>
      </c>
      <c r="AJ32" s="19">
        <f ca="1">COUNTIF($A$5:$A32,AJ$5)</f>
        <v>1</v>
      </c>
      <c r="AK32" s="19">
        <f ca="1">COUNTIF($A$5:$A32,AK$5)</f>
        <v>1</v>
      </c>
      <c r="AL32" s="19">
        <f ca="1">COUNTIF($A$5:$A32,AL$5)</f>
        <v>0</v>
      </c>
      <c r="AM32" s="19">
        <f ca="1">COUNTIF($A$5:$A32,AM$5)</f>
        <v>0</v>
      </c>
      <c r="AN32" s="19">
        <f ca="1">COUNTIF($A$5:$A32,AN$5)</f>
        <v>1</v>
      </c>
      <c r="AO32" s="19">
        <f ca="1">COUNTIF($A$5:$A32,AO$5)</f>
        <v>0</v>
      </c>
      <c r="AP32" s="19">
        <f ca="1">COUNTIF($A$5:$A32,AP$5)</f>
        <v>0</v>
      </c>
      <c r="AQ32" s="19">
        <f ca="1">COUNTIF($A$5:$A32,AQ$5)</f>
        <v>0</v>
      </c>
      <c r="AR32" s="66">
        <f t="shared" ca="1" si="43"/>
        <v>5</v>
      </c>
      <c r="AS32" s="69" t="str">
        <f ca="1">IF($A31&lt;&gt;"",IF(OR($DU31&lt;&gt;0,$DV31&lt;&gt;0),"",IF(G31=0,AS$5,"")))</f>
        <v/>
      </c>
      <c r="AT32" s="69" t="str">
        <f ca="1">IF($A31&lt;&gt;"",IF(OR($DU31&lt;&gt;0,$DV31&lt;&gt;0),"",IF(H31=0,AT$5,"")))</f>
        <v/>
      </c>
      <c r="AU32" s="69" t="str">
        <f ca="1">IF($A31&lt;&gt;"",IF(OR($DU31&lt;&gt;0,$DV31&lt;&gt;0),"",IF(I31=0,AU$5,"")))</f>
        <v/>
      </c>
      <c r="AV32" s="69" t="str">
        <f ca="1">IF($A31&lt;&gt;"",IF(OR($DU31&lt;&gt;0,$DV31&lt;&gt;0),"",IF(J31=0,AV$5,"")))</f>
        <v/>
      </c>
      <c r="AW32" s="69" t="str">
        <f ca="1">IF($A31&lt;&gt;"",IF(OR($DU31&lt;&gt;0,$DV31&lt;&gt;0),"",IF(K31=0,AW$5,"")))</f>
        <v/>
      </c>
      <c r="AX32" s="69" t="str">
        <f ca="1">IF($A31&lt;&gt;"",IF(OR($DU31&lt;&gt;0,$DV31&lt;&gt;0),"",IF(L31=0,AX$5,"")))</f>
        <v/>
      </c>
      <c r="AY32" s="69" t="str">
        <f ca="1">IF($A31&lt;&gt;"",IF(OR($DU31&lt;&gt;0,$DV31&lt;&gt;0),"",IF(M31=0,AY$5,"")))</f>
        <v/>
      </c>
      <c r="AZ32" s="69" t="str">
        <f ca="1">IF($A31&lt;&gt;"",IF(OR($DU31&lt;&gt;0,$DV31&lt;&gt;0),"",IF(N31=0,AZ$5,"")))</f>
        <v/>
      </c>
      <c r="BA32" s="69" t="str">
        <f ca="1">IF($A31&lt;&gt;"",IF(OR($DU31&lt;&gt;0,$DV31&lt;&gt;0),"",IF(O31=0,BA$5,"")))</f>
        <v/>
      </c>
      <c r="BB32" s="69" t="str">
        <f ca="1">IF($A31&lt;&gt;"",IF(OR($DU31&lt;&gt;0,$DV31&lt;&gt;0),"",IF(P31=0,BB$5,"")))</f>
        <v/>
      </c>
      <c r="BC32" s="69" t="str">
        <f ca="1">IF($A31&lt;&gt;"",IF(OR($DU31&lt;&gt;0,$DV31&lt;&gt;0),"",IF(Q31=0,BC$5,"")))</f>
        <v/>
      </c>
      <c r="BD32" s="69" t="str">
        <f ca="1">IF($A31&lt;&gt;"",IF(OR($DU31&lt;&gt;0,$DV31&lt;&gt;0),"",IF(R31=0,BD$5,"")))</f>
        <v/>
      </c>
      <c r="BE32" s="69" t="str">
        <f ca="1">IF($A31&lt;&gt;"",IF(OR($DU31&lt;&gt;0,$DV31&lt;&gt;0),"",IF(S31=0,BE$5,"")))</f>
        <v/>
      </c>
      <c r="BF32" s="69" t="str">
        <f ca="1">IF($A31&lt;&gt;"",IF(OR($DU31&lt;&gt;0,$DV31&lt;&gt;0),"",IF(T31=0,BF$5,"")))</f>
        <v/>
      </c>
      <c r="BG32" s="69" t="str">
        <f ca="1">IF($A31&lt;&gt;"",IF(OR($DU31&lt;&gt;0,$DV31&lt;&gt;0),"",IF(U31=0,BG$5,"")))</f>
        <v/>
      </c>
      <c r="BH32" s="69" t="str">
        <f ca="1">IF($A31&lt;&gt;"",IF(OR($DU31&lt;&gt;0,$DV31&lt;&gt;0),"",IF(V31=0,BH$5,"")))</f>
        <v/>
      </c>
      <c r="BI32" s="69" t="str">
        <f ca="1">IF($A31&lt;&gt;"",IF(OR($DU31&lt;&gt;0,$DV31&lt;&gt;0),"",IF(W31=0,BI$5,"")))</f>
        <v/>
      </c>
      <c r="BJ32" s="69" t="str">
        <f ca="1">IF($A31&lt;&gt;"",IF(OR($DU31&lt;&gt;0,$DV31&lt;&gt;0),"",IF(X31=0,BJ$5,"")))</f>
        <v/>
      </c>
      <c r="BK32" s="69" t="str">
        <f ca="1">IF($A31&lt;&gt;"",IF(OR($DU31&lt;&gt;0,$DV31&lt;&gt;0),"",IF(Y31=0,BK$5,"")))</f>
        <v/>
      </c>
      <c r="BL32" s="69" t="str">
        <f ca="1">IF($A31&lt;&gt;"",IF(OR($DU31&lt;&gt;0,$DV31&lt;&gt;0),"",IF(Z31=0,BL$5,"")))</f>
        <v/>
      </c>
      <c r="BM32" s="69" t="str">
        <f ca="1">IF($A31&lt;&gt;"",IF(OR($DU31&lt;&gt;0,$DV31&lt;&gt;0),"",IF(AA31=0,BM$5,"")))</f>
        <v/>
      </c>
      <c r="BN32" s="69" t="str">
        <f ca="1">IF($A31&lt;&gt;"",IF(OR($DU31&lt;&gt;0,$DV31&lt;&gt;0),"",IF(AB31=0,BN$5,"")))</f>
        <v/>
      </c>
      <c r="BO32" s="69" t="str">
        <f ca="1">IF($A31&lt;&gt;"",IF(OR($DU31&lt;&gt;0,$DV31&lt;&gt;0),"",IF(AC31=0,BO$5,"")))</f>
        <v/>
      </c>
      <c r="BP32" s="69" t="str">
        <f ca="1">IF($A31&lt;&gt;"",IF(OR($DU31&lt;&gt;0,$DV31&lt;&gt;0),"",IF(AD31=0,BP$5,"")))</f>
        <v/>
      </c>
      <c r="BQ32" s="69" t="str">
        <f ca="1">IF($A31&lt;&gt;"",IF(OR($DU31&lt;&gt;0,$DV31&lt;&gt;0),"",IF(AE31=0,BQ$5,"")))</f>
        <v/>
      </c>
      <c r="BR32" s="69" t="str">
        <f ca="1">IF($A31&lt;&gt;"",IF(OR($DU31&lt;&gt;0,$DV31&lt;&gt;0),"",IF(AF31=0,BR$5,"")))</f>
        <v/>
      </c>
      <c r="BS32" s="69" t="str">
        <f ca="1">IF($A31&lt;&gt;"",IF(OR($DU31&lt;&gt;0,$DV31&lt;&gt;0),"",IF(AG31=0,BS$5,"")))</f>
        <v/>
      </c>
      <c r="BT32" s="69" t="str">
        <f ca="1">IF($A31&lt;&gt;"",IF(OR($DU31&lt;&gt;0,$DV31&lt;&gt;0),"",IF(AH31=0,BT$5,"")))</f>
        <v/>
      </c>
      <c r="BU32" s="69" t="str">
        <f ca="1">IF($A31&lt;&gt;"",IF(OR($DU31&lt;&gt;0,$DV31&lt;&gt;0),"",IF(AI31=0,BU$5,"")))</f>
        <v/>
      </c>
      <c r="BV32" s="69" t="str">
        <f ca="1">IF($A31&lt;&gt;"",IF(OR($DU31&lt;&gt;0,$DV31&lt;&gt;0),"",IF(AJ31=0,BV$5,"")))</f>
        <v/>
      </c>
      <c r="BW32" s="69" t="str">
        <f ca="1">IF($A31&lt;&gt;"",IF(OR($DU31&lt;&gt;0,$DV31&lt;&gt;0),"",IF(AK31=0,BW$5,"")))</f>
        <v/>
      </c>
      <c r="BX32" s="69" t="str">
        <f ca="1">IF($A31&lt;&gt;"",IF(OR($DU31&lt;&gt;0,$DV31&lt;&gt;0),"",IF(AL31=0,BX$5,"")))</f>
        <v/>
      </c>
      <c r="BY32" s="69" t="str">
        <f ca="1">IF($A31&lt;&gt;"",IF(OR($DU31&lt;&gt;0,$DV31&lt;&gt;0),"",IF(AM31=0,BY$5,"")))</f>
        <v/>
      </c>
      <c r="BZ32" s="69" t="str">
        <f ca="1">IF($A31&lt;&gt;"",IF(OR($DU31&lt;&gt;0,$DV31&lt;&gt;0),"",IF(AN31=0,BZ$5,"")))</f>
        <v/>
      </c>
      <c r="CA32" s="69" t="str">
        <f ca="1">IF($A31&lt;&gt;"",IF(OR($DU31&lt;&gt;0,$DV31&lt;&gt;0),"",IF(AO31=0,CA$5,"")))</f>
        <v/>
      </c>
      <c r="CB32" s="69" t="str">
        <f ca="1">IF($A31&lt;&gt;"",IF(OR($DU31&lt;&gt;0,$DV31&lt;&gt;0),"",IF(AP31=0,CB$5,"")))</f>
        <v/>
      </c>
      <c r="CC32" s="69" t="str">
        <f ca="1">IF($A31&lt;&gt;"",IF(OR($DU31&lt;&gt;0,$DV31&lt;&gt;0),"",IF(AQ31=0,CC$5,"")))</f>
        <v/>
      </c>
      <c r="CD32" s="13">
        <f ca="1">IF(AS32&lt;&gt;"",IF(OR($DU31&lt;&gt;0,$DV31&lt;&gt;0),0,IF(ABS(AS32)=ABS($A32),(35*$D32),(-1*$D32))),0)</f>
        <v>0</v>
      </c>
      <c r="CE32" s="13">
        <f ca="1">IF(AT32&lt;&gt;"",IF(OR($DU31&lt;&gt;0,$DV31&lt;&gt;0),0,IF(ABS(AT32)=ABS($A32),(35*$D32),(-1*$D32))),0)</f>
        <v>0</v>
      </c>
      <c r="CF32" s="13">
        <f ca="1">IF(AU32&lt;&gt;"",IF(OR($DU31&lt;&gt;0,$DV31&lt;&gt;0),0,IF(ABS(AU32)=ABS($A32),(35*$D32),(-1*$D32))),0)</f>
        <v>0</v>
      </c>
      <c r="CG32" s="13">
        <f ca="1">IF(AV32&lt;&gt;"",IF(OR($DU31&lt;&gt;0,$DV31&lt;&gt;0),0,IF(ABS(AV32)=ABS($A32),(35*$D32),(-1*$D32))),0)</f>
        <v>0</v>
      </c>
      <c r="CH32" s="13">
        <f ca="1">IF(AW32&lt;&gt;"",IF(OR($DU31&lt;&gt;0,$DV31&lt;&gt;0),0,IF(ABS(AW32)=ABS($A32),(35*$D32),(-1*$D32))),0)</f>
        <v>0</v>
      </c>
      <c r="CI32" s="13">
        <f ca="1">IF(AX32&lt;&gt;"",IF(OR($DU31&lt;&gt;0,$DV31&lt;&gt;0),0,IF(ABS(AX32)=ABS($A32),(35*$D32),(-1*$D32))),0)</f>
        <v>0</v>
      </c>
      <c r="CJ32" s="13">
        <f ca="1">IF(AY32&lt;&gt;"",IF(OR($DU31&lt;&gt;0,$DV31&lt;&gt;0),0,IF(ABS(AY32)=ABS($A32),(35*$D32),(-1*$D32))),0)</f>
        <v>0</v>
      </c>
      <c r="CK32" s="13">
        <f ca="1">IF(AZ32&lt;&gt;"",IF(OR($DU31&lt;&gt;0,$DV31&lt;&gt;0),0,IF(ABS(AZ32)=ABS($A32),(35*$D32),(-1*$D32))),0)</f>
        <v>0</v>
      </c>
      <c r="CL32" s="13">
        <f ca="1">IF(BA32&lt;&gt;"",IF(OR($DU31&lt;&gt;0,$DV31&lt;&gt;0),0,IF(ABS(BA32)=ABS($A32),(35*$D32),(-1*$D32))),0)</f>
        <v>0</v>
      </c>
      <c r="CM32" s="13">
        <f ca="1">IF(BB32&lt;&gt;"",IF(OR($DU31&lt;&gt;0,$DV31&lt;&gt;0),0,IF(ABS(BB32)=ABS($A32),(35*$D32),(-1*$D32))),0)</f>
        <v>0</v>
      </c>
      <c r="CN32" s="13">
        <f ca="1">IF(BC32&lt;&gt;"",IF(OR($DU31&lt;&gt;0,$DV31&lt;&gt;0),0,IF(ABS(BC32)=ABS($A32),(35*$D32),(-1*$D32))),0)</f>
        <v>0</v>
      </c>
      <c r="CO32" s="13">
        <f ca="1">IF(BD32&lt;&gt;"",IF(OR($DU31&lt;&gt;0,$DV31&lt;&gt;0),0,IF(ABS(BD32)=ABS($A32),(35*$D32),(-1*$D32))),0)</f>
        <v>0</v>
      </c>
      <c r="CP32" s="13">
        <f ca="1">IF(BE32&lt;&gt;"",IF(OR($DU31&lt;&gt;0,$DV31&lt;&gt;0),0,IF(ABS(BE32)=ABS($A32),(35*$D32),(-1*$D32))),0)</f>
        <v>0</v>
      </c>
      <c r="CQ32" s="13">
        <f ca="1">IF(BF32&lt;&gt;"",IF(OR($DU31&lt;&gt;0,$DV31&lt;&gt;0),0,IF(ABS(BF32)=ABS($A32),(35*$D32),(-1*$D32))),0)</f>
        <v>0</v>
      </c>
      <c r="CR32" s="13">
        <f ca="1">IF(BG32&lt;&gt;"",IF(OR($DU31&lt;&gt;0,$DV31&lt;&gt;0),0,IF(ABS(BG32)=ABS($A32),(35*$D32),(-1*$D32))),0)</f>
        <v>0</v>
      </c>
      <c r="CS32" s="13">
        <f ca="1">IF(BH32&lt;&gt;"",IF(OR($DU31&lt;&gt;0,$DV31&lt;&gt;0),0,IF(ABS(BH32)=ABS($A32),(35*$D32),(-1*$D32))),0)</f>
        <v>0</v>
      </c>
      <c r="CT32" s="13">
        <f ca="1">IF(BI32&lt;&gt;"",IF(OR($DU31&lt;&gt;0,$DV31&lt;&gt;0),0,IF(ABS(BI32)=ABS($A32),(35*$D32),(-1*$D32))),0)</f>
        <v>0</v>
      </c>
      <c r="CU32" s="13">
        <f ca="1">IF(BJ32&lt;&gt;"",IF(OR($DU31&lt;&gt;0,$DV31&lt;&gt;0),0,IF(ABS(BJ32)=ABS($A32),(35*$D32),(-1*$D32))),0)</f>
        <v>0</v>
      </c>
      <c r="CV32" s="13">
        <f ca="1">IF(BK32&lt;&gt;"",IF(OR($DU31&lt;&gt;0,$DV31&lt;&gt;0),0,IF(ABS(BK32)=ABS($A32),(35*$D32),(-1*$D32))),0)</f>
        <v>0</v>
      </c>
      <c r="CW32" s="13">
        <f ca="1">IF(BL32&lt;&gt;"",IF(OR($DU31&lt;&gt;0,$DV31&lt;&gt;0),0,IF(ABS(BL32)=ABS($A32),(35*$D32),(-1*$D32))),0)</f>
        <v>0</v>
      </c>
      <c r="CX32" s="13">
        <f ca="1">IF(BM32&lt;&gt;"",IF(OR($DU31&lt;&gt;0,$DV31&lt;&gt;0),0,IF(ABS(BM32)=ABS($A32),(35*$D32),(-1*$D32))),0)</f>
        <v>0</v>
      </c>
      <c r="CY32" s="13">
        <f ca="1">IF(BN32&lt;&gt;"",IF(OR($DU31&lt;&gt;0,$DV31&lt;&gt;0),0,IF(ABS(BN32)=ABS($A32),(35*$D32),(-1*$D32))),0)</f>
        <v>0</v>
      </c>
      <c r="CZ32" s="13">
        <f ca="1">IF(BO32&lt;&gt;"",IF(OR($DU31&lt;&gt;0,$DV31&lt;&gt;0),0,IF(ABS(BO32)=ABS($A32),(35*$D32),(-1*$D32))),0)</f>
        <v>0</v>
      </c>
      <c r="DA32" s="13">
        <f ca="1">IF(BP32&lt;&gt;"",IF(OR($DU31&lt;&gt;0,$DV31&lt;&gt;0),0,IF(ABS(BP32)=ABS($A32),(35*$D32),(-1*$D32))),0)</f>
        <v>0</v>
      </c>
      <c r="DB32" s="13">
        <f ca="1">IF(BQ32&lt;&gt;"",IF(OR($DU31&lt;&gt;0,$DV31&lt;&gt;0),0,IF(ABS(BQ32)=ABS($A32),(35*$D32),(-1*$D32))),0)</f>
        <v>0</v>
      </c>
      <c r="DC32" s="13">
        <f ca="1">IF(BR32&lt;&gt;"",IF(OR($DU31&lt;&gt;0,$DV31&lt;&gt;0),0,IF(ABS(BR32)=ABS($A32),(35*$D32),(-1*$D32))),0)</f>
        <v>0</v>
      </c>
      <c r="DD32" s="13">
        <f ca="1">IF(BS32&lt;&gt;"",IF(OR($DU31&lt;&gt;0,$DV31&lt;&gt;0),0,IF(ABS(BS32)=ABS($A32),(35*$D32),(-1*$D32))),0)</f>
        <v>0</v>
      </c>
      <c r="DE32" s="13">
        <f ca="1">IF(BT32&lt;&gt;"",IF(OR($DU31&lt;&gt;0,$DV31&lt;&gt;0),0,IF(ABS(BT32)=ABS($A32),(35*$D32),(-1*$D32))),0)</f>
        <v>0</v>
      </c>
      <c r="DF32" s="13">
        <f ca="1">IF(BU32&lt;&gt;"",IF(OR($DU31&lt;&gt;0,$DV31&lt;&gt;0),0,IF(ABS(BU32)=ABS($A32),(35*$D32),(-1*$D32))),0)</f>
        <v>0</v>
      </c>
      <c r="DG32" s="13">
        <f ca="1">IF(BV32&lt;&gt;"",IF(OR($DU31&lt;&gt;0,$DV31&lt;&gt;0),0,IF(ABS(BV32)=ABS($A32),(35*$D32),(-1*$D32))),0)</f>
        <v>0</v>
      </c>
      <c r="DH32" s="13">
        <f ca="1">IF(BW32&lt;&gt;"",IF(OR($DU31&lt;&gt;0,$DV31&lt;&gt;0),0,IF(ABS(BW32)=ABS($A32),(35*$D32),(-1*$D32))),0)</f>
        <v>0</v>
      </c>
      <c r="DI32" s="13">
        <f ca="1">IF(BX32&lt;&gt;"",IF(OR($DU31&lt;&gt;0,$DV31&lt;&gt;0),0,IF(ABS(BX32)=ABS($A32),(35*$D32),(-1*$D32))),0)</f>
        <v>0</v>
      </c>
      <c r="DJ32" s="13">
        <f ca="1">IF(BY32&lt;&gt;"",IF(OR($DU31&lt;&gt;0,$DV31&lt;&gt;0),0,IF(ABS(BY32)=ABS($A32),(35*$D32),(-1*$D32))),0)</f>
        <v>0</v>
      </c>
      <c r="DK32" s="13">
        <f ca="1">IF(BZ32&lt;&gt;"",IF(OR($DU31&lt;&gt;0,$DV31&lt;&gt;0),0,IF(ABS(BZ32)=ABS($A32),(35*$D32),(-1*$D32))),0)</f>
        <v>0</v>
      </c>
      <c r="DL32" s="13">
        <f ca="1">IF(CA32&lt;&gt;"",IF(OR($DU31&lt;&gt;0,$DV31&lt;&gt;0),0,IF(ABS(CA32)=ABS($A32),(35*$D32),(-1*$D32))),0)</f>
        <v>0</v>
      </c>
      <c r="DM32" s="13">
        <f ca="1">IF(CB32&lt;&gt;"",IF(OR($DU31&lt;&gt;0,$DV31&lt;&gt;0),0,IF(ABS(CB32)=ABS($A32),(35*$D32),(-1*$D32))),0)</f>
        <v>0</v>
      </c>
      <c r="DN32" s="13">
        <f ca="1">IF(CC32&lt;&gt;"",IF(OR($DU31&lt;&gt;0,$DV31&lt;&gt;0),0,IF(ABS(CC32)=ABS($A32),(35*$D32),(-1*$D32))),0)</f>
        <v>0</v>
      </c>
      <c r="DO32" s="13"/>
      <c r="DP32" s="13"/>
      <c r="DQ32" s="15">
        <f ca="1">IF(A32&lt;&gt;"",SUM(CD32:DN32))</f>
        <v>0</v>
      </c>
      <c r="DR32" s="15"/>
      <c r="DS32" s="9">
        <f ca="1">IF(A32&lt;&gt;"",DQ32+DS31,"")</f>
        <v>10</v>
      </c>
      <c r="DT32" s="22">
        <f ca="1">IF($A31&lt;&gt;"",IF($DS32&gt;=0,1,ROUNDUP(ABS($DS32)/$DW$3,0)),"")</f>
        <v>1</v>
      </c>
      <c r="DU32" s="23" t="str">
        <f ca="1">IF($A32&lt;&gt;"",IF(DU31&gt;0,DU31,IF(AND($GB$1="yes",DQ32&gt;0),"Profit Target",IF(DS32&gt;=$DW$1,"Profit Target",0))),0)</f>
        <v>Profit Target</v>
      </c>
      <c r="DV32" s="7">
        <f ca="1">IF(A32&lt;&gt;"",IF(DV31&lt;&gt;0,DV31,IF(DS32&lt;=$DW$2,"Stop Loss",0)),0)</f>
        <v>0</v>
      </c>
      <c r="DW32" s="23">
        <f t="shared" ca="1" si="4"/>
        <v>10</v>
      </c>
      <c r="DX32" s="26" t="str">
        <f ca="1">IF($A31="","",CONCATENATE($D32,"@"))</f>
        <v>1@</v>
      </c>
      <c r="DY32" s="21"/>
      <c r="DZ32" s="21" t="str">
        <f t="shared" ca="1" si="6"/>
        <v/>
      </c>
      <c r="EA32" s="21" t="str">
        <f t="shared" ca="1" si="7"/>
        <v/>
      </c>
      <c r="EB32" s="21" t="str">
        <f t="shared" ca="1" si="8"/>
        <v/>
      </c>
      <c r="EC32" s="21" t="str">
        <f t="shared" ca="1" si="9"/>
        <v/>
      </c>
      <c r="ED32" s="21" t="str">
        <f t="shared" ca="1" si="10"/>
        <v/>
      </c>
      <c r="EE32" s="21" t="str">
        <f t="shared" ca="1" si="11"/>
        <v/>
      </c>
      <c r="EF32" s="21" t="str">
        <f t="shared" ca="1" si="12"/>
        <v/>
      </c>
      <c r="EG32" s="21" t="str">
        <f t="shared" ca="1" si="13"/>
        <v/>
      </c>
      <c r="EH32" s="21" t="str">
        <f t="shared" ca="1" si="14"/>
        <v/>
      </c>
      <c r="EI32" s="21" t="str">
        <f t="shared" ca="1" si="15"/>
        <v/>
      </c>
      <c r="EJ32" s="21" t="str">
        <f t="shared" ca="1" si="16"/>
        <v/>
      </c>
      <c r="EK32" s="21" t="str">
        <f t="shared" ca="1" si="17"/>
        <v/>
      </c>
      <c r="EL32" s="21" t="str">
        <f t="shared" ca="1" si="18"/>
        <v/>
      </c>
      <c r="EM32" s="21" t="str">
        <f t="shared" ca="1" si="19"/>
        <v/>
      </c>
      <c r="EN32" s="21" t="str">
        <f t="shared" ca="1" si="20"/>
        <v/>
      </c>
      <c r="EO32" s="21" t="str">
        <f t="shared" ca="1" si="21"/>
        <v/>
      </c>
      <c r="EP32" s="21" t="str">
        <f t="shared" ca="1" si="22"/>
        <v/>
      </c>
      <c r="EQ32" s="21" t="str">
        <f t="shared" ca="1" si="23"/>
        <v/>
      </c>
      <c r="ER32" s="21" t="str">
        <f t="shared" ca="1" si="24"/>
        <v/>
      </c>
      <c r="ES32" s="21" t="str">
        <f t="shared" ca="1" si="25"/>
        <v/>
      </c>
      <c r="ET32" s="21" t="str">
        <f t="shared" ca="1" si="26"/>
        <v/>
      </c>
      <c r="EU32" s="21" t="str">
        <f t="shared" ca="1" si="27"/>
        <v/>
      </c>
      <c r="EV32" s="21" t="str">
        <f t="shared" ca="1" si="28"/>
        <v/>
      </c>
      <c r="EW32" s="21" t="str">
        <f t="shared" ca="1" si="29"/>
        <v/>
      </c>
      <c r="EX32" s="21" t="str">
        <f t="shared" ca="1" si="30"/>
        <v/>
      </c>
      <c r="EY32" s="21" t="str">
        <f t="shared" ca="1" si="31"/>
        <v/>
      </c>
      <c r="EZ32" s="21" t="str">
        <f t="shared" ca="1" si="32"/>
        <v/>
      </c>
      <c r="FA32" s="21" t="str">
        <f t="shared" ca="1" si="33"/>
        <v/>
      </c>
      <c r="FB32" s="21" t="str">
        <f t="shared" ca="1" si="34"/>
        <v/>
      </c>
      <c r="FC32" s="21" t="str">
        <f t="shared" ca="1" si="35"/>
        <v/>
      </c>
      <c r="FD32" s="21" t="str">
        <f t="shared" ca="1" si="36"/>
        <v/>
      </c>
      <c r="FE32" s="21" t="str">
        <f t="shared" ca="1" si="37"/>
        <v/>
      </c>
      <c r="FF32" s="21" t="str">
        <f t="shared" ca="1" si="38"/>
        <v/>
      </c>
      <c r="FG32" s="21" t="str">
        <f t="shared" ca="1" si="39"/>
        <v/>
      </c>
      <c r="FH32" s="21" t="str">
        <f t="shared" ca="1" si="40"/>
        <v/>
      </c>
      <c r="FI32" s="21" t="str">
        <f t="shared" ca="1" si="41"/>
        <v/>
      </c>
      <c r="FJ32" s="21" t="str">
        <f t="shared" ca="1" si="42"/>
        <v/>
      </c>
      <c r="FK32" s="22">
        <f ca="1">IF($A31&lt;&gt;"",IF($DS32&gt;=0,1,ROUNDUP(ABS($DS32)/$DW$3,0)),"")</f>
        <v>1</v>
      </c>
      <c r="FL32" s="10"/>
      <c r="FO32" s="63">
        <f t="shared" ca="1" si="1"/>
        <v>26</v>
      </c>
    </row>
    <row r="33" spans="1:171">
      <c r="A33" s="63">
        <f t="shared" ca="1" si="0"/>
        <v>20</v>
      </c>
      <c r="B33" s="12" t="str">
        <f ca="1">IF(A32="","",IF(COUNTBLANK(DZ33:FJ33)=37,"NB",DZ33&amp;EA33&amp;EB33&amp;EC33&amp;ED33&amp;EE33&amp;EF33&amp;EG33&amp;EH33&amp;EI33&amp;EJ33&amp;EK33&amp;EL33&amp;EM33&amp;EN33&amp;EO33&amp;EP33&amp;EQ33&amp;ER33&amp;ES33&amp;ET33&amp;EU33&amp;EV33&amp;EW33&amp;EX33&amp;EY33&amp;EZ33&amp;FA33&amp;FB33&amp;FC33&amp;FD33&amp;FE33&amp;FF33&amp;FG33&amp;FH33&amp;FI33&amp;FJ33))</f>
        <v>NB</v>
      </c>
      <c r="C33" s="4" t="str">
        <f t="shared" ca="1" si="2"/>
        <v>profit target</v>
      </c>
      <c r="D33" s="22">
        <f t="shared" ca="1" si="5"/>
        <v>1</v>
      </c>
      <c r="E33" s="32">
        <f t="shared" si="3"/>
        <v>29</v>
      </c>
      <c r="F33" s="32"/>
      <c r="G33" s="19">
        <f ca="1">COUNTIF($A$5:$A33,G$5)</f>
        <v>5</v>
      </c>
      <c r="H33" s="19">
        <f ca="1">COUNTIF($A$5:$A33,H$5)</f>
        <v>2</v>
      </c>
      <c r="I33" s="19">
        <f ca="1">COUNTIF($A$5:$A33,I$5)</f>
        <v>0</v>
      </c>
      <c r="J33" s="19">
        <f ca="1">COUNTIF($A$5:$A33,J$5)</f>
        <v>1</v>
      </c>
      <c r="K33" s="19">
        <f ca="1">COUNTIF($A$5:$A33,K$5)</f>
        <v>1</v>
      </c>
      <c r="L33" s="19">
        <f ca="1">COUNTIF($A$5:$A33,L$5)</f>
        <v>0</v>
      </c>
      <c r="M33" s="19">
        <f ca="1">COUNTIF($A$5:$A33,M$5)</f>
        <v>2</v>
      </c>
      <c r="N33" s="19">
        <f ca="1">COUNTIF($A$5:$A33,N$5)</f>
        <v>3</v>
      </c>
      <c r="O33" s="19">
        <f ca="1">COUNTIF($A$5:$A33,O$5)</f>
        <v>5</v>
      </c>
      <c r="P33" s="19">
        <f ca="1">COUNTIF($A$5:$A33,P$5)</f>
        <v>0</v>
      </c>
      <c r="Q33" s="19">
        <f ca="1">COUNTIF($A$5:$A33,Q$5)</f>
        <v>1</v>
      </c>
      <c r="R33" s="19">
        <f ca="1">COUNTIF($A$5:$A33,R$5)</f>
        <v>0</v>
      </c>
      <c r="S33" s="19">
        <f ca="1">COUNTIF($A$5:$A33,S$5)</f>
        <v>0</v>
      </c>
      <c r="T33" s="19">
        <f ca="1">COUNTIF($A$5:$A33,T$5)</f>
        <v>0</v>
      </c>
      <c r="U33" s="19">
        <f ca="1">COUNTIF($A$5:$A33,U$5)</f>
        <v>0</v>
      </c>
      <c r="V33" s="19">
        <f ca="1">COUNTIF($A$5:$A33,V$5)</f>
        <v>0</v>
      </c>
      <c r="W33" s="19">
        <f ca="1">COUNTIF($A$5:$A33,W$5)</f>
        <v>0</v>
      </c>
      <c r="X33" s="19">
        <f ca="1">COUNTIF($A$5:$A33,X$5)</f>
        <v>1</v>
      </c>
      <c r="Y33" s="19">
        <f ca="1">COUNTIF($A$5:$A33,Y$5)</f>
        <v>1</v>
      </c>
      <c r="Z33" s="19">
        <f ca="1">COUNTIF($A$5:$A33,Z$5)</f>
        <v>2</v>
      </c>
      <c r="AA33" s="19">
        <f ca="1">COUNTIF($A$5:$A33,AA$5)</f>
        <v>0</v>
      </c>
      <c r="AB33" s="19">
        <f ca="1">COUNTIF($A$5:$A33,AB$5)</f>
        <v>0</v>
      </c>
      <c r="AC33" s="19">
        <f ca="1">COUNTIF($A$5:$A33,AC$5)</f>
        <v>1</v>
      </c>
      <c r="AD33" s="19">
        <f ca="1">COUNTIF($A$5:$A33,AD$5)</f>
        <v>0</v>
      </c>
      <c r="AE33" s="19">
        <f ca="1">COUNTIF($A$5:$A33,AE$5)</f>
        <v>0</v>
      </c>
      <c r="AF33" s="19">
        <f ca="1">COUNTIF($A$5:$A33,AF$5)</f>
        <v>0</v>
      </c>
      <c r="AG33" s="19">
        <f ca="1">COUNTIF($A$5:$A33,AG$5)</f>
        <v>0</v>
      </c>
      <c r="AH33" s="19">
        <f ca="1">COUNTIF($A$5:$A33,AH$5)</f>
        <v>1</v>
      </c>
      <c r="AI33" s="19">
        <f ca="1">COUNTIF($A$5:$A33,AI$5)</f>
        <v>0</v>
      </c>
      <c r="AJ33" s="19">
        <f ca="1">COUNTIF($A$5:$A33,AJ$5)</f>
        <v>1</v>
      </c>
      <c r="AK33" s="19">
        <f ca="1">COUNTIF($A$5:$A33,AK$5)</f>
        <v>1</v>
      </c>
      <c r="AL33" s="19">
        <f ca="1">COUNTIF($A$5:$A33,AL$5)</f>
        <v>0</v>
      </c>
      <c r="AM33" s="19">
        <f ca="1">COUNTIF($A$5:$A33,AM$5)</f>
        <v>0</v>
      </c>
      <c r="AN33" s="19">
        <f ca="1">COUNTIF($A$5:$A33,AN$5)</f>
        <v>1</v>
      </c>
      <c r="AO33" s="19">
        <f ca="1">COUNTIF($A$5:$A33,AO$5)</f>
        <v>0</v>
      </c>
      <c r="AP33" s="19">
        <f ca="1">COUNTIF($A$5:$A33,AP$5)</f>
        <v>0</v>
      </c>
      <c r="AQ33" s="19">
        <f ca="1">COUNTIF($A$5:$A33,AQ$5)</f>
        <v>0</v>
      </c>
      <c r="AR33" s="66">
        <f t="shared" ca="1" si="43"/>
        <v>5</v>
      </c>
      <c r="AS33" s="69" t="str">
        <f ca="1">IF($A32&lt;&gt;"",IF(OR($DU32&lt;&gt;0,$DV32&lt;&gt;0),"",IF(G32=0,AS$5,"")))</f>
        <v/>
      </c>
      <c r="AT33" s="69" t="str">
        <f ca="1">IF($A32&lt;&gt;"",IF(OR($DU32&lt;&gt;0,$DV32&lt;&gt;0),"",IF(H32=0,AT$5,"")))</f>
        <v/>
      </c>
      <c r="AU33" s="69" t="str">
        <f ca="1">IF($A32&lt;&gt;"",IF(OR($DU32&lt;&gt;0,$DV32&lt;&gt;0),"",IF(I32=0,AU$5,"")))</f>
        <v/>
      </c>
      <c r="AV33" s="69" t="str">
        <f ca="1">IF($A32&lt;&gt;"",IF(OR($DU32&lt;&gt;0,$DV32&lt;&gt;0),"",IF(J32=0,AV$5,"")))</f>
        <v/>
      </c>
      <c r="AW33" s="69" t="str">
        <f ca="1">IF($A32&lt;&gt;"",IF(OR($DU32&lt;&gt;0,$DV32&lt;&gt;0),"",IF(K32=0,AW$5,"")))</f>
        <v/>
      </c>
      <c r="AX33" s="69" t="str">
        <f ca="1">IF($A32&lt;&gt;"",IF(OR($DU32&lt;&gt;0,$DV32&lt;&gt;0),"",IF(L32=0,AX$5,"")))</f>
        <v/>
      </c>
      <c r="AY33" s="69" t="str">
        <f ca="1">IF($A32&lt;&gt;"",IF(OR($DU32&lt;&gt;0,$DV32&lt;&gt;0),"",IF(M32=0,AY$5,"")))</f>
        <v/>
      </c>
      <c r="AZ33" s="69" t="str">
        <f ca="1">IF($A32&lt;&gt;"",IF(OR($DU32&lt;&gt;0,$DV32&lt;&gt;0),"",IF(N32=0,AZ$5,"")))</f>
        <v/>
      </c>
      <c r="BA33" s="69" t="str">
        <f ca="1">IF($A32&lt;&gt;"",IF(OR($DU32&lt;&gt;0,$DV32&lt;&gt;0),"",IF(O32=0,BA$5,"")))</f>
        <v/>
      </c>
      <c r="BB33" s="69" t="str">
        <f ca="1">IF($A32&lt;&gt;"",IF(OR($DU32&lt;&gt;0,$DV32&lt;&gt;0),"",IF(P32=0,BB$5,"")))</f>
        <v/>
      </c>
      <c r="BC33" s="69" t="str">
        <f ca="1">IF($A32&lt;&gt;"",IF(OR($DU32&lt;&gt;0,$DV32&lt;&gt;0),"",IF(Q32=0,BC$5,"")))</f>
        <v/>
      </c>
      <c r="BD33" s="69" t="str">
        <f ca="1">IF($A32&lt;&gt;"",IF(OR($DU32&lt;&gt;0,$DV32&lt;&gt;0),"",IF(R32=0,BD$5,"")))</f>
        <v/>
      </c>
      <c r="BE33" s="69" t="str">
        <f ca="1">IF($A32&lt;&gt;"",IF(OR($DU32&lt;&gt;0,$DV32&lt;&gt;0),"",IF(S32=0,BE$5,"")))</f>
        <v/>
      </c>
      <c r="BF33" s="69" t="str">
        <f ca="1">IF($A32&lt;&gt;"",IF(OR($DU32&lt;&gt;0,$DV32&lt;&gt;0),"",IF(T32=0,BF$5,"")))</f>
        <v/>
      </c>
      <c r="BG33" s="69" t="str">
        <f ca="1">IF($A32&lt;&gt;"",IF(OR($DU32&lt;&gt;0,$DV32&lt;&gt;0),"",IF(U32=0,BG$5,"")))</f>
        <v/>
      </c>
      <c r="BH33" s="69" t="str">
        <f ca="1">IF($A32&lt;&gt;"",IF(OR($DU32&lt;&gt;0,$DV32&lt;&gt;0),"",IF(V32=0,BH$5,"")))</f>
        <v/>
      </c>
      <c r="BI33" s="69" t="str">
        <f ca="1">IF($A32&lt;&gt;"",IF(OR($DU32&lt;&gt;0,$DV32&lt;&gt;0),"",IF(W32=0,BI$5,"")))</f>
        <v/>
      </c>
      <c r="BJ33" s="69" t="str">
        <f ca="1">IF($A32&lt;&gt;"",IF(OR($DU32&lt;&gt;0,$DV32&lt;&gt;0),"",IF(X32=0,BJ$5,"")))</f>
        <v/>
      </c>
      <c r="BK33" s="69" t="str">
        <f ca="1">IF($A32&lt;&gt;"",IF(OR($DU32&lt;&gt;0,$DV32&lt;&gt;0),"",IF(Y32=0,BK$5,"")))</f>
        <v/>
      </c>
      <c r="BL33" s="69" t="str">
        <f ca="1">IF($A32&lt;&gt;"",IF(OR($DU32&lt;&gt;0,$DV32&lt;&gt;0),"",IF(Z32=0,BL$5,"")))</f>
        <v/>
      </c>
      <c r="BM33" s="69" t="str">
        <f ca="1">IF($A32&lt;&gt;"",IF(OR($DU32&lt;&gt;0,$DV32&lt;&gt;0),"",IF(AA32=0,BM$5,"")))</f>
        <v/>
      </c>
      <c r="BN33" s="69" t="str">
        <f ca="1">IF($A32&lt;&gt;"",IF(OR($DU32&lt;&gt;0,$DV32&lt;&gt;0),"",IF(AB32=0,BN$5,"")))</f>
        <v/>
      </c>
      <c r="BO33" s="69" t="str">
        <f ca="1">IF($A32&lt;&gt;"",IF(OR($DU32&lt;&gt;0,$DV32&lt;&gt;0),"",IF(AC32=0,BO$5,"")))</f>
        <v/>
      </c>
      <c r="BP33" s="69" t="str">
        <f ca="1">IF($A32&lt;&gt;"",IF(OR($DU32&lt;&gt;0,$DV32&lt;&gt;0),"",IF(AD32=0,BP$5,"")))</f>
        <v/>
      </c>
      <c r="BQ33" s="69" t="str">
        <f ca="1">IF($A32&lt;&gt;"",IF(OR($DU32&lt;&gt;0,$DV32&lt;&gt;0),"",IF(AE32=0,BQ$5,"")))</f>
        <v/>
      </c>
      <c r="BR33" s="69" t="str">
        <f ca="1">IF($A32&lt;&gt;"",IF(OR($DU32&lt;&gt;0,$DV32&lt;&gt;0),"",IF(AF32=0,BR$5,"")))</f>
        <v/>
      </c>
      <c r="BS33" s="69" t="str">
        <f ca="1">IF($A32&lt;&gt;"",IF(OR($DU32&lt;&gt;0,$DV32&lt;&gt;0),"",IF(AG32=0,BS$5,"")))</f>
        <v/>
      </c>
      <c r="BT33" s="69" t="str">
        <f ca="1">IF($A32&lt;&gt;"",IF(OR($DU32&lt;&gt;0,$DV32&lt;&gt;0),"",IF(AH32=0,BT$5,"")))</f>
        <v/>
      </c>
      <c r="BU33" s="69" t="str">
        <f ca="1">IF($A32&lt;&gt;"",IF(OR($DU32&lt;&gt;0,$DV32&lt;&gt;0),"",IF(AI32=0,BU$5,"")))</f>
        <v/>
      </c>
      <c r="BV33" s="69" t="str">
        <f ca="1">IF($A32&lt;&gt;"",IF(OR($DU32&lt;&gt;0,$DV32&lt;&gt;0),"",IF(AJ32=0,BV$5,"")))</f>
        <v/>
      </c>
      <c r="BW33" s="69" t="str">
        <f ca="1">IF($A32&lt;&gt;"",IF(OR($DU32&lt;&gt;0,$DV32&lt;&gt;0),"",IF(AK32=0,BW$5,"")))</f>
        <v/>
      </c>
      <c r="BX33" s="69" t="str">
        <f ca="1">IF($A32&lt;&gt;"",IF(OR($DU32&lt;&gt;0,$DV32&lt;&gt;0),"",IF(AL32=0,BX$5,"")))</f>
        <v/>
      </c>
      <c r="BY33" s="69" t="str">
        <f ca="1">IF($A32&lt;&gt;"",IF(OR($DU32&lt;&gt;0,$DV32&lt;&gt;0),"",IF(AM32=0,BY$5,"")))</f>
        <v/>
      </c>
      <c r="BZ33" s="69" t="str">
        <f ca="1">IF($A32&lt;&gt;"",IF(OR($DU32&lt;&gt;0,$DV32&lt;&gt;0),"",IF(AN32=0,BZ$5,"")))</f>
        <v/>
      </c>
      <c r="CA33" s="69" t="str">
        <f ca="1">IF($A32&lt;&gt;"",IF(OR($DU32&lt;&gt;0,$DV32&lt;&gt;0),"",IF(AO32=0,CA$5,"")))</f>
        <v/>
      </c>
      <c r="CB33" s="69" t="str">
        <f ca="1">IF($A32&lt;&gt;"",IF(OR($DU32&lt;&gt;0,$DV32&lt;&gt;0),"",IF(AP32=0,CB$5,"")))</f>
        <v/>
      </c>
      <c r="CC33" s="69" t="str">
        <f ca="1">IF($A32&lt;&gt;"",IF(OR($DU32&lt;&gt;0,$DV32&lt;&gt;0),"",IF(AQ32=0,CC$5,"")))</f>
        <v/>
      </c>
      <c r="CD33" s="13">
        <f ca="1">IF(AS33&lt;&gt;"",IF(OR($DU32&lt;&gt;0,$DV32&lt;&gt;0),0,IF(ABS(AS33)=ABS($A33),(35*$D33),(-1*$D33))),0)</f>
        <v>0</v>
      </c>
      <c r="CE33" s="13">
        <f ca="1">IF(AT33&lt;&gt;"",IF(OR($DU32&lt;&gt;0,$DV32&lt;&gt;0),0,IF(ABS(AT33)=ABS($A33),(35*$D33),(-1*$D33))),0)</f>
        <v>0</v>
      </c>
      <c r="CF33" s="13">
        <f ca="1">IF(AU33&lt;&gt;"",IF(OR($DU32&lt;&gt;0,$DV32&lt;&gt;0),0,IF(ABS(AU33)=ABS($A33),(35*$D33),(-1*$D33))),0)</f>
        <v>0</v>
      </c>
      <c r="CG33" s="13">
        <f ca="1">IF(AV33&lt;&gt;"",IF(OR($DU32&lt;&gt;0,$DV32&lt;&gt;0),0,IF(ABS(AV33)=ABS($A33),(35*$D33),(-1*$D33))),0)</f>
        <v>0</v>
      </c>
      <c r="CH33" s="13">
        <f ca="1">IF(AW33&lt;&gt;"",IF(OR($DU32&lt;&gt;0,$DV32&lt;&gt;0),0,IF(ABS(AW33)=ABS($A33),(35*$D33),(-1*$D33))),0)</f>
        <v>0</v>
      </c>
      <c r="CI33" s="13">
        <f ca="1">IF(AX33&lt;&gt;"",IF(OR($DU32&lt;&gt;0,$DV32&lt;&gt;0),0,IF(ABS(AX33)=ABS($A33),(35*$D33),(-1*$D33))),0)</f>
        <v>0</v>
      </c>
      <c r="CJ33" s="13">
        <f ca="1">IF(AY33&lt;&gt;"",IF(OR($DU32&lt;&gt;0,$DV32&lt;&gt;0),0,IF(ABS(AY33)=ABS($A33),(35*$D33),(-1*$D33))),0)</f>
        <v>0</v>
      </c>
      <c r="CK33" s="13">
        <f ca="1">IF(AZ33&lt;&gt;"",IF(OR($DU32&lt;&gt;0,$DV32&lt;&gt;0),0,IF(ABS(AZ33)=ABS($A33),(35*$D33),(-1*$D33))),0)</f>
        <v>0</v>
      </c>
      <c r="CL33" s="13">
        <f ca="1">IF(BA33&lt;&gt;"",IF(OR($DU32&lt;&gt;0,$DV32&lt;&gt;0),0,IF(ABS(BA33)=ABS($A33),(35*$D33),(-1*$D33))),0)</f>
        <v>0</v>
      </c>
      <c r="CM33" s="13">
        <f ca="1">IF(BB33&lt;&gt;"",IF(OR($DU32&lt;&gt;0,$DV32&lt;&gt;0),0,IF(ABS(BB33)=ABS($A33),(35*$D33),(-1*$D33))),0)</f>
        <v>0</v>
      </c>
      <c r="CN33" s="13">
        <f ca="1">IF(BC33&lt;&gt;"",IF(OR($DU32&lt;&gt;0,$DV32&lt;&gt;0),0,IF(ABS(BC33)=ABS($A33),(35*$D33),(-1*$D33))),0)</f>
        <v>0</v>
      </c>
      <c r="CO33" s="13">
        <f ca="1">IF(BD33&lt;&gt;"",IF(OR($DU32&lt;&gt;0,$DV32&lt;&gt;0),0,IF(ABS(BD33)=ABS($A33),(35*$D33),(-1*$D33))),0)</f>
        <v>0</v>
      </c>
      <c r="CP33" s="13">
        <f ca="1">IF(BE33&lt;&gt;"",IF(OR($DU32&lt;&gt;0,$DV32&lt;&gt;0),0,IF(ABS(BE33)=ABS($A33),(35*$D33),(-1*$D33))),0)</f>
        <v>0</v>
      </c>
      <c r="CQ33" s="13">
        <f ca="1">IF(BF33&lt;&gt;"",IF(OR($DU32&lt;&gt;0,$DV32&lt;&gt;0),0,IF(ABS(BF33)=ABS($A33),(35*$D33),(-1*$D33))),0)</f>
        <v>0</v>
      </c>
      <c r="CR33" s="13">
        <f ca="1">IF(BG33&lt;&gt;"",IF(OR($DU32&lt;&gt;0,$DV32&lt;&gt;0),0,IF(ABS(BG33)=ABS($A33),(35*$D33),(-1*$D33))),0)</f>
        <v>0</v>
      </c>
      <c r="CS33" s="13">
        <f ca="1">IF(BH33&lt;&gt;"",IF(OR($DU32&lt;&gt;0,$DV32&lt;&gt;0),0,IF(ABS(BH33)=ABS($A33),(35*$D33),(-1*$D33))),0)</f>
        <v>0</v>
      </c>
      <c r="CT33" s="13">
        <f ca="1">IF(BI33&lt;&gt;"",IF(OR($DU32&lt;&gt;0,$DV32&lt;&gt;0),0,IF(ABS(BI33)=ABS($A33),(35*$D33),(-1*$D33))),0)</f>
        <v>0</v>
      </c>
      <c r="CU33" s="13">
        <f ca="1">IF(BJ33&lt;&gt;"",IF(OR($DU32&lt;&gt;0,$DV32&lt;&gt;0),0,IF(ABS(BJ33)=ABS($A33),(35*$D33),(-1*$D33))),0)</f>
        <v>0</v>
      </c>
      <c r="CV33" s="13">
        <f ca="1">IF(BK33&lt;&gt;"",IF(OR($DU32&lt;&gt;0,$DV32&lt;&gt;0),0,IF(ABS(BK33)=ABS($A33),(35*$D33),(-1*$D33))),0)</f>
        <v>0</v>
      </c>
      <c r="CW33" s="13">
        <f ca="1">IF(BL33&lt;&gt;"",IF(OR($DU32&lt;&gt;0,$DV32&lt;&gt;0),0,IF(ABS(BL33)=ABS($A33),(35*$D33),(-1*$D33))),0)</f>
        <v>0</v>
      </c>
      <c r="CX33" s="13">
        <f ca="1">IF(BM33&lt;&gt;"",IF(OR($DU32&lt;&gt;0,$DV32&lt;&gt;0),0,IF(ABS(BM33)=ABS($A33),(35*$D33),(-1*$D33))),0)</f>
        <v>0</v>
      </c>
      <c r="CY33" s="13">
        <f ca="1">IF(BN33&lt;&gt;"",IF(OR($DU32&lt;&gt;0,$DV32&lt;&gt;0),0,IF(ABS(BN33)=ABS($A33),(35*$D33),(-1*$D33))),0)</f>
        <v>0</v>
      </c>
      <c r="CZ33" s="13">
        <f ca="1">IF(BO33&lt;&gt;"",IF(OR($DU32&lt;&gt;0,$DV32&lt;&gt;0),0,IF(ABS(BO33)=ABS($A33),(35*$D33),(-1*$D33))),0)</f>
        <v>0</v>
      </c>
      <c r="DA33" s="13">
        <f ca="1">IF(BP33&lt;&gt;"",IF(OR($DU32&lt;&gt;0,$DV32&lt;&gt;0),0,IF(ABS(BP33)=ABS($A33),(35*$D33),(-1*$D33))),0)</f>
        <v>0</v>
      </c>
      <c r="DB33" s="13">
        <f ca="1">IF(BQ33&lt;&gt;"",IF(OR($DU32&lt;&gt;0,$DV32&lt;&gt;0),0,IF(ABS(BQ33)=ABS($A33),(35*$D33),(-1*$D33))),0)</f>
        <v>0</v>
      </c>
      <c r="DC33" s="13">
        <f ca="1">IF(BR33&lt;&gt;"",IF(OR($DU32&lt;&gt;0,$DV32&lt;&gt;0),0,IF(ABS(BR33)=ABS($A33),(35*$D33),(-1*$D33))),0)</f>
        <v>0</v>
      </c>
      <c r="DD33" s="13">
        <f ca="1">IF(BS33&lt;&gt;"",IF(OR($DU32&lt;&gt;0,$DV32&lt;&gt;0),0,IF(ABS(BS33)=ABS($A33),(35*$D33),(-1*$D33))),0)</f>
        <v>0</v>
      </c>
      <c r="DE33" s="13">
        <f ca="1">IF(BT33&lt;&gt;"",IF(OR($DU32&lt;&gt;0,$DV32&lt;&gt;0),0,IF(ABS(BT33)=ABS($A33),(35*$D33),(-1*$D33))),0)</f>
        <v>0</v>
      </c>
      <c r="DF33" s="13">
        <f ca="1">IF(BU33&lt;&gt;"",IF(OR($DU32&lt;&gt;0,$DV32&lt;&gt;0),0,IF(ABS(BU33)=ABS($A33),(35*$D33),(-1*$D33))),0)</f>
        <v>0</v>
      </c>
      <c r="DG33" s="13">
        <f ca="1">IF(BV33&lt;&gt;"",IF(OR($DU32&lt;&gt;0,$DV32&lt;&gt;0),0,IF(ABS(BV33)=ABS($A33),(35*$D33),(-1*$D33))),0)</f>
        <v>0</v>
      </c>
      <c r="DH33" s="13">
        <f ca="1">IF(BW33&lt;&gt;"",IF(OR($DU32&lt;&gt;0,$DV32&lt;&gt;0),0,IF(ABS(BW33)=ABS($A33),(35*$D33),(-1*$D33))),0)</f>
        <v>0</v>
      </c>
      <c r="DI33" s="13">
        <f ca="1">IF(BX33&lt;&gt;"",IF(OR($DU32&lt;&gt;0,$DV32&lt;&gt;0),0,IF(ABS(BX33)=ABS($A33),(35*$D33),(-1*$D33))),0)</f>
        <v>0</v>
      </c>
      <c r="DJ33" s="13">
        <f ca="1">IF(BY33&lt;&gt;"",IF(OR($DU32&lt;&gt;0,$DV32&lt;&gt;0),0,IF(ABS(BY33)=ABS($A33),(35*$D33),(-1*$D33))),0)</f>
        <v>0</v>
      </c>
      <c r="DK33" s="13">
        <f ca="1">IF(BZ33&lt;&gt;"",IF(OR($DU32&lt;&gt;0,$DV32&lt;&gt;0),0,IF(ABS(BZ33)=ABS($A33),(35*$D33),(-1*$D33))),0)</f>
        <v>0</v>
      </c>
      <c r="DL33" s="13">
        <f ca="1">IF(CA33&lt;&gt;"",IF(OR($DU32&lt;&gt;0,$DV32&lt;&gt;0),0,IF(ABS(CA33)=ABS($A33),(35*$D33),(-1*$D33))),0)</f>
        <v>0</v>
      </c>
      <c r="DM33" s="13">
        <f ca="1">IF(CB33&lt;&gt;"",IF(OR($DU32&lt;&gt;0,$DV32&lt;&gt;0),0,IF(ABS(CB33)=ABS($A33),(35*$D33),(-1*$D33))),0)</f>
        <v>0</v>
      </c>
      <c r="DN33" s="13">
        <f ca="1">IF(CC33&lt;&gt;"",IF(OR($DU32&lt;&gt;0,$DV32&lt;&gt;0),0,IF(ABS(CC33)=ABS($A33),(35*$D33),(-1*$D33))),0)</f>
        <v>0</v>
      </c>
      <c r="DO33" s="13"/>
      <c r="DP33" s="13"/>
      <c r="DQ33" s="15">
        <f ca="1">IF(A33&lt;&gt;"",SUM(CD33:DN33))</f>
        <v>0</v>
      </c>
      <c r="DR33" s="15"/>
      <c r="DS33" s="9">
        <f ca="1">IF(A33&lt;&gt;"",DQ33+DS32,"")</f>
        <v>10</v>
      </c>
      <c r="DT33" s="22">
        <f ca="1">IF($A32&lt;&gt;"",IF($DS33&gt;=0,1,ROUNDUP(ABS($DS33)/$DW$3,0)),"")</f>
        <v>1</v>
      </c>
      <c r="DU33" s="23" t="str">
        <f ca="1">IF($A33&lt;&gt;"",IF(DU32&gt;0,DU32,IF(AND($GB$1="yes",DQ33&gt;0),"Profit Target",IF(DS33&gt;=$DW$1,"Profit Target",0))),0)</f>
        <v>Profit Target</v>
      </c>
      <c r="DV33" s="7">
        <f ca="1">IF(A33&lt;&gt;"",IF(DV32&lt;&gt;0,DV32,IF(DS33&lt;=$DW$2,"Stop Loss",0)),0)</f>
        <v>0</v>
      </c>
      <c r="DW33" s="23">
        <f t="shared" ca="1" si="4"/>
        <v>10</v>
      </c>
      <c r="DX33" s="26" t="str">
        <f ca="1">IF($A32="","",CONCATENATE($D33,"@"))</f>
        <v>1@</v>
      </c>
      <c r="DY33" s="21"/>
      <c r="DZ33" s="21" t="str">
        <f t="shared" ca="1" si="6"/>
        <v/>
      </c>
      <c r="EA33" s="21" t="str">
        <f t="shared" ca="1" si="7"/>
        <v/>
      </c>
      <c r="EB33" s="21" t="str">
        <f t="shared" ca="1" si="8"/>
        <v/>
      </c>
      <c r="EC33" s="21" t="str">
        <f t="shared" ca="1" si="9"/>
        <v/>
      </c>
      <c r="ED33" s="21" t="str">
        <f t="shared" ca="1" si="10"/>
        <v/>
      </c>
      <c r="EE33" s="21" t="str">
        <f t="shared" ca="1" si="11"/>
        <v/>
      </c>
      <c r="EF33" s="21" t="str">
        <f t="shared" ca="1" si="12"/>
        <v/>
      </c>
      <c r="EG33" s="21" t="str">
        <f t="shared" ca="1" si="13"/>
        <v/>
      </c>
      <c r="EH33" s="21" t="str">
        <f t="shared" ca="1" si="14"/>
        <v/>
      </c>
      <c r="EI33" s="21" t="str">
        <f t="shared" ca="1" si="15"/>
        <v/>
      </c>
      <c r="EJ33" s="21" t="str">
        <f t="shared" ca="1" si="16"/>
        <v/>
      </c>
      <c r="EK33" s="21" t="str">
        <f t="shared" ca="1" si="17"/>
        <v/>
      </c>
      <c r="EL33" s="21" t="str">
        <f t="shared" ca="1" si="18"/>
        <v/>
      </c>
      <c r="EM33" s="21" t="str">
        <f t="shared" ca="1" si="19"/>
        <v/>
      </c>
      <c r="EN33" s="21" t="str">
        <f t="shared" ca="1" si="20"/>
        <v/>
      </c>
      <c r="EO33" s="21" t="str">
        <f t="shared" ca="1" si="21"/>
        <v/>
      </c>
      <c r="EP33" s="21" t="str">
        <f t="shared" ca="1" si="22"/>
        <v/>
      </c>
      <c r="EQ33" s="21" t="str">
        <f t="shared" ca="1" si="23"/>
        <v/>
      </c>
      <c r="ER33" s="21" t="str">
        <f t="shared" ca="1" si="24"/>
        <v/>
      </c>
      <c r="ES33" s="21" t="str">
        <f t="shared" ca="1" si="25"/>
        <v/>
      </c>
      <c r="ET33" s="21" t="str">
        <f t="shared" ca="1" si="26"/>
        <v/>
      </c>
      <c r="EU33" s="21" t="str">
        <f t="shared" ca="1" si="27"/>
        <v/>
      </c>
      <c r="EV33" s="21" t="str">
        <f t="shared" ca="1" si="28"/>
        <v/>
      </c>
      <c r="EW33" s="21" t="str">
        <f t="shared" ca="1" si="29"/>
        <v/>
      </c>
      <c r="EX33" s="21" t="str">
        <f t="shared" ca="1" si="30"/>
        <v/>
      </c>
      <c r="EY33" s="21" t="str">
        <f t="shared" ca="1" si="31"/>
        <v/>
      </c>
      <c r="EZ33" s="21" t="str">
        <f t="shared" ca="1" si="32"/>
        <v/>
      </c>
      <c r="FA33" s="21" t="str">
        <f t="shared" ca="1" si="33"/>
        <v/>
      </c>
      <c r="FB33" s="21" t="str">
        <f t="shared" ca="1" si="34"/>
        <v/>
      </c>
      <c r="FC33" s="21" t="str">
        <f t="shared" ca="1" si="35"/>
        <v/>
      </c>
      <c r="FD33" s="21" t="str">
        <f t="shared" ca="1" si="36"/>
        <v/>
      </c>
      <c r="FE33" s="21" t="str">
        <f t="shared" ca="1" si="37"/>
        <v/>
      </c>
      <c r="FF33" s="21" t="str">
        <f t="shared" ca="1" si="38"/>
        <v/>
      </c>
      <c r="FG33" s="21" t="str">
        <f t="shared" ca="1" si="39"/>
        <v/>
      </c>
      <c r="FH33" s="21" t="str">
        <f t="shared" ca="1" si="40"/>
        <v/>
      </c>
      <c r="FI33" s="21" t="str">
        <f t="shared" ca="1" si="41"/>
        <v/>
      </c>
      <c r="FJ33" s="21" t="str">
        <f t="shared" ca="1" si="42"/>
        <v/>
      </c>
      <c r="FK33" s="22">
        <f ca="1">IF($A32&lt;&gt;"",IF($DS33&gt;=0,1,ROUNDUP(ABS($DS33)/$DW$3,0)),"")</f>
        <v>1</v>
      </c>
      <c r="FL33" s="10"/>
      <c r="FO33" s="63">
        <f t="shared" ca="1" si="1"/>
        <v>33</v>
      </c>
    </row>
    <row r="34" spans="1:171">
      <c r="A34" s="63">
        <f t="shared" ca="1" si="0"/>
        <v>6</v>
      </c>
      <c r="B34" s="12" t="str">
        <f ca="1">IF(A33="","",IF(COUNTBLANK(DZ34:FJ34)=37,"NB",DZ34&amp;EA34&amp;EB34&amp;EC34&amp;ED34&amp;EE34&amp;EF34&amp;EG34&amp;EH34&amp;EI34&amp;EJ34&amp;EK34&amp;EL34&amp;EM34&amp;EN34&amp;EO34&amp;EP34&amp;EQ34&amp;ER34&amp;ES34&amp;ET34&amp;EU34&amp;EV34&amp;EW34&amp;EX34&amp;EY34&amp;EZ34&amp;FA34&amp;FB34&amp;FC34&amp;FD34&amp;FE34&amp;FF34&amp;FG34&amp;FH34&amp;FI34&amp;FJ34))</f>
        <v>NB</v>
      </c>
      <c r="C34" s="4" t="str">
        <f t="shared" ca="1" si="2"/>
        <v>profit target</v>
      </c>
      <c r="D34" s="22">
        <f t="shared" ca="1" si="5"/>
        <v>1</v>
      </c>
      <c r="E34" s="32">
        <f t="shared" si="3"/>
        <v>30</v>
      </c>
      <c r="F34" s="32"/>
      <c r="G34" s="19">
        <f ca="1">COUNTIF($A$5:$A34,G$5)</f>
        <v>5</v>
      </c>
      <c r="H34" s="19">
        <f ca="1">COUNTIF($A$5:$A34,H$5)</f>
        <v>2</v>
      </c>
      <c r="I34" s="19">
        <f ca="1">COUNTIF($A$5:$A34,I$5)</f>
        <v>0</v>
      </c>
      <c r="J34" s="19">
        <f ca="1">COUNTIF($A$5:$A34,J$5)</f>
        <v>1</v>
      </c>
      <c r="K34" s="19">
        <f ca="1">COUNTIF($A$5:$A34,K$5)</f>
        <v>1</v>
      </c>
      <c r="L34" s="19">
        <f ca="1">COUNTIF($A$5:$A34,L$5)</f>
        <v>1</v>
      </c>
      <c r="M34" s="19">
        <f ca="1">COUNTIF($A$5:$A34,M$5)</f>
        <v>2</v>
      </c>
      <c r="N34" s="19">
        <f ca="1">COUNTIF($A$5:$A34,N$5)</f>
        <v>3</v>
      </c>
      <c r="O34" s="19">
        <f ca="1">COUNTIF($A$5:$A34,O$5)</f>
        <v>5</v>
      </c>
      <c r="P34" s="19">
        <f ca="1">COUNTIF($A$5:$A34,P$5)</f>
        <v>0</v>
      </c>
      <c r="Q34" s="19">
        <f ca="1">COUNTIF($A$5:$A34,Q$5)</f>
        <v>1</v>
      </c>
      <c r="R34" s="19">
        <f ca="1">COUNTIF($A$5:$A34,R$5)</f>
        <v>0</v>
      </c>
      <c r="S34" s="19">
        <f ca="1">COUNTIF($A$5:$A34,S$5)</f>
        <v>0</v>
      </c>
      <c r="T34" s="19">
        <f ca="1">COUNTIF($A$5:$A34,T$5)</f>
        <v>0</v>
      </c>
      <c r="U34" s="19">
        <f ca="1">COUNTIF($A$5:$A34,U$5)</f>
        <v>0</v>
      </c>
      <c r="V34" s="19">
        <f ca="1">COUNTIF($A$5:$A34,V$5)</f>
        <v>0</v>
      </c>
      <c r="W34" s="19">
        <f ca="1">COUNTIF($A$5:$A34,W$5)</f>
        <v>0</v>
      </c>
      <c r="X34" s="19">
        <f ca="1">COUNTIF($A$5:$A34,X$5)</f>
        <v>1</v>
      </c>
      <c r="Y34" s="19">
        <f ca="1">COUNTIF($A$5:$A34,Y$5)</f>
        <v>1</v>
      </c>
      <c r="Z34" s="19">
        <f ca="1">COUNTIF($A$5:$A34,Z$5)</f>
        <v>2</v>
      </c>
      <c r="AA34" s="19">
        <f ca="1">COUNTIF($A$5:$A34,AA$5)</f>
        <v>0</v>
      </c>
      <c r="AB34" s="19">
        <f ca="1">COUNTIF($A$5:$A34,AB$5)</f>
        <v>0</v>
      </c>
      <c r="AC34" s="19">
        <f ca="1">COUNTIF($A$5:$A34,AC$5)</f>
        <v>1</v>
      </c>
      <c r="AD34" s="19">
        <f ca="1">COUNTIF($A$5:$A34,AD$5)</f>
        <v>0</v>
      </c>
      <c r="AE34" s="19">
        <f ca="1">COUNTIF($A$5:$A34,AE$5)</f>
        <v>0</v>
      </c>
      <c r="AF34" s="19">
        <f ca="1">COUNTIF($A$5:$A34,AF$5)</f>
        <v>0</v>
      </c>
      <c r="AG34" s="19">
        <f ca="1">COUNTIF($A$5:$A34,AG$5)</f>
        <v>0</v>
      </c>
      <c r="AH34" s="19">
        <f ca="1">COUNTIF($A$5:$A34,AH$5)</f>
        <v>1</v>
      </c>
      <c r="AI34" s="19">
        <f ca="1">COUNTIF($A$5:$A34,AI$5)</f>
        <v>0</v>
      </c>
      <c r="AJ34" s="19">
        <f ca="1">COUNTIF($A$5:$A34,AJ$5)</f>
        <v>1</v>
      </c>
      <c r="AK34" s="19">
        <f ca="1">COUNTIF($A$5:$A34,AK$5)</f>
        <v>1</v>
      </c>
      <c r="AL34" s="19">
        <f ca="1">COUNTIF($A$5:$A34,AL$5)</f>
        <v>0</v>
      </c>
      <c r="AM34" s="19">
        <f ca="1">COUNTIF($A$5:$A34,AM$5)</f>
        <v>0</v>
      </c>
      <c r="AN34" s="19">
        <f ca="1">COUNTIF($A$5:$A34,AN$5)</f>
        <v>1</v>
      </c>
      <c r="AO34" s="19">
        <f ca="1">COUNTIF($A$5:$A34,AO$5)</f>
        <v>0</v>
      </c>
      <c r="AP34" s="19">
        <f ca="1">COUNTIF($A$5:$A34,AP$5)</f>
        <v>0</v>
      </c>
      <c r="AQ34" s="19">
        <f ca="1">COUNTIF($A$5:$A34,AQ$5)</f>
        <v>0</v>
      </c>
      <c r="AR34" s="66">
        <f t="shared" ca="1" si="43"/>
        <v>5</v>
      </c>
      <c r="AS34" s="69" t="str">
        <f ca="1">IF($A33&lt;&gt;"",IF(OR($DU33&lt;&gt;0,$DV33&lt;&gt;0),"",IF(G33=0,AS$5,"")))</f>
        <v/>
      </c>
      <c r="AT34" s="69" t="str">
        <f ca="1">IF($A33&lt;&gt;"",IF(OR($DU33&lt;&gt;0,$DV33&lt;&gt;0),"",IF(H33=0,AT$5,"")))</f>
        <v/>
      </c>
      <c r="AU34" s="69" t="str">
        <f ca="1">IF($A33&lt;&gt;"",IF(OR($DU33&lt;&gt;0,$DV33&lt;&gt;0),"",IF(I33=0,AU$5,"")))</f>
        <v/>
      </c>
      <c r="AV34" s="69" t="str">
        <f ca="1">IF($A33&lt;&gt;"",IF(OR($DU33&lt;&gt;0,$DV33&lt;&gt;0),"",IF(J33=0,AV$5,"")))</f>
        <v/>
      </c>
      <c r="AW34" s="69" t="str">
        <f ca="1">IF($A33&lt;&gt;"",IF(OR($DU33&lt;&gt;0,$DV33&lt;&gt;0),"",IF(K33=0,AW$5,"")))</f>
        <v/>
      </c>
      <c r="AX34" s="69" t="str">
        <f ca="1">IF($A33&lt;&gt;"",IF(OR($DU33&lt;&gt;0,$DV33&lt;&gt;0),"",IF(L33=0,AX$5,"")))</f>
        <v/>
      </c>
      <c r="AY34" s="69" t="str">
        <f ca="1">IF($A33&lt;&gt;"",IF(OR($DU33&lt;&gt;0,$DV33&lt;&gt;0),"",IF(M33=0,AY$5,"")))</f>
        <v/>
      </c>
      <c r="AZ34" s="69" t="str">
        <f ca="1">IF($A33&lt;&gt;"",IF(OR($DU33&lt;&gt;0,$DV33&lt;&gt;0),"",IF(N33=0,AZ$5,"")))</f>
        <v/>
      </c>
      <c r="BA34" s="69" t="str">
        <f ca="1">IF($A33&lt;&gt;"",IF(OR($DU33&lt;&gt;0,$DV33&lt;&gt;0),"",IF(O33=0,BA$5,"")))</f>
        <v/>
      </c>
      <c r="BB34" s="69" t="str">
        <f ca="1">IF($A33&lt;&gt;"",IF(OR($DU33&lt;&gt;0,$DV33&lt;&gt;0),"",IF(P33=0,BB$5,"")))</f>
        <v/>
      </c>
      <c r="BC34" s="69" t="str">
        <f ca="1">IF($A33&lt;&gt;"",IF(OR($DU33&lt;&gt;0,$DV33&lt;&gt;0),"",IF(Q33=0,BC$5,"")))</f>
        <v/>
      </c>
      <c r="BD34" s="69" t="str">
        <f ca="1">IF($A33&lt;&gt;"",IF(OR($DU33&lt;&gt;0,$DV33&lt;&gt;0),"",IF(R33=0,BD$5,"")))</f>
        <v/>
      </c>
      <c r="BE34" s="69" t="str">
        <f ca="1">IF($A33&lt;&gt;"",IF(OR($DU33&lt;&gt;0,$DV33&lt;&gt;0),"",IF(S33=0,BE$5,"")))</f>
        <v/>
      </c>
      <c r="BF34" s="69" t="str">
        <f ca="1">IF($A33&lt;&gt;"",IF(OR($DU33&lt;&gt;0,$DV33&lt;&gt;0),"",IF(T33=0,BF$5,"")))</f>
        <v/>
      </c>
      <c r="BG34" s="69" t="str">
        <f ca="1">IF($A33&lt;&gt;"",IF(OR($DU33&lt;&gt;0,$DV33&lt;&gt;0),"",IF(U33=0,BG$5,"")))</f>
        <v/>
      </c>
      <c r="BH34" s="69" t="str">
        <f ca="1">IF($A33&lt;&gt;"",IF(OR($DU33&lt;&gt;0,$DV33&lt;&gt;0),"",IF(V33=0,BH$5,"")))</f>
        <v/>
      </c>
      <c r="BI34" s="69" t="str">
        <f ca="1">IF($A33&lt;&gt;"",IF(OR($DU33&lt;&gt;0,$DV33&lt;&gt;0),"",IF(W33=0,BI$5,"")))</f>
        <v/>
      </c>
      <c r="BJ34" s="69" t="str">
        <f ca="1">IF($A33&lt;&gt;"",IF(OR($DU33&lt;&gt;0,$DV33&lt;&gt;0),"",IF(X33=0,BJ$5,"")))</f>
        <v/>
      </c>
      <c r="BK34" s="69" t="str">
        <f ca="1">IF($A33&lt;&gt;"",IF(OR($DU33&lt;&gt;0,$DV33&lt;&gt;0),"",IF(Y33=0,BK$5,"")))</f>
        <v/>
      </c>
      <c r="BL34" s="69" t="str">
        <f ca="1">IF($A33&lt;&gt;"",IF(OR($DU33&lt;&gt;0,$DV33&lt;&gt;0),"",IF(Z33=0,BL$5,"")))</f>
        <v/>
      </c>
      <c r="BM34" s="69" t="str">
        <f ca="1">IF($A33&lt;&gt;"",IF(OR($DU33&lt;&gt;0,$DV33&lt;&gt;0),"",IF(AA33=0,BM$5,"")))</f>
        <v/>
      </c>
      <c r="BN34" s="69" t="str">
        <f ca="1">IF($A33&lt;&gt;"",IF(OR($DU33&lt;&gt;0,$DV33&lt;&gt;0),"",IF(AB33=0,BN$5,"")))</f>
        <v/>
      </c>
      <c r="BO34" s="69" t="str">
        <f ca="1">IF($A33&lt;&gt;"",IF(OR($DU33&lt;&gt;0,$DV33&lt;&gt;0),"",IF(AC33=0,BO$5,"")))</f>
        <v/>
      </c>
      <c r="BP34" s="69" t="str">
        <f ca="1">IF($A33&lt;&gt;"",IF(OR($DU33&lt;&gt;0,$DV33&lt;&gt;0),"",IF(AD33=0,BP$5,"")))</f>
        <v/>
      </c>
      <c r="BQ34" s="69" t="str">
        <f ca="1">IF($A33&lt;&gt;"",IF(OR($DU33&lt;&gt;0,$DV33&lt;&gt;0),"",IF(AE33=0,BQ$5,"")))</f>
        <v/>
      </c>
      <c r="BR34" s="69" t="str">
        <f ca="1">IF($A33&lt;&gt;"",IF(OR($DU33&lt;&gt;0,$DV33&lt;&gt;0),"",IF(AF33=0,BR$5,"")))</f>
        <v/>
      </c>
      <c r="BS34" s="69" t="str">
        <f ca="1">IF($A33&lt;&gt;"",IF(OR($DU33&lt;&gt;0,$DV33&lt;&gt;0),"",IF(AG33=0,BS$5,"")))</f>
        <v/>
      </c>
      <c r="BT34" s="69" t="str">
        <f ca="1">IF($A33&lt;&gt;"",IF(OR($DU33&lt;&gt;0,$DV33&lt;&gt;0),"",IF(AH33=0,BT$5,"")))</f>
        <v/>
      </c>
      <c r="BU34" s="69" t="str">
        <f ca="1">IF($A33&lt;&gt;"",IF(OR($DU33&lt;&gt;0,$DV33&lt;&gt;0),"",IF(AI33=0,BU$5,"")))</f>
        <v/>
      </c>
      <c r="BV34" s="69" t="str">
        <f ca="1">IF($A33&lt;&gt;"",IF(OR($DU33&lt;&gt;0,$DV33&lt;&gt;0),"",IF(AJ33=0,BV$5,"")))</f>
        <v/>
      </c>
      <c r="BW34" s="69" t="str">
        <f ca="1">IF($A33&lt;&gt;"",IF(OR($DU33&lt;&gt;0,$DV33&lt;&gt;0),"",IF(AK33=0,BW$5,"")))</f>
        <v/>
      </c>
      <c r="BX34" s="69" t="str">
        <f ca="1">IF($A33&lt;&gt;"",IF(OR($DU33&lt;&gt;0,$DV33&lt;&gt;0),"",IF(AL33=0,BX$5,"")))</f>
        <v/>
      </c>
      <c r="BY34" s="69" t="str">
        <f ca="1">IF($A33&lt;&gt;"",IF(OR($DU33&lt;&gt;0,$DV33&lt;&gt;0),"",IF(AM33=0,BY$5,"")))</f>
        <v/>
      </c>
      <c r="BZ34" s="69" t="str">
        <f ca="1">IF($A33&lt;&gt;"",IF(OR($DU33&lt;&gt;0,$DV33&lt;&gt;0),"",IF(AN33=0,BZ$5,"")))</f>
        <v/>
      </c>
      <c r="CA34" s="69" t="str">
        <f ca="1">IF($A33&lt;&gt;"",IF(OR($DU33&lt;&gt;0,$DV33&lt;&gt;0),"",IF(AO33=0,CA$5,"")))</f>
        <v/>
      </c>
      <c r="CB34" s="69" t="str">
        <f ca="1">IF($A33&lt;&gt;"",IF(OR($DU33&lt;&gt;0,$DV33&lt;&gt;0),"",IF(AP33=0,CB$5,"")))</f>
        <v/>
      </c>
      <c r="CC34" s="69" t="str">
        <f ca="1">IF($A33&lt;&gt;"",IF(OR($DU33&lt;&gt;0,$DV33&lt;&gt;0),"",IF(AQ33=0,CC$5,"")))</f>
        <v/>
      </c>
      <c r="CD34" s="13">
        <f ca="1">IF(AS34&lt;&gt;"",IF(OR($DU33&lt;&gt;0,$DV33&lt;&gt;0),0,IF(ABS(AS34)=ABS($A34),(35*$D34),(-1*$D34))),0)</f>
        <v>0</v>
      </c>
      <c r="CE34" s="13">
        <f ca="1">IF(AT34&lt;&gt;"",IF(OR($DU33&lt;&gt;0,$DV33&lt;&gt;0),0,IF(ABS(AT34)=ABS($A34),(35*$D34),(-1*$D34))),0)</f>
        <v>0</v>
      </c>
      <c r="CF34" s="13">
        <f ca="1">IF(AU34&lt;&gt;"",IF(OR($DU33&lt;&gt;0,$DV33&lt;&gt;0),0,IF(ABS(AU34)=ABS($A34),(35*$D34),(-1*$D34))),0)</f>
        <v>0</v>
      </c>
      <c r="CG34" s="13">
        <f ca="1">IF(AV34&lt;&gt;"",IF(OR($DU33&lt;&gt;0,$DV33&lt;&gt;0),0,IF(ABS(AV34)=ABS($A34),(35*$D34),(-1*$D34))),0)</f>
        <v>0</v>
      </c>
      <c r="CH34" s="13">
        <f ca="1">IF(AW34&lt;&gt;"",IF(OR($DU33&lt;&gt;0,$DV33&lt;&gt;0),0,IF(ABS(AW34)=ABS($A34),(35*$D34),(-1*$D34))),0)</f>
        <v>0</v>
      </c>
      <c r="CI34" s="13">
        <f ca="1">IF(AX34&lt;&gt;"",IF(OR($DU33&lt;&gt;0,$DV33&lt;&gt;0),0,IF(ABS(AX34)=ABS($A34),(35*$D34),(-1*$D34))),0)</f>
        <v>0</v>
      </c>
      <c r="CJ34" s="13">
        <f ca="1">IF(AY34&lt;&gt;"",IF(OR($DU33&lt;&gt;0,$DV33&lt;&gt;0),0,IF(ABS(AY34)=ABS($A34),(35*$D34),(-1*$D34))),0)</f>
        <v>0</v>
      </c>
      <c r="CK34" s="13">
        <f ca="1">IF(AZ34&lt;&gt;"",IF(OR($DU33&lt;&gt;0,$DV33&lt;&gt;0),0,IF(ABS(AZ34)=ABS($A34),(35*$D34),(-1*$D34))),0)</f>
        <v>0</v>
      </c>
      <c r="CL34" s="13">
        <f ca="1">IF(BA34&lt;&gt;"",IF(OR($DU33&lt;&gt;0,$DV33&lt;&gt;0),0,IF(ABS(BA34)=ABS($A34),(35*$D34),(-1*$D34))),0)</f>
        <v>0</v>
      </c>
      <c r="CM34" s="13">
        <f ca="1">IF(BB34&lt;&gt;"",IF(OR($DU33&lt;&gt;0,$DV33&lt;&gt;0),0,IF(ABS(BB34)=ABS($A34),(35*$D34),(-1*$D34))),0)</f>
        <v>0</v>
      </c>
      <c r="CN34" s="13">
        <f ca="1">IF(BC34&lt;&gt;"",IF(OR($DU33&lt;&gt;0,$DV33&lt;&gt;0),0,IF(ABS(BC34)=ABS($A34),(35*$D34),(-1*$D34))),0)</f>
        <v>0</v>
      </c>
      <c r="CO34" s="13">
        <f ca="1">IF(BD34&lt;&gt;"",IF(OR($DU33&lt;&gt;0,$DV33&lt;&gt;0),0,IF(ABS(BD34)=ABS($A34),(35*$D34),(-1*$D34))),0)</f>
        <v>0</v>
      </c>
      <c r="CP34" s="13">
        <f ca="1">IF(BE34&lt;&gt;"",IF(OR($DU33&lt;&gt;0,$DV33&lt;&gt;0),0,IF(ABS(BE34)=ABS($A34),(35*$D34),(-1*$D34))),0)</f>
        <v>0</v>
      </c>
      <c r="CQ34" s="13">
        <f ca="1">IF(BF34&lt;&gt;"",IF(OR($DU33&lt;&gt;0,$DV33&lt;&gt;0),0,IF(ABS(BF34)=ABS($A34),(35*$D34),(-1*$D34))),0)</f>
        <v>0</v>
      </c>
      <c r="CR34" s="13">
        <f ca="1">IF(BG34&lt;&gt;"",IF(OR($DU33&lt;&gt;0,$DV33&lt;&gt;0),0,IF(ABS(BG34)=ABS($A34),(35*$D34),(-1*$D34))),0)</f>
        <v>0</v>
      </c>
      <c r="CS34" s="13">
        <f ca="1">IF(BH34&lt;&gt;"",IF(OR($DU33&lt;&gt;0,$DV33&lt;&gt;0),0,IF(ABS(BH34)=ABS($A34),(35*$D34),(-1*$D34))),0)</f>
        <v>0</v>
      </c>
      <c r="CT34" s="13">
        <f ca="1">IF(BI34&lt;&gt;"",IF(OR($DU33&lt;&gt;0,$DV33&lt;&gt;0),0,IF(ABS(BI34)=ABS($A34),(35*$D34),(-1*$D34))),0)</f>
        <v>0</v>
      </c>
      <c r="CU34" s="13">
        <f ca="1">IF(BJ34&lt;&gt;"",IF(OR($DU33&lt;&gt;0,$DV33&lt;&gt;0),0,IF(ABS(BJ34)=ABS($A34),(35*$D34),(-1*$D34))),0)</f>
        <v>0</v>
      </c>
      <c r="CV34" s="13">
        <f ca="1">IF(BK34&lt;&gt;"",IF(OR($DU33&lt;&gt;0,$DV33&lt;&gt;0),0,IF(ABS(BK34)=ABS($A34),(35*$D34),(-1*$D34))),0)</f>
        <v>0</v>
      </c>
      <c r="CW34" s="13">
        <f ca="1">IF(BL34&lt;&gt;"",IF(OR($DU33&lt;&gt;0,$DV33&lt;&gt;0),0,IF(ABS(BL34)=ABS($A34),(35*$D34),(-1*$D34))),0)</f>
        <v>0</v>
      </c>
      <c r="CX34" s="13">
        <f ca="1">IF(BM34&lt;&gt;"",IF(OR($DU33&lt;&gt;0,$DV33&lt;&gt;0),0,IF(ABS(BM34)=ABS($A34),(35*$D34),(-1*$D34))),0)</f>
        <v>0</v>
      </c>
      <c r="CY34" s="13">
        <f ca="1">IF(BN34&lt;&gt;"",IF(OR($DU33&lt;&gt;0,$DV33&lt;&gt;0),0,IF(ABS(BN34)=ABS($A34),(35*$D34),(-1*$D34))),0)</f>
        <v>0</v>
      </c>
      <c r="CZ34" s="13">
        <f ca="1">IF(BO34&lt;&gt;"",IF(OR($DU33&lt;&gt;0,$DV33&lt;&gt;0),0,IF(ABS(BO34)=ABS($A34),(35*$D34),(-1*$D34))),0)</f>
        <v>0</v>
      </c>
      <c r="DA34" s="13">
        <f ca="1">IF(BP34&lt;&gt;"",IF(OR($DU33&lt;&gt;0,$DV33&lt;&gt;0),0,IF(ABS(BP34)=ABS($A34),(35*$D34),(-1*$D34))),0)</f>
        <v>0</v>
      </c>
      <c r="DB34" s="13">
        <f ca="1">IF(BQ34&lt;&gt;"",IF(OR($DU33&lt;&gt;0,$DV33&lt;&gt;0),0,IF(ABS(BQ34)=ABS($A34),(35*$D34),(-1*$D34))),0)</f>
        <v>0</v>
      </c>
      <c r="DC34" s="13">
        <f ca="1">IF(BR34&lt;&gt;"",IF(OR($DU33&lt;&gt;0,$DV33&lt;&gt;0),0,IF(ABS(BR34)=ABS($A34),(35*$D34),(-1*$D34))),0)</f>
        <v>0</v>
      </c>
      <c r="DD34" s="13">
        <f ca="1">IF(BS34&lt;&gt;"",IF(OR($DU33&lt;&gt;0,$DV33&lt;&gt;0),0,IF(ABS(BS34)=ABS($A34),(35*$D34),(-1*$D34))),0)</f>
        <v>0</v>
      </c>
      <c r="DE34" s="13">
        <f ca="1">IF(BT34&lt;&gt;"",IF(OR($DU33&lt;&gt;0,$DV33&lt;&gt;0),0,IF(ABS(BT34)=ABS($A34),(35*$D34),(-1*$D34))),0)</f>
        <v>0</v>
      </c>
      <c r="DF34" s="13">
        <f ca="1">IF(BU34&lt;&gt;"",IF(OR($DU33&lt;&gt;0,$DV33&lt;&gt;0),0,IF(ABS(BU34)=ABS($A34),(35*$D34),(-1*$D34))),0)</f>
        <v>0</v>
      </c>
      <c r="DG34" s="13">
        <f ca="1">IF(BV34&lt;&gt;"",IF(OR($DU33&lt;&gt;0,$DV33&lt;&gt;0),0,IF(ABS(BV34)=ABS($A34),(35*$D34),(-1*$D34))),0)</f>
        <v>0</v>
      </c>
      <c r="DH34" s="13">
        <f ca="1">IF(BW34&lt;&gt;"",IF(OR($DU33&lt;&gt;0,$DV33&lt;&gt;0),0,IF(ABS(BW34)=ABS($A34),(35*$D34),(-1*$D34))),0)</f>
        <v>0</v>
      </c>
      <c r="DI34" s="13">
        <f ca="1">IF(BX34&lt;&gt;"",IF(OR($DU33&lt;&gt;0,$DV33&lt;&gt;0),0,IF(ABS(BX34)=ABS($A34),(35*$D34),(-1*$D34))),0)</f>
        <v>0</v>
      </c>
      <c r="DJ34" s="13">
        <f ca="1">IF(BY34&lt;&gt;"",IF(OR($DU33&lt;&gt;0,$DV33&lt;&gt;0),0,IF(ABS(BY34)=ABS($A34),(35*$D34),(-1*$D34))),0)</f>
        <v>0</v>
      </c>
      <c r="DK34" s="13">
        <f ca="1">IF(BZ34&lt;&gt;"",IF(OR($DU33&lt;&gt;0,$DV33&lt;&gt;0),0,IF(ABS(BZ34)=ABS($A34),(35*$D34),(-1*$D34))),0)</f>
        <v>0</v>
      </c>
      <c r="DL34" s="13">
        <f ca="1">IF(CA34&lt;&gt;"",IF(OR($DU33&lt;&gt;0,$DV33&lt;&gt;0),0,IF(ABS(CA34)=ABS($A34),(35*$D34),(-1*$D34))),0)</f>
        <v>0</v>
      </c>
      <c r="DM34" s="13">
        <f ca="1">IF(CB34&lt;&gt;"",IF(OR($DU33&lt;&gt;0,$DV33&lt;&gt;0),0,IF(ABS(CB34)=ABS($A34),(35*$D34),(-1*$D34))),0)</f>
        <v>0</v>
      </c>
      <c r="DN34" s="13">
        <f ca="1">IF(CC34&lt;&gt;"",IF(OR($DU33&lt;&gt;0,$DV33&lt;&gt;0),0,IF(ABS(CC34)=ABS($A34),(35*$D34),(-1*$D34))),0)</f>
        <v>0</v>
      </c>
      <c r="DO34" s="13"/>
      <c r="DP34" s="13"/>
      <c r="DQ34" s="15">
        <f ca="1">IF(A34&lt;&gt;"",SUM(CD34:DN34))</f>
        <v>0</v>
      </c>
      <c r="DR34" s="15"/>
      <c r="DS34" s="9">
        <f ca="1">IF(A34&lt;&gt;"",DQ34+DS33,"")</f>
        <v>10</v>
      </c>
      <c r="DT34" s="22">
        <f ca="1">IF($A33&lt;&gt;"",IF($DS34&gt;=0,1,ROUNDUP(ABS($DS34)/$DW$3,0)),"")</f>
        <v>1</v>
      </c>
      <c r="DU34" s="23" t="str">
        <f ca="1">IF($A34&lt;&gt;"",IF(DU33&gt;0,DU33,IF(AND($GB$1="yes",DQ34&gt;0),"Profit Target",IF(DS34&gt;=$DW$1,"Profit Target",0))),0)</f>
        <v>Profit Target</v>
      </c>
      <c r="DV34" s="7">
        <f ca="1">IF(A34&lt;&gt;"",IF(DV33&lt;&gt;0,DV33,IF(DS34&lt;=$DW$2,"Stop Loss",0)),0)</f>
        <v>0</v>
      </c>
      <c r="DW34" s="23">
        <f t="shared" ca="1" si="4"/>
        <v>10</v>
      </c>
      <c r="DX34" s="26" t="str">
        <f ca="1">IF($A33="","",CONCATENATE($D34,"@"))</f>
        <v>1@</v>
      </c>
      <c r="DY34" s="21"/>
      <c r="DZ34" s="21" t="str">
        <f t="shared" ca="1" si="6"/>
        <v/>
      </c>
      <c r="EA34" s="21" t="str">
        <f t="shared" ca="1" si="7"/>
        <v/>
      </c>
      <c r="EB34" s="21" t="str">
        <f t="shared" ca="1" si="8"/>
        <v/>
      </c>
      <c r="EC34" s="21" t="str">
        <f t="shared" ca="1" si="9"/>
        <v/>
      </c>
      <c r="ED34" s="21" t="str">
        <f t="shared" ca="1" si="10"/>
        <v/>
      </c>
      <c r="EE34" s="21" t="str">
        <f t="shared" ca="1" si="11"/>
        <v/>
      </c>
      <c r="EF34" s="21" t="str">
        <f t="shared" ca="1" si="12"/>
        <v/>
      </c>
      <c r="EG34" s="21" t="str">
        <f t="shared" ca="1" si="13"/>
        <v/>
      </c>
      <c r="EH34" s="21" t="str">
        <f t="shared" ca="1" si="14"/>
        <v/>
      </c>
      <c r="EI34" s="21" t="str">
        <f t="shared" ca="1" si="15"/>
        <v/>
      </c>
      <c r="EJ34" s="21" t="str">
        <f t="shared" ca="1" si="16"/>
        <v/>
      </c>
      <c r="EK34" s="21" t="str">
        <f t="shared" ca="1" si="17"/>
        <v/>
      </c>
      <c r="EL34" s="21" t="str">
        <f t="shared" ca="1" si="18"/>
        <v/>
      </c>
      <c r="EM34" s="21" t="str">
        <f t="shared" ca="1" si="19"/>
        <v/>
      </c>
      <c r="EN34" s="21" t="str">
        <f t="shared" ca="1" si="20"/>
        <v/>
      </c>
      <c r="EO34" s="21" t="str">
        <f t="shared" ca="1" si="21"/>
        <v/>
      </c>
      <c r="EP34" s="21" t="str">
        <f t="shared" ca="1" si="22"/>
        <v/>
      </c>
      <c r="EQ34" s="21" t="str">
        <f t="shared" ca="1" si="23"/>
        <v/>
      </c>
      <c r="ER34" s="21" t="str">
        <f t="shared" ca="1" si="24"/>
        <v/>
      </c>
      <c r="ES34" s="21" t="str">
        <f t="shared" ca="1" si="25"/>
        <v/>
      </c>
      <c r="ET34" s="21" t="str">
        <f t="shared" ca="1" si="26"/>
        <v/>
      </c>
      <c r="EU34" s="21" t="str">
        <f t="shared" ca="1" si="27"/>
        <v/>
      </c>
      <c r="EV34" s="21" t="str">
        <f t="shared" ca="1" si="28"/>
        <v/>
      </c>
      <c r="EW34" s="21" t="str">
        <f t="shared" ca="1" si="29"/>
        <v/>
      </c>
      <c r="EX34" s="21" t="str">
        <f t="shared" ca="1" si="30"/>
        <v/>
      </c>
      <c r="EY34" s="21" t="str">
        <f t="shared" ca="1" si="31"/>
        <v/>
      </c>
      <c r="EZ34" s="21" t="str">
        <f t="shared" ca="1" si="32"/>
        <v/>
      </c>
      <c r="FA34" s="21" t="str">
        <f t="shared" ca="1" si="33"/>
        <v/>
      </c>
      <c r="FB34" s="21" t="str">
        <f t="shared" ca="1" si="34"/>
        <v/>
      </c>
      <c r="FC34" s="21" t="str">
        <f t="shared" ca="1" si="35"/>
        <v/>
      </c>
      <c r="FD34" s="21" t="str">
        <f t="shared" ca="1" si="36"/>
        <v/>
      </c>
      <c r="FE34" s="21" t="str">
        <f t="shared" ca="1" si="37"/>
        <v/>
      </c>
      <c r="FF34" s="21" t="str">
        <f t="shared" ca="1" si="38"/>
        <v/>
      </c>
      <c r="FG34" s="21" t="str">
        <f t="shared" ca="1" si="39"/>
        <v/>
      </c>
      <c r="FH34" s="21" t="str">
        <f t="shared" ca="1" si="40"/>
        <v/>
      </c>
      <c r="FI34" s="21" t="str">
        <f t="shared" ca="1" si="41"/>
        <v/>
      </c>
      <c r="FJ34" s="21" t="str">
        <f t="shared" ca="1" si="42"/>
        <v/>
      </c>
      <c r="FK34" s="22">
        <f ca="1">IF($A33&lt;&gt;"",IF($DS34&gt;=0,1,ROUNDUP(ABS($DS34)/$DW$3,0)),"")</f>
        <v>1</v>
      </c>
      <c r="FL34" s="10"/>
      <c r="FO34" s="63">
        <f t="shared" ca="1" si="1"/>
        <v>32</v>
      </c>
    </row>
    <row r="35" spans="1:171">
      <c r="A35" s="63">
        <f t="shared" ca="1" si="0"/>
        <v>20</v>
      </c>
      <c r="B35" s="12" t="str">
        <f ca="1">IF(A34="","",IF(COUNTBLANK(DZ35:FJ35)=37,"NB",DZ35&amp;EA35&amp;EB35&amp;EC35&amp;ED35&amp;EE35&amp;EF35&amp;EG35&amp;EH35&amp;EI35&amp;EJ35&amp;EK35&amp;EL35&amp;EM35&amp;EN35&amp;EO35&amp;EP35&amp;EQ35&amp;ER35&amp;ES35&amp;ET35&amp;EU35&amp;EV35&amp;EW35&amp;EX35&amp;EY35&amp;EZ35&amp;FA35&amp;FB35&amp;FC35&amp;FD35&amp;FE35&amp;FF35&amp;FG35&amp;FH35&amp;FI35&amp;FJ35))</f>
        <v>NB</v>
      </c>
      <c r="C35" s="4" t="str">
        <f t="shared" ca="1" si="2"/>
        <v>profit target</v>
      </c>
      <c r="D35" s="22">
        <f t="shared" ca="1" si="5"/>
        <v>1</v>
      </c>
      <c r="E35" s="32">
        <f t="shared" si="3"/>
        <v>31</v>
      </c>
      <c r="F35" s="32"/>
      <c r="G35" s="19">
        <f ca="1">COUNTIF($A$5:$A35,G$5)</f>
        <v>5</v>
      </c>
      <c r="H35" s="19">
        <f ca="1">COUNTIF($A$5:$A35,H$5)</f>
        <v>2</v>
      </c>
      <c r="I35" s="19">
        <f ca="1">COUNTIF($A$5:$A35,I$5)</f>
        <v>0</v>
      </c>
      <c r="J35" s="19">
        <f ca="1">COUNTIF($A$5:$A35,J$5)</f>
        <v>1</v>
      </c>
      <c r="K35" s="19">
        <f ca="1">COUNTIF($A$5:$A35,K$5)</f>
        <v>1</v>
      </c>
      <c r="L35" s="19">
        <f ca="1">COUNTIF($A$5:$A35,L$5)</f>
        <v>1</v>
      </c>
      <c r="M35" s="19">
        <f ca="1">COUNTIF($A$5:$A35,M$5)</f>
        <v>2</v>
      </c>
      <c r="N35" s="19">
        <f ca="1">COUNTIF($A$5:$A35,N$5)</f>
        <v>3</v>
      </c>
      <c r="O35" s="19">
        <f ca="1">COUNTIF($A$5:$A35,O$5)</f>
        <v>5</v>
      </c>
      <c r="P35" s="19">
        <f ca="1">COUNTIF($A$5:$A35,P$5)</f>
        <v>0</v>
      </c>
      <c r="Q35" s="19">
        <f ca="1">COUNTIF($A$5:$A35,Q$5)</f>
        <v>1</v>
      </c>
      <c r="R35" s="19">
        <f ca="1">COUNTIF($A$5:$A35,R$5)</f>
        <v>0</v>
      </c>
      <c r="S35" s="19">
        <f ca="1">COUNTIF($A$5:$A35,S$5)</f>
        <v>0</v>
      </c>
      <c r="T35" s="19">
        <f ca="1">COUNTIF($A$5:$A35,T$5)</f>
        <v>0</v>
      </c>
      <c r="U35" s="19">
        <f ca="1">COUNTIF($A$5:$A35,U$5)</f>
        <v>0</v>
      </c>
      <c r="V35" s="19">
        <f ca="1">COUNTIF($A$5:$A35,V$5)</f>
        <v>0</v>
      </c>
      <c r="W35" s="19">
        <f ca="1">COUNTIF($A$5:$A35,W$5)</f>
        <v>0</v>
      </c>
      <c r="X35" s="19">
        <f ca="1">COUNTIF($A$5:$A35,X$5)</f>
        <v>1</v>
      </c>
      <c r="Y35" s="19">
        <f ca="1">COUNTIF($A$5:$A35,Y$5)</f>
        <v>1</v>
      </c>
      <c r="Z35" s="19">
        <f ca="1">COUNTIF($A$5:$A35,Z$5)</f>
        <v>3</v>
      </c>
      <c r="AA35" s="19">
        <f ca="1">COUNTIF($A$5:$A35,AA$5)</f>
        <v>0</v>
      </c>
      <c r="AB35" s="19">
        <f ca="1">COUNTIF($A$5:$A35,AB$5)</f>
        <v>0</v>
      </c>
      <c r="AC35" s="19">
        <f ca="1">COUNTIF($A$5:$A35,AC$5)</f>
        <v>1</v>
      </c>
      <c r="AD35" s="19">
        <f ca="1">COUNTIF($A$5:$A35,AD$5)</f>
        <v>0</v>
      </c>
      <c r="AE35" s="19">
        <f ca="1">COUNTIF($A$5:$A35,AE$5)</f>
        <v>0</v>
      </c>
      <c r="AF35" s="19">
        <f ca="1">COUNTIF($A$5:$A35,AF$5)</f>
        <v>0</v>
      </c>
      <c r="AG35" s="19">
        <f ca="1">COUNTIF($A$5:$A35,AG$5)</f>
        <v>0</v>
      </c>
      <c r="AH35" s="19">
        <f ca="1">COUNTIF($A$5:$A35,AH$5)</f>
        <v>1</v>
      </c>
      <c r="AI35" s="19">
        <f ca="1">COUNTIF($A$5:$A35,AI$5)</f>
        <v>0</v>
      </c>
      <c r="AJ35" s="19">
        <f ca="1">COUNTIF($A$5:$A35,AJ$5)</f>
        <v>1</v>
      </c>
      <c r="AK35" s="19">
        <f ca="1">COUNTIF($A$5:$A35,AK$5)</f>
        <v>1</v>
      </c>
      <c r="AL35" s="19">
        <f ca="1">COUNTIF($A$5:$A35,AL$5)</f>
        <v>0</v>
      </c>
      <c r="AM35" s="19">
        <f ca="1">COUNTIF($A$5:$A35,AM$5)</f>
        <v>0</v>
      </c>
      <c r="AN35" s="19">
        <f ca="1">COUNTIF($A$5:$A35,AN$5)</f>
        <v>1</v>
      </c>
      <c r="AO35" s="19">
        <f ca="1">COUNTIF($A$5:$A35,AO$5)</f>
        <v>0</v>
      </c>
      <c r="AP35" s="19">
        <f ca="1">COUNTIF($A$5:$A35,AP$5)</f>
        <v>0</v>
      </c>
      <c r="AQ35" s="19">
        <f ca="1">COUNTIF($A$5:$A35,AQ$5)</f>
        <v>0</v>
      </c>
      <c r="AR35" s="66">
        <f t="shared" ca="1" si="43"/>
        <v>5</v>
      </c>
      <c r="AS35" s="69" t="str">
        <f ca="1">IF($A34&lt;&gt;"",IF(OR($DU34&lt;&gt;0,$DV34&lt;&gt;0),"",IF(G34=0,AS$5,"")))</f>
        <v/>
      </c>
      <c r="AT35" s="69" t="str">
        <f ca="1">IF($A34&lt;&gt;"",IF(OR($DU34&lt;&gt;0,$DV34&lt;&gt;0),"",IF(H34=0,AT$5,"")))</f>
        <v/>
      </c>
      <c r="AU35" s="69" t="str">
        <f ca="1">IF($A34&lt;&gt;"",IF(OR($DU34&lt;&gt;0,$DV34&lt;&gt;0),"",IF(I34=0,AU$5,"")))</f>
        <v/>
      </c>
      <c r="AV35" s="69" t="str">
        <f ca="1">IF($A34&lt;&gt;"",IF(OR($DU34&lt;&gt;0,$DV34&lt;&gt;0),"",IF(J34=0,AV$5,"")))</f>
        <v/>
      </c>
      <c r="AW35" s="69" t="str">
        <f ca="1">IF($A34&lt;&gt;"",IF(OR($DU34&lt;&gt;0,$DV34&lt;&gt;0),"",IF(K34=0,AW$5,"")))</f>
        <v/>
      </c>
      <c r="AX35" s="69" t="str">
        <f ca="1">IF($A34&lt;&gt;"",IF(OR($DU34&lt;&gt;0,$DV34&lt;&gt;0),"",IF(L34=0,AX$5,"")))</f>
        <v/>
      </c>
      <c r="AY35" s="69" t="str">
        <f ca="1">IF($A34&lt;&gt;"",IF(OR($DU34&lt;&gt;0,$DV34&lt;&gt;0),"",IF(M34=0,AY$5,"")))</f>
        <v/>
      </c>
      <c r="AZ35" s="69" t="str">
        <f ca="1">IF($A34&lt;&gt;"",IF(OR($DU34&lt;&gt;0,$DV34&lt;&gt;0),"",IF(N34=0,AZ$5,"")))</f>
        <v/>
      </c>
      <c r="BA35" s="69" t="str">
        <f ca="1">IF($A34&lt;&gt;"",IF(OR($DU34&lt;&gt;0,$DV34&lt;&gt;0),"",IF(O34=0,BA$5,"")))</f>
        <v/>
      </c>
      <c r="BB35" s="69" t="str">
        <f ca="1">IF($A34&lt;&gt;"",IF(OR($DU34&lt;&gt;0,$DV34&lt;&gt;0),"",IF(P34=0,BB$5,"")))</f>
        <v/>
      </c>
      <c r="BC35" s="69" t="str">
        <f ca="1">IF($A34&lt;&gt;"",IF(OR($DU34&lt;&gt;0,$DV34&lt;&gt;0),"",IF(Q34=0,BC$5,"")))</f>
        <v/>
      </c>
      <c r="BD35" s="69" t="str">
        <f ca="1">IF($A34&lt;&gt;"",IF(OR($DU34&lt;&gt;0,$DV34&lt;&gt;0),"",IF(R34=0,BD$5,"")))</f>
        <v/>
      </c>
      <c r="BE35" s="69" t="str">
        <f ca="1">IF($A34&lt;&gt;"",IF(OR($DU34&lt;&gt;0,$DV34&lt;&gt;0),"",IF(S34=0,BE$5,"")))</f>
        <v/>
      </c>
      <c r="BF35" s="69" t="str">
        <f ca="1">IF($A34&lt;&gt;"",IF(OR($DU34&lt;&gt;0,$DV34&lt;&gt;0),"",IF(T34=0,BF$5,"")))</f>
        <v/>
      </c>
      <c r="BG35" s="69" t="str">
        <f ca="1">IF($A34&lt;&gt;"",IF(OR($DU34&lt;&gt;0,$DV34&lt;&gt;0),"",IF(U34=0,BG$5,"")))</f>
        <v/>
      </c>
      <c r="BH35" s="69" t="str">
        <f ca="1">IF($A34&lt;&gt;"",IF(OR($DU34&lt;&gt;0,$DV34&lt;&gt;0),"",IF(V34=0,BH$5,"")))</f>
        <v/>
      </c>
      <c r="BI35" s="69" t="str">
        <f ca="1">IF($A34&lt;&gt;"",IF(OR($DU34&lt;&gt;0,$DV34&lt;&gt;0),"",IF(W34=0,BI$5,"")))</f>
        <v/>
      </c>
      <c r="BJ35" s="69" t="str">
        <f ca="1">IF($A34&lt;&gt;"",IF(OR($DU34&lt;&gt;0,$DV34&lt;&gt;0),"",IF(X34=0,BJ$5,"")))</f>
        <v/>
      </c>
      <c r="BK35" s="69" t="str">
        <f ca="1">IF($A34&lt;&gt;"",IF(OR($DU34&lt;&gt;0,$DV34&lt;&gt;0),"",IF(Y34=0,BK$5,"")))</f>
        <v/>
      </c>
      <c r="BL35" s="69" t="str">
        <f ca="1">IF($A34&lt;&gt;"",IF(OR($DU34&lt;&gt;0,$DV34&lt;&gt;0),"",IF(Z34=0,BL$5,"")))</f>
        <v/>
      </c>
      <c r="BM35" s="69" t="str">
        <f ca="1">IF($A34&lt;&gt;"",IF(OR($DU34&lt;&gt;0,$DV34&lt;&gt;0),"",IF(AA34=0,BM$5,"")))</f>
        <v/>
      </c>
      <c r="BN35" s="69" t="str">
        <f ca="1">IF($A34&lt;&gt;"",IF(OR($DU34&lt;&gt;0,$DV34&lt;&gt;0),"",IF(AB34=0,BN$5,"")))</f>
        <v/>
      </c>
      <c r="BO35" s="69" t="str">
        <f ca="1">IF($A34&lt;&gt;"",IF(OR($DU34&lt;&gt;0,$DV34&lt;&gt;0),"",IF(AC34=0,BO$5,"")))</f>
        <v/>
      </c>
      <c r="BP35" s="69" t="str">
        <f ca="1">IF($A34&lt;&gt;"",IF(OR($DU34&lt;&gt;0,$DV34&lt;&gt;0),"",IF(AD34=0,BP$5,"")))</f>
        <v/>
      </c>
      <c r="BQ35" s="69" t="str">
        <f ca="1">IF($A34&lt;&gt;"",IF(OR($DU34&lt;&gt;0,$DV34&lt;&gt;0),"",IF(AE34=0,BQ$5,"")))</f>
        <v/>
      </c>
      <c r="BR35" s="69" t="str">
        <f ca="1">IF($A34&lt;&gt;"",IF(OR($DU34&lt;&gt;0,$DV34&lt;&gt;0),"",IF(AF34=0,BR$5,"")))</f>
        <v/>
      </c>
      <c r="BS35" s="69" t="str">
        <f ca="1">IF($A34&lt;&gt;"",IF(OR($DU34&lt;&gt;0,$DV34&lt;&gt;0),"",IF(AG34=0,BS$5,"")))</f>
        <v/>
      </c>
      <c r="BT35" s="69" t="str">
        <f ca="1">IF($A34&lt;&gt;"",IF(OR($DU34&lt;&gt;0,$DV34&lt;&gt;0),"",IF(AH34=0,BT$5,"")))</f>
        <v/>
      </c>
      <c r="BU35" s="69" t="str">
        <f ca="1">IF($A34&lt;&gt;"",IF(OR($DU34&lt;&gt;0,$DV34&lt;&gt;0),"",IF(AI34=0,BU$5,"")))</f>
        <v/>
      </c>
      <c r="BV35" s="69" t="str">
        <f ca="1">IF($A34&lt;&gt;"",IF(OR($DU34&lt;&gt;0,$DV34&lt;&gt;0),"",IF(AJ34=0,BV$5,"")))</f>
        <v/>
      </c>
      <c r="BW35" s="69" t="str">
        <f ca="1">IF($A34&lt;&gt;"",IF(OR($DU34&lt;&gt;0,$DV34&lt;&gt;0),"",IF(AK34=0,BW$5,"")))</f>
        <v/>
      </c>
      <c r="BX35" s="69" t="str">
        <f ca="1">IF($A34&lt;&gt;"",IF(OR($DU34&lt;&gt;0,$DV34&lt;&gt;0),"",IF(AL34=0,BX$5,"")))</f>
        <v/>
      </c>
      <c r="BY35" s="69" t="str">
        <f ca="1">IF($A34&lt;&gt;"",IF(OR($DU34&lt;&gt;0,$DV34&lt;&gt;0),"",IF(AM34=0,BY$5,"")))</f>
        <v/>
      </c>
      <c r="BZ35" s="69" t="str">
        <f ca="1">IF($A34&lt;&gt;"",IF(OR($DU34&lt;&gt;0,$DV34&lt;&gt;0),"",IF(AN34=0,BZ$5,"")))</f>
        <v/>
      </c>
      <c r="CA35" s="69" t="str">
        <f ca="1">IF($A34&lt;&gt;"",IF(OR($DU34&lt;&gt;0,$DV34&lt;&gt;0),"",IF(AO34=0,CA$5,"")))</f>
        <v/>
      </c>
      <c r="CB35" s="69" t="str">
        <f ca="1">IF($A34&lt;&gt;"",IF(OR($DU34&lt;&gt;0,$DV34&lt;&gt;0),"",IF(AP34=0,CB$5,"")))</f>
        <v/>
      </c>
      <c r="CC35" s="69" t="str">
        <f ca="1">IF($A34&lt;&gt;"",IF(OR($DU34&lt;&gt;0,$DV34&lt;&gt;0),"",IF(AQ34=0,CC$5,"")))</f>
        <v/>
      </c>
      <c r="CD35" s="13">
        <f ca="1">IF(AS35&lt;&gt;"",IF(OR($DU34&lt;&gt;0,$DV34&lt;&gt;0),0,IF(ABS(AS35)=ABS($A35),(35*$D35),(-1*$D35))),0)</f>
        <v>0</v>
      </c>
      <c r="CE35" s="13">
        <f ca="1">IF(AT35&lt;&gt;"",IF(OR($DU34&lt;&gt;0,$DV34&lt;&gt;0),0,IF(ABS(AT35)=ABS($A35),(35*$D35),(-1*$D35))),0)</f>
        <v>0</v>
      </c>
      <c r="CF35" s="13">
        <f ca="1">IF(AU35&lt;&gt;"",IF(OR($DU34&lt;&gt;0,$DV34&lt;&gt;0),0,IF(ABS(AU35)=ABS($A35),(35*$D35),(-1*$D35))),0)</f>
        <v>0</v>
      </c>
      <c r="CG35" s="13">
        <f ca="1">IF(AV35&lt;&gt;"",IF(OR($DU34&lt;&gt;0,$DV34&lt;&gt;0),0,IF(ABS(AV35)=ABS($A35),(35*$D35),(-1*$D35))),0)</f>
        <v>0</v>
      </c>
      <c r="CH35" s="13">
        <f ca="1">IF(AW35&lt;&gt;"",IF(OR($DU34&lt;&gt;0,$DV34&lt;&gt;0),0,IF(ABS(AW35)=ABS($A35),(35*$D35),(-1*$D35))),0)</f>
        <v>0</v>
      </c>
      <c r="CI35" s="13">
        <f ca="1">IF(AX35&lt;&gt;"",IF(OR($DU34&lt;&gt;0,$DV34&lt;&gt;0),0,IF(ABS(AX35)=ABS($A35),(35*$D35),(-1*$D35))),0)</f>
        <v>0</v>
      </c>
      <c r="CJ35" s="13">
        <f ca="1">IF(AY35&lt;&gt;"",IF(OR($DU34&lt;&gt;0,$DV34&lt;&gt;0),0,IF(ABS(AY35)=ABS($A35),(35*$D35),(-1*$D35))),0)</f>
        <v>0</v>
      </c>
      <c r="CK35" s="13">
        <f ca="1">IF(AZ35&lt;&gt;"",IF(OR($DU34&lt;&gt;0,$DV34&lt;&gt;0),0,IF(ABS(AZ35)=ABS($A35),(35*$D35),(-1*$D35))),0)</f>
        <v>0</v>
      </c>
      <c r="CL35" s="13">
        <f ca="1">IF(BA35&lt;&gt;"",IF(OR($DU34&lt;&gt;0,$DV34&lt;&gt;0),0,IF(ABS(BA35)=ABS($A35),(35*$D35),(-1*$D35))),0)</f>
        <v>0</v>
      </c>
      <c r="CM35" s="13">
        <f ca="1">IF(BB35&lt;&gt;"",IF(OR($DU34&lt;&gt;0,$DV34&lt;&gt;0),0,IF(ABS(BB35)=ABS($A35),(35*$D35),(-1*$D35))),0)</f>
        <v>0</v>
      </c>
      <c r="CN35" s="13">
        <f ca="1">IF(BC35&lt;&gt;"",IF(OR($DU34&lt;&gt;0,$DV34&lt;&gt;0),0,IF(ABS(BC35)=ABS($A35),(35*$D35),(-1*$D35))),0)</f>
        <v>0</v>
      </c>
      <c r="CO35" s="13">
        <f ca="1">IF(BD35&lt;&gt;"",IF(OR($DU34&lt;&gt;0,$DV34&lt;&gt;0),0,IF(ABS(BD35)=ABS($A35),(35*$D35),(-1*$D35))),0)</f>
        <v>0</v>
      </c>
      <c r="CP35" s="13">
        <f ca="1">IF(BE35&lt;&gt;"",IF(OR($DU34&lt;&gt;0,$DV34&lt;&gt;0),0,IF(ABS(BE35)=ABS($A35),(35*$D35),(-1*$D35))),0)</f>
        <v>0</v>
      </c>
      <c r="CQ35" s="13">
        <f ca="1">IF(BF35&lt;&gt;"",IF(OR($DU34&lt;&gt;0,$DV34&lt;&gt;0),0,IF(ABS(BF35)=ABS($A35),(35*$D35),(-1*$D35))),0)</f>
        <v>0</v>
      </c>
      <c r="CR35" s="13">
        <f ca="1">IF(BG35&lt;&gt;"",IF(OR($DU34&lt;&gt;0,$DV34&lt;&gt;0),0,IF(ABS(BG35)=ABS($A35),(35*$D35),(-1*$D35))),0)</f>
        <v>0</v>
      </c>
      <c r="CS35" s="13">
        <f ca="1">IF(BH35&lt;&gt;"",IF(OR($DU34&lt;&gt;0,$DV34&lt;&gt;0),0,IF(ABS(BH35)=ABS($A35),(35*$D35),(-1*$D35))),0)</f>
        <v>0</v>
      </c>
      <c r="CT35" s="13">
        <f ca="1">IF(BI35&lt;&gt;"",IF(OR($DU34&lt;&gt;0,$DV34&lt;&gt;0),0,IF(ABS(BI35)=ABS($A35),(35*$D35),(-1*$D35))),0)</f>
        <v>0</v>
      </c>
      <c r="CU35" s="13">
        <f ca="1">IF(BJ35&lt;&gt;"",IF(OR($DU34&lt;&gt;0,$DV34&lt;&gt;0),0,IF(ABS(BJ35)=ABS($A35),(35*$D35),(-1*$D35))),0)</f>
        <v>0</v>
      </c>
      <c r="CV35" s="13">
        <f ca="1">IF(BK35&lt;&gt;"",IF(OR($DU34&lt;&gt;0,$DV34&lt;&gt;0),0,IF(ABS(BK35)=ABS($A35),(35*$D35),(-1*$D35))),0)</f>
        <v>0</v>
      </c>
      <c r="CW35" s="13">
        <f ca="1">IF(BL35&lt;&gt;"",IF(OR($DU34&lt;&gt;0,$DV34&lt;&gt;0),0,IF(ABS(BL35)=ABS($A35),(35*$D35),(-1*$D35))),0)</f>
        <v>0</v>
      </c>
      <c r="CX35" s="13">
        <f ca="1">IF(BM35&lt;&gt;"",IF(OR($DU34&lt;&gt;0,$DV34&lt;&gt;0),0,IF(ABS(BM35)=ABS($A35),(35*$D35),(-1*$D35))),0)</f>
        <v>0</v>
      </c>
      <c r="CY35" s="13">
        <f ca="1">IF(BN35&lt;&gt;"",IF(OR($DU34&lt;&gt;0,$DV34&lt;&gt;0),0,IF(ABS(BN35)=ABS($A35),(35*$D35),(-1*$D35))),0)</f>
        <v>0</v>
      </c>
      <c r="CZ35" s="13">
        <f ca="1">IF(BO35&lt;&gt;"",IF(OR($DU34&lt;&gt;0,$DV34&lt;&gt;0),0,IF(ABS(BO35)=ABS($A35),(35*$D35),(-1*$D35))),0)</f>
        <v>0</v>
      </c>
      <c r="DA35" s="13">
        <f ca="1">IF(BP35&lt;&gt;"",IF(OR($DU34&lt;&gt;0,$DV34&lt;&gt;0),0,IF(ABS(BP35)=ABS($A35),(35*$D35),(-1*$D35))),0)</f>
        <v>0</v>
      </c>
      <c r="DB35" s="13">
        <f ca="1">IF(BQ35&lt;&gt;"",IF(OR($DU34&lt;&gt;0,$DV34&lt;&gt;0),0,IF(ABS(BQ35)=ABS($A35),(35*$D35),(-1*$D35))),0)</f>
        <v>0</v>
      </c>
      <c r="DC35" s="13">
        <f ca="1">IF(BR35&lt;&gt;"",IF(OR($DU34&lt;&gt;0,$DV34&lt;&gt;0),0,IF(ABS(BR35)=ABS($A35),(35*$D35),(-1*$D35))),0)</f>
        <v>0</v>
      </c>
      <c r="DD35" s="13">
        <f ca="1">IF(BS35&lt;&gt;"",IF(OR($DU34&lt;&gt;0,$DV34&lt;&gt;0),0,IF(ABS(BS35)=ABS($A35),(35*$D35),(-1*$D35))),0)</f>
        <v>0</v>
      </c>
      <c r="DE35" s="13">
        <f ca="1">IF(BT35&lt;&gt;"",IF(OR($DU34&lt;&gt;0,$DV34&lt;&gt;0),0,IF(ABS(BT35)=ABS($A35),(35*$D35),(-1*$D35))),0)</f>
        <v>0</v>
      </c>
      <c r="DF35" s="13">
        <f ca="1">IF(BU35&lt;&gt;"",IF(OR($DU34&lt;&gt;0,$DV34&lt;&gt;0),0,IF(ABS(BU35)=ABS($A35),(35*$D35),(-1*$D35))),0)</f>
        <v>0</v>
      </c>
      <c r="DG35" s="13">
        <f ca="1">IF(BV35&lt;&gt;"",IF(OR($DU34&lt;&gt;0,$DV34&lt;&gt;0),0,IF(ABS(BV35)=ABS($A35),(35*$D35),(-1*$D35))),0)</f>
        <v>0</v>
      </c>
      <c r="DH35" s="13">
        <f ca="1">IF(BW35&lt;&gt;"",IF(OR($DU34&lt;&gt;0,$DV34&lt;&gt;0),0,IF(ABS(BW35)=ABS($A35),(35*$D35),(-1*$D35))),0)</f>
        <v>0</v>
      </c>
      <c r="DI35" s="13">
        <f ca="1">IF(BX35&lt;&gt;"",IF(OR($DU34&lt;&gt;0,$DV34&lt;&gt;0),0,IF(ABS(BX35)=ABS($A35),(35*$D35),(-1*$D35))),0)</f>
        <v>0</v>
      </c>
      <c r="DJ35" s="13">
        <f ca="1">IF(BY35&lt;&gt;"",IF(OR($DU34&lt;&gt;0,$DV34&lt;&gt;0),0,IF(ABS(BY35)=ABS($A35),(35*$D35),(-1*$D35))),0)</f>
        <v>0</v>
      </c>
      <c r="DK35" s="13">
        <f ca="1">IF(BZ35&lt;&gt;"",IF(OR($DU34&lt;&gt;0,$DV34&lt;&gt;0),0,IF(ABS(BZ35)=ABS($A35),(35*$D35),(-1*$D35))),0)</f>
        <v>0</v>
      </c>
      <c r="DL35" s="13">
        <f ca="1">IF(CA35&lt;&gt;"",IF(OR($DU34&lt;&gt;0,$DV34&lt;&gt;0),0,IF(ABS(CA35)=ABS($A35),(35*$D35),(-1*$D35))),0)</f>
        <v>0</v>
      </c>
      <c r="DM35" s="13">
        <f ca="1">IF(CB35&lt;&gt;"",IF(OR($DU34&lt;&gt;0,$DV34&lt;&gt;0),0,IF(ABS(CB35)=ABS($A35),(35*$D35),(-1*$D35))),0)</f>
        <v>0</v>
      </c>
      <c r="DN35" s="13">
        <f ca="1">IF(CC35&lt;&gt;"",IF(OR($DU34&lt;&gt;0,$DV34&lt;&gt;0),0,IF(ABS(CC35)=ABS($A35),(35*$D35),(-1*$D35))),0)</f>
        <v>0</v>
      </c>
      <c r="DO35" s="13"/>
      <c r="DP35" s="13"/>
      <c r="DQ35" s="15">
        <f ca="1">IF(A35&lt;&gt;"",SUM(CD35:DN35))</f>
        <v>0</v>
      </c>
      <c r="DR35" s="15"/>
      <c r="DS35" s="9">
        <f ca="1">IF(A35&lt;&gt;"",DQ35+DS34,"")</f>
        <v>10</v>
      </c>
      <c r="DT35" s="22">
        <f ca="1">IF($A34&lt;&gt;"",IF($DS35&gt;=0,1,ROUNDUP(ABS($DS35)/$DW$3,0)),"")</f>
        <v>1</v>
      </c>
      <c r="DU35" s="23" t="str">
        <f ca="1">IF($A35&lt;&gt;"",IF(DU34&gt;0,DU34,IF(AND($GB$1="yes",DQ35&gt;0),"Profit Target",IF(DS35&gt;=$DW$1,"Profit Target",0))),0)</f>
        <v>Profit Target</v>
      </c>
      <c r="DV35" s="7">
        <f ca="1">IF(A35&lt;&gt;"",IF(DV34&lt;&gt;0,DV34,IF(DS35&lt;=$DW$2,"Stop Loss",0)),0)</f>
        <v>0</v>
      </c>
      <c r="DW35" s="23">
        <f t="shared" ca="1" si="4"/>
        <v>10</v>
      </c>
      <c r="DX35" s="26" t="str">
        <f ca="1">IF($A34="","",CONCATENATE($D35,"@"))</f>
        <v>1@</v>
      </c>
      <c r="DY35" s="21"/>
      <c r="DZ35" s="21" t="str">
        <f t="shared" ca="1" si="6"/>
        <v/>
      </c>
      <c r="EA35" s="21" t="str">
        <f t="shared" ca="1" si="7"/>
        <v/>
      </c>
      <c r="EB35" s="21" t="str">
        <f t="shared" ca="1" si="8"/>
        <v/>
      </c>
      <c r="EC35" s="21" t="str">
        <f t="shared" ca="1" si="9"/>
        <v/>
      </c>
      <c r="ED35" s="21" t="str">
        <f t="shared" ca="1" si="10"/>
        <v/>
      </c>
      <c r="EE35" s="21" t="str">
        <f t="shared" ca="1" si="11"/>
        <v/>
      </c>
      <c r="EF35" s="21" t="str">
        <f t="shared" ca="1" si="12"/>
        <v/>
      </c>
      <c r="EG35" s="21" t="str">
        <f t="shared" ca="1" si="13"/>
        <v/>
      </c>
      <c r="EH35" s="21" t="str">
        <f t="shared" ca="1" si="14"/>
        <v/>
      </c>
      <c r="EI35" s="21" t="str">
        <f t="shared" ca="1" si="15"/>
        <v/>
      </c>
      <c r="EJ35" s="21" t="str">
        <f t="shared" ca="1" si="16"/>
        <v/>
      </c>
      <c r="EK35" s="21" t="str">
        <f t="shared" ca="1" si="17"/>
        <v/>
      </c>
      <c r="EL35" s="21" t="str">
        <f t="shared" ca="1" si="18"/>
        <v/>
      </c>
      <c r="EM35" s="21" t="str">
        <f t="shared" ca="1" si="19"/>
        <v/>
      </c>
      <c r="EN35" s="21" t="str">
        <f t="shared" ca="1" si="20"/>
        <v/>
      </c>
      <c r="EO35" s="21" t="str">
        <f t="shared" ca="1" si="21"/>
        <v/>
      </c>
      <c r="EP35" s="21" t="str">
        <f t="shared" ca="1" si="22"/>
        <v/>
      </c>
      <c r="EQ35" s="21" t="str">
        <f t="shared" ca="1" si="23"/>
        <v/>
      </c>
      <c r="ER35" s="21" t="str">
        <f t="shared" ca="1" si="24"/>
        <v/>
      </c>
      <c r="ES35" s="21" t="str">
        <f t="shared" ca="1" si="25"/>
        <v/>
      </c>
      <c r="ET35" s="21" t="str">
        <f t="shared" ca="1" si="26"/>
        <v/>
      </c>
      <c r="EU35" s="21" t="str">
        <f t="shared" ca="1" si="27"/>
        <v/>
      </c>
      <c r="EV35" s="21" t="str">
        <f t="shared" ca="1" si="28"/>
        <v/>
      </c>
      <c r="EW35" s="21" t="str">
        <f t="shared" ca="1" si="29"/>
        <v/>
      </c>
      <c r="EX35" s="21" t="str">
        <f t="shared" ca="1" si="30"/>
        <v/>
      </c>
      <c r="EY35" s="21" t="str">
        <f t="shared" ca="1" si="31"/>
        <v/>
      </c>
      <c r="EZ35" s="21" t="str">
        <f t="shared" ca="1" si="32"/>
        <v/>
      </c>
      <c r="FA35" s="21" t="str">
        <f t="shared" ca="1" si="33"/>
        <v/>
      </c>
      <c r="FB35" s="21" t="str">
        <f t="shared" ca="1" si="34"/>
        <v/>
      </c>
      <c r="FC35" s="21" t="str">
        <f t="shared" ca="1" si="35"/>
        <v/>
      </c>
      <c r="FD35" s="21" t="str">
        <f t="shared" ca="1" si="36"/>
        <v/>
      </c>
      <c r="FE35" s="21" t="str">
        <f t="shared" ca="1" si="37"/>
        <v/>
      </c>
      <c r="FF35" s="21" t="str">
        <f t="shared" ca="1" si="38"/>
        <v/>
      </c>
      <c r="FG35" s="21" t="str">
        <f t="shared" ca="1" si="39"/>
        <v/>
      </c>
      <c r="FH35" s="21" t="str">
        <f t="shared" ca="1" si="40"/>
        <v/>
      </c>
      <c r="FI35" s="21" t="str">
        <f t="shared" ca="1" si="41"/>
        <v/>
      </c>
      <c r="FJ35" s="21" t="str">
        <f t="shared" ca="1" si="42"/>
        <v/>
      </c>
      <c r="FK35" s="22">
        <f ca="1">IF($A34&lt;&gt;"",IF($DS35&gt;=0,1,ROUNDUP(ABS($DS35)/$DW$3,0)),"")</f>
        <v>1</v>
      </c>
      <c r="FL35" s="10"/>
      <c r="FO35" s="63">
        <f t="shared" ca="1" si="1"/>
        <v>24</v>
      </c>
    </row>
    <row r="36" spans="1:171">
      <c r="A36" s="63">
        <f t="shared" ca="1" si="0"/>
        <v>36</v>
      </c>
      <c r="B36" s="12" t="str">
        <f ca="1">IF(A35="","",IF(COUNTBLANK(DZ36:FJ36)=37,"NB",DZ36&amp;EA36&amp;EB36&amp;EC36&amp;ED36&amp;EE36&amp;EF36&amp;EG36&amp;EH36&amp;EI36&amp;EJ36&amp;EK36&amp;EL36&amp;EM36&amp;EN36&amp;EO36&amp;EP36&amp;EQ36&amp;ER36&amp;ES36&amp;ET36&amp;EU36&amp;EV36&amp;EW36&amp;EX36&amp;EY36&amp;EZ36&amp;FA36&amp;FB36&amp;FC36&amp;FD36&amp;FE36&amp;FF36&amp;FG36&amp;FH36&amp;FI36&amp;FJ36))</f>
        <v>NB</v>
      </c>
      <c r="C36" s="4" t="str">
        <f t="shared" ca="1" si="2"/>
        <v>profit target</v>
      </c>
      <c r="D36" s="22">
        <f t="shared" ca="1" si="5"/>
        <v>1</v>
      </c>
      <c r="E36" s="32">
        <f t="shared" si="3"/>
        <v>32</v>
      </c>
      <c r="F36" s="32"/>
      <c r="G36" s="19">
        <f ca="1">COUNTIF($A$5:$A36,G$5)</f>
        <v>5</v>
      </c>
      <c r="H36" s="19">
        <f ca="1">COUNTIF($A$5:$A36,H$5)</f>
        <v>2</v>
      </c>
      <c r="I36" s="19">
        <f ca="1">COUNTIF($A$5:$A36,I$5)</f>
        <v>0</v>
      </c>
      <c r="J36" s="19">
        <f ca="1">COUNTIF($A$5:$A36,J$5)</f>
        <v>1</v>
      </c>
      <c r="K36" s="19">
        <f ca="1">COUNTIF($A$5:$A36,K$5)</f>
        <v>1</v>
      </c>
      <c r="L36" s="19">
        <f ca="1">COUNTIF($A$5:$A36,L$5)</f>
        <v>1</v>
      </c>
      <c r="M36" s="19">
        <f ca="1">COUNTIF($A$5:$A36,M$5)</f>
        <v>2</v>
      </c>
      <c r="N36" s="19">
        <f ca="1">COUNTIF($A$5:$A36,N$5)</f>
        <v>3</v>
      </c>
      <c r="O36" s="19">
        <f ca="1">COUNTIF($A$5:$A36,O$5)</f>
        <v>5</v>
      </c>
      <c r="P36" s="19">
        <f ca="1">COUNTIF($A$5:$A36,P$5)</f>
        <v>0</v>
      </c>
      <c r="Q36" s="19">
        <f ca="1">COUNTIF($A$5:$A36,Q$5)</f>
        <v>1</v>
      </c>
      <c r="R36" s="19">
        <f ca="1">COUNTIF($A$5:$A36,R$5)</f>
        <v>0</v>
      </c>
      <c r="S36" s="19">
        <f ca="1">COUNTIF($A$5:$A36,S$5)</f>
        <v>0</v>
      </c>
      <c r="T36" s="19">
        <f ca="1">COUNTIF($A$5:$A36,T$5)</f>
        <v>0</v>
      </c>
      <c r="U36" s="19">
        <f ca="1">COUNTIF($A$5:$A36,U$5)</f>
        <v>0</v>
      </c>
      <c r="V36" s="19">
        <f ca="1">COUNTIF($A$5:$A36,V$5)</f>
        <v>0</v>
      </c>
      <c r="W36" s="19">
        <f ca="1">COUNTIF($A$5:$A36,W$5)</f>
        <v>0</v>
      </c>
      <c r="X36" s="19">
        <f ca="1">COUNTIF($A$5:$A36,X$5)</f>
        <v>1</v>
      </c>
      <c r="Y36" s="19">
        <f ca="1">COUNTIF($A$5:$A36,Y$5)</f>
        <v>1</v>
      </c>
      <c r="Z36" s="19">
        <f ca="1">COUNTIF($A$5:$A36,Z$5)</f>
        <v>3</v>
      </c>
      <c r="AA36" s="19">
        <f ca="1">COUNTIF($A$5:$A36,AA$5)</f>
        <v>0</v>
      </c>
      <c r="AB36" s="19">
        <f ca="1">COUNTIF($A$5:$A36,AB$5)</f>
        <v>0</v>
      </c>
      <c r="AC36" s="19">
        <f ca="1">COUNTIF($A$5:$A36,AC$5)</f>
        <v>1</v>
      </c>
      <c r="AD36" s="19">
        <f ca="1">COUNTIF($A$5:$A36,AD$5)</f>
        <v>0</v>
      </c>
      <c r="AE36" s="19">
        <f ca="1">COUNTIF($A$5:$A36,AE$5)</f>
        <v>0</v>
      </c>
      <c r="AF36" s="19">
        <f ca="1">COUNTIF($A$5:$A36,AF$5)</f>
        <v>0</v>
      </c>
      <c r="AG36" s="19">
        <f ca="1">COUNTIF($A$5:$A36,AG$5)</f>
        <v>0</v>
      </c>
      <c r="AH36" s="19">
        <f ca="1">COUNTIF($A$5:$A36,AH$5)</f>
        <v>1</v>
      </c>
      <c r="AI36" s="19">
        <f ca="1">COUNTIF($A$5:$A36,AI$5)</f>
        <v>0</v>
      </c>
      <c r="AJ36" s="19">
        <f ca="1">COUNTIF($A$5:$A36,AJ$5)</f>
        <v>1</v>
      </c>
      <c r="AK36" s="19">
        <f ca="1">COUNTIF($A$5:$A36,AK$5)</f>
        <v>1</v>
      </c>
      <c r="AL36" s="19">
        <f ca="1">COUNTIF($A$5:$A36,AL$5)</f>
        <v>0</v>
      </c>
      <c r="AM36" s="19">
        <f ca="1">COUNTIF($A$5:$A36,AM$5)</f>
        <v>0</v>
      </c>
      <c r="AN36" s="19">
        <f ca="1">COUNTIF($A$5:$A36,AN$5)</f>
        <v>1</v>
      </c>
      <c r="AO36" s="19">
        <f ca="1">COUNTIF($A$5:$A36,AO$5)</f>
        <v>0</v>
      </c>
      <c r="AP36" s="19">
        <f ca="1">COUNTIF($A$5:$A36,AP$5)</f>
        <v>1</v>
      </c>
      <c r="AQ36" s="19">
        <f ca="1">COUNTIF($A$5:$A36,AQ$5)</f>
        <v>0</v>
      </c>
      <c r="AR36" s="66">
        <f t="shared" ca="1" si="43"/>
        <v>5</v>
      </c>
      <c r="AS36" s="69" t="str">
        <f ca="1">IF($A35&lt;&gt;"",IF(OR($DU35&lt;&gt;0,$DV35&lt;&gt;0),"",IF(G35=0,AS$5,"")))</f>
        <v/>
      </c>
      <c r="AT36" s="69" t="str">
        <f ca="1">IF($A35&lt;&gt;"",IF(OR($DU35&lt;&gt;0,$DV35&lt;&gt;0),"",IF(H35=0,AT$5,"")))</f>
        <v/>
      </c>
      <c r="AU36" s="69" t="str">
        <f ca="1">IF($A35&lt;&gt;"",IF(OR($DU35&lt;&gt;0,$DV35&lt;&gt;0),"",IF(I35=0,AU$5,"")))</f>
        <v/>
      </c>
      <c r="AV36" s="69" t="str">
        <f ca="1">IF($A35&lt;&gt;"",IF(OR($DU35&lt;&gt;0,$DV35&lt;&gt;0),"",IF(J35=0,AV$5,"")))</f>
        <v/>
      </c>
      <c r="AW36" s="69" t="str">
        <f ca="1">IF($A35&lt;&gt;"",IF(OR($DU35&lt;&gt;0,$DV35&lt;&gt;0),"",IF(K35=0,AW$5,"")))</f>
        <v/>
      </c>
      <c r="AX36" s="69" t="str">
        <f ca="1">IF($A35&lt;&gt;"",IF(OR($DU35&lt;&gt;0,$DV35&lt;&gt;0),"",IF(L35=0,AX$5,"")))</f>
        <v/>
      </c>
      <c r="AY36" s="69" t="str">
        <f ca="1">IF($A35&lt;&gt;"",IF(OR($DU35&lt;&gt;0,$DV35&lt;&gt;0),"",IF(M35=0,AY$5,"")))</f>
        <v/>
      </c>
      <c r="AZ36" s="69" t="str">
        <f ca="1">IF($A35&lt;&gt;"",IF(OR($DU35&lt;&gt;0,$DV35&lt;&gt;0),"",IF(N35=0,AZ$5,"")))</f>
        <v/>
      </c>
      <c r="BA36" s="69" t="str">
        <f ca="1">IF($A35&lt;&gt;"",IF(OR($DU35&lt;&gt;0,$DV35&lt;&gt;0),"",IF(O35=0,BA$5,"")))</f>
        <v/>
      </c>
      <c r="BB36" s="69" t="str">
        <f ca="1">IF($A35&lt;&gt;"",IF(OR($DU35&lt;&gt;0,$DV35&lt;&gt;0),"",IF(P35=0,BB$5,"")))</f>
        <v/>
      </c>
      <c r="BC36" s="69" t="str">
        <f ca="1">IF($A35&lt;&gt;"",IF(OR($DU35&lt;&gt;0,$DV35&lt;&gt;0),"",IF(Q35=0,BC$5,"")))</f>
        <v/>
      </c>
      <c r="BD36" s="69" t="str">
        <f ca="1">IF($A35&lt;&gt;"",IF(OR($DU35&lt;&gt;0,$DV35&lt;&gt;0),"",IF(R35=0,BD$5,"")))</f>
        <v/>
      </c>
      <c r="BE36" s="69" t="str">
        <f ca="1">IF($A35&lt;&gt;"",IF(OR($DU35&lt;&gt;0,$DV35&lt;&gt;0),"",IF(S35=0,BE$5,"")))</f>
        <v/>
      </c>
      <c r="BF36" s="69" t="str">
        <f ca="1">IF($A35&lt;&gt;"",IF(OR($DU35&lt;&gt;0,$DV35&lt;&gt;0),"",IF(T35=0,BF$5,"")))</f>
        <v/>
      </c>
      <c r="BG36" s="69" t="str">
        <f ca="1">IF($A35&lt;&gt;"",IF(OR($DU35&lt;&gt;0,$DV35&lt;&gt;0),"",IF(U35=0,BG$5,"")))</f>
        <v/>
      </c>
      <c r="BH36" s="69" t="str">
        <f ca="1">IF($A35&lt;&gt;"",IF(OR($DU35&lt;&gt;0,$DV35&lt;&gt;0),"",IF(V35=0,BH$5,"")))</f>
        <v/>
      </c>
      <c r="BI36" s="69" t="str">
        <f ca="1">IF($A35&lt;&gt;"",IF(OR($DU35&lt;&gt;0,$DV35&lt;&gt;0),"",IF(W35=0,BI$5,"")))</f>
        <v/>
      </c>
      <c r="BJ36" s="69" t="str">
        <f ca="1">IF($A35&lt;&gt;"",IF(OR($DU35&lt;&gt;0,$DV35&lt;&gt;0),"",IF(X35=0,BJ$5,"")))</f>
        <v/>
      </c>
      <c r="BK36" s="69" t="str">
        <f ca="1">IF($A35&lt;&gt;"",IF(OR($DU35&lt;&gt;0,$DV35&lt;&gt;0),"",IF(Y35=0,BK$5,"")))</f>
        <v/>
      </c>
      <c r="BL36" s="69" t="str">
        <f ca="1">IF($A35&lt;&gt;"",IF(OR($DU35&lt;&gt;0,$DV35&lt;&gt;0),"",IF(Z35=0,BL$5,"")))</f>
        <v/>
      </c>
      <c r="BM36" s="69" t="str">
        <f ca="1">IF($A35&lt;&gt;"",IF(OR($DU35&lt;&gt;0,$DV35&lt;&gt;0),"",IF(AA35=0,BM$5,"")))</f>
        <v/>
      </c>
      <c r="BN36" s="69" t="str">
        <f ca="1">IF($A35&lt;&gt;"",IF(OR($DU35&lt;&gt;0,$DV35&lt;&gt;0),"",IF(AB35=0,BN$5,"")))</f>
        <v/>
      </c>
      <c r="BO36" s="69" t="str">
        <f ca="1">IF($A35&lt;&gt;"",IF(OR($DU35&lt;&gt;0,$DV35&lt;&gt;0),"",IF(AC35=0,BO$5,"")))</f>
        <v/>
      </c>
      <c r="BP36" s="69" t="str">
        <f ca="1">IF($A35&lt;&gt;"",IF(OR($DU35&lt;&gt;0,$DV35&lt;&gt;0),"",IF(AD35=0,BP$5,"")))</f>
        <v/>
      </c>
      <c r="BQ36" s="69" t="str">
        <f ca="1">IF($A35&lt;&gt;"",IF(OR($DU35&lt;&gt;0,$DV35&lt;&gt;0),"",IF(AE35=0,BQ$5,"")))</f>
        <v/>
      </c>
      <c r="BR36" s="69" t="str">
        <f ca="1">IF($A35&lt;&gt;"",IF(OR($DU35&lt;&gt;0,$DV35&lt;&gt;0),"",IF(AF35=0,BR$5,"")))</f>
        <v/>
      </c>
      <c r="BS36" s="69" t="str">
        <f ca="1">IF($A35&lt;&gt;"",IF(OR($DU35&lt;&gt;0,$DV35&lt;&gt;0),"",IF(AG35=0,BS$5,"")))</f>
        <v/>
      </c>
      <c r="BT36" s="69" t="str">
        <f ca="1">IF($A35&lt;&gt;"",IF(OR($DU35&lt;&gt;0,$DV35&lt;&gt;0),"",IF(AH35=0,BT$5,"")))</f>
        <v/>
      </c>
      <c r="BU36" s="69" t="str">
        <f ca="1">IF($A35&lt;&gt;"",IF(OR($DU35&lt;&gt;0,$DV35&lt;&gt;0),"",IF(AI35=0,BU$5,"")))</f>
        <v/>
      </c>
      <c r="BV36" s="69" t="str">
        <f ca="1">IF($A35&lt;&gt;"",IF(OR($DU35&lt;&gt;0,$DV35&lt;&gt;0),"",IF(AJ35=0,BV$5,"")))</f>
        <v/>
      </c>
      <c r="BW36" s="69" t="str">
        <f ca="1">IF($A35&lt;&gt;"",IF(OR($DU35&lt;&gt;0,$DV35&lt;&gt;0),"",IF(AK35=0,BW$5,"")))</f>
        <v/>
      </c>
      <c r="BX36" s="69" t="str">
        <f ca="1">IF($A35&lt;&gt;"",IF(OR($DU35&lt;&gt;0,$DV35&lt;&gt;0),"",IF(AL35=0,BX$5,"")))</f>
        <v/>
      </c>
      <c r="BY36" s="69" t="str">
        <f ca="1">IF($A35&lt;&gt;"",IF(OR($DU35&lt;&gt;0,$DV35&lt;&gt;0),"",IF(AM35=0,BY$5,"")))</f>
        <v/>
      </c>
      <c r="BZ36" s="69" t="str">
        <f ca="1">IF($A35&lt;&gt;"",IF(OR($DU35&lt;&gt;0,$DV35&lt;&gt;0),"",IF(AN35=0,BZ$5,"")))</f>
        <v/>
      </c>
      <c r="CA36" s="69" t="str">
        <f ca="1">IF($A35&lt;&gt;"",IF(OR($DU35&lt;&gt;0,$DV35&lt;&gt;0),"",IF(AO35=0,CA$5,"")))</f>
        <v/>
      </c>
      <c r="CB36" s="69" t="str">
        <f ca="1">IF($A35&lt;&gt;"",IF(OR($DU35&lt;&gt;0,$DV35&lt;&gt;0),"",IF(AP35=0,CB$5,"")))</f>
        <v/>
      </c>
      <c r="CC36" s="69" t="str">
        <f ca="1">IF($A35&lt;&gt;"",IF(OR($DU35&lt;&gt;0,$DV35&lt;&gt;0),"",IF(AQ35=0,CC$5,"")))</f>
        <v/>
      </c>
      <c r="CD36" s="13">
        <f ca="1">IF(AS36&lt;&gt;"",IF(OR($DU35&lt;&gt;0,$DV35&lt;&gt;0),0,IF(ABS(AS36)=ABS($A36),(35*$D36),(-1*$D36))),0)</f>
        <v>0</v>
      </c>
      <c r="CE36" s="13">
        <f ca="1">IF(AT36&lt;&gt;"",IF(OR($DU35&lt;&gt;0,$DV35&lt;&gt;0),0,IF(ABS(AT36)=ABS($A36),(35*$D36),(-1*$D36))),0)</f>
        <v>0</v>
      </c>
      <c r="CF36" s="13">
        <f ca="1">IF(AU36&lt;&gt;"",IF(OR($DU35&lt;&gt;0,$DV35&lt;&gt;0),0,IF(ABS(AU36)=ABS($A36),(35*$D36),(-1*$D36))),0)</f>
        <v>0</v>
      </c>
      <c r="CG36" s="13">
        <f ca="1">IF(AV36&lt;&gt;"",IF(OR($DU35&lt;&gt;0,$DV35&lt;&gt;0),0,IF(ABS(AV36)=ABS($A36),(35*$D36),(-1*$D36))),0)</f>
        <v>0</v>
      </c>
      <c r="CH36" s="13">
        <f ca="1">IF(AW36&lt;&gt;"",IF(OR($DU35&lt;&gt;0,$DV35&lt;&gt;0),0,IF(ABS(AW36)=ABS($A36),(35*$D36),(-1*$D36))),0)</f>
        <v>0</v>
      </c>
      <c r="CI36" s="13">
        <f ca="1">IF(AX36&lt;&gt;"",IF(OR($DU35&lt;&gt;0,$DV35&lt;&gt;0),0,IF(ABS(AX36)=ABS($A36),(35*$D36),(-1*$D36))),0)</f>
        <v>0</v>
      </c>
      <c r="CJ36" s="13">
        <f ca="1">IF(AY36&lt;&gt;"",IF(OR($DU35&lt;&gt;0,$DV35&lt;&gt;0),0,IF(ABS(AY36)=ABS($A36),(35*$D36),(-1*$D36))),0)</f>
        <v>0</v>
      </c>
      <c r="CK36" s="13">
        <f ca="1">IF(AZ36&lt;&gt;"",IF(OR($DU35&lt;&gt;0,$DV35&lt;&gt;0),0,IF(ABS(AZ36)=ABS($A36),(35*$D36),(-1*$D36))),0)</f>
        <v>0</v>
      </c>
      <c r="CL36" s="13">
        <f ca="1">IF(BA36&lt;&gt;"",IF(OR($DU35&lt;&gt;0,$DV35&lt;&gt;0),0,IF(ABS(BA36)=ABS($A36),(35*$D36),(-1*$D36))),0)</f>
        <v>0</v>
      </c>
      <c r="CM36" s="13">
        <f ca="1">IF(BB36&lt;&gt;"",IF(OR($DU35&lt;&gt;0,$DV35&lt;&gt;0),0,IF(ABS(BB36)=ABS($A36),(35*$D36),(-1*$D36))),0)</f>
        <v>0</v>
      </c>
      <c r="CN36" s="13">
        <f ca="1">IF(BC36&lt;&gt;"",IF(OR($DU35&lt;&gt;0,$DV35&lt;&gt;0),0,IF(ABS(BC36)=ABS($A36),(35*$D36),(-1*$D36))),0)</f>
        <v>0</v>
      </c>
      <c r="CO36" s="13">
        <f ca="1">IF(BD36&lt;&gt;"",IF(OR($DU35&lt;&gt;0,$DV35&lt;&gt;0),0,IF(ABS(BD36)=ABS($A36),(35*$D36),(-1*$D36))),0)</f>
        <v>0</v>
      </c>
      <c r="CP36" s="13">
        <f ca="1">IF(BE36&lt;&gt;"",IF(OR($DU35&lt;&gt;0,$DV35&lt;&gt;0),0,IF(ABS(BE36)=ABS($A36),(35*$D36),(-1*$D36))),0)</f>
        <v>0</v>
      </c>
      <c r="CQ36" s="13">
        <f ca="1">IF(BF36&lt;&gt;"",IF(OR($DU35&lt;&gt;0,$DV35&lt;&gt;0),0,IF(ABS(BF36)=ABS($A36),(35*$D36),(-1*$D36))),0)</f>
        <v>0</v>
      </c>
      <c r="CR36" s="13">
        <f ca="1">IF(BG36&lt;&gt;"",IF(OR($DU35&lt;&gt;0,$DV35&lt;&gt;0),0,IF(ABS(BG36)=ABS($A36),(35*$D36),(-1*$D36))),0)</f>
        <v>0</v>
      </c>
      <c r="CS36" s="13">
        <f ca="1">IF(BH36&lt;&gt;"",IF(OR($DU35&lt;&gt;0,$DV35&lt;&gt;0),0,IF(ABS(BH36)=ABS($A36),(35*$D36),(-1*$D36))),0)</f>
        <v>0</v>
      </c>
      <c r="CT36" s="13">
        <f ca="1">IF(BI36&lt;&gt;"",IF(OR($DU35&lt;&gt;0,$DV35&lt;&gt;0),0,IF(ABS(BI36)=ABS($A36),(35*$D36),(-1*$D36))),0)</f>
        <v>0</v>
      </c>
      <c r="CU36" s="13">
        <f ca="1">IF(BJ36&lt;&gt;"",IF(OR($DU35&lt;&gt;0,$DV35&lt;&gt;0),0,IF(ABS(BJ36)=ABS($A36),(35*$D36),(-1*$D36))),0)</f>
        <v>0</v>
      </c>
      <c r="CV36" s="13">
        <f ca="1">IF(BK36&lt;&gt;"",IF(OR($DU35&lt;&gt;0,$DV35&lt;&gt;0),0,IF(ABS(BK36)=ABS($A36),(35*$D36),(-1*$D36))),0)</f>
        <v>0</v>
      </c>
      <c r="CW36" s="13">
        <f ca="1">IF(BL36&lt;&gt;"",IF(OR($DU35&lt;&gt;0,$DV35&lt;&gt;0),0,IF(ABS(BL36)=ABS($A36),(35*$D36),(-1*$D36))),0)</f>
        <v>0</v>
      </c>
      <c r="CX36" s="13">
        <f ca="1">IF(BM36&lt;&gt;"",IF(OR($DU35&lt;&gt;0,$DV35&lt;&gt;0),0,IF(ABS(BM36)=ABS($A36),(35*$D36),(-1*$D36))),0)</f>
        <v>0</v>
      </c>
      <c r="CY36" s="13">
        <f ca="1">IF(BN36&lt;&gt;"",IF(OR($DU35&lt;&gt;0,$DV35&lt;&gt;0),0,IF(ABS(BN36)=ABS($A36),(35*$D36),(-1*$D36))),0)</f>
        <v>0</v>
      </c>
      <c r="CZ36" s="13">
        <f ca="1">IF(BO36&lt;&gt;"",IF(OR($DU35&lt;&gt;0,$DV35&lt;&gt;0),0,IF(ABS(BO36)=ABS($A36),(35*$D36),(-1*$D36))),0)</f>
        <v>0</v>
      </c>
      <c r="DA36" s="13">
        <f ca="1">IF(BP36&lt;&gt;"",IF(OR($DU35&lt;&gt;0,$DV35&lt;&gt;0),0,IF(ABS(BP36)=ABS($A36),(35*$D36),(-1*$D36))),0)</f>
        <v>0</v>
      </c>
      <c r="DB36" s="13">
        <f ca="1">IF(BQ36&lt;&gt;"",IF(OR($DU35&lt;&gt;0,$DV35&lt;&gt;0),0,IF(ABS(BQ36)=ABS($A36),(35*$D36),(-1*$D36))),0)</f>
        <v>0</v>
      </c>
      <c r="DC36" s="13">
        <f ca="1">IF(BR36&lt;&gt;"",IF(OR($DU35&lt;&gt;0,$DV35&lt;&gt;0),0,IF(ABS(BR36)=ABS($A36),(35*$D36),(-1*$D36))),0)</f>
        <v>0</v>
      </c>
      <c r="DD36" s="13">
        <f ca="1">IF(BS36&lt;&gt;"",IF(OR($DU35&lt;&gt;0,$DV35&lt;&gt;0),0,IF(ABS(BS36)=ABS($A36),(35*$D36),(-1*$D36))),0)</f>
        <v>0</v>
      </c>
      <c r="DE36" s="13">
        <f ca="1">IF(BT36&lt;&gt;"",IF(OR($DU35&lt;&gt;0,$DV35&lt;&gt;0),0,IF(ABS(BT36)=ABS($A36),(35*$D36),(-1*$D36))),0)</f>
        <v>0</v>
      </c>
      <c r="DF36" s="13">
        <f ca="1">IF(BU36&lt;&gt;"",IF(OR($DU35&lt;&gt;0,$DV35&lt;&gt;0),0,IF(ABS(BU36)=ABS($A36),(35*$D36),(-1*$D36))),0)</f>
        <v>0</v>
      </c>
      <c r="DG36" s="13">
        <f ca="1">IF(BV36&lt;&gt;"",IF(OR($DU35&lt;&gt;0,$DV35&lt;&gt;0),0,IF(ABS(BV36)=ABS($A36),(35*$D36),(-1*$D36))),0)</f>
        <v>0</v>
      </c>
      <c r="DH36" s="13">
        <f ca="1">IF(BW36&lt;&gt;"",IF(OR($DU35&lt;&gt;0,$DV35&lt;&gt;0),0,IF(ABS(BW36)=ABS($A36),(35*$D36),(-1*$D36))),0)</f>
        <v>0</v>
      </c>
      <c r="DI36" s="13">
        <f ca="1">IF(BX36&lt;&gt;"",IF(OR($DU35&lt;&gt;0,$DV35&lt;&gt;0),0,IF(ABS(BX36)=ABS($A36),(35*$D36),(-1*$D36))),0)</f>
        <v>0</v>
      </c>
      <c r="DJ36" s="13">
        <f ca="1">IF(BY36&lt;&gt;"",IF(OR($DU35&lt;&gt;0,$DV35&lt;&gt;0),0,IF(ABS(BY36)=ABS($A36),(35*$D36),(-1*$D36))),0)</f>
        <v>0</v>
      </c>
      <c r="DK36" s="13">
        <f ca="1">IF(BZ36&lt;&gt;"",IF(OR($DU35&lt;&gt;0,$DV35&lt;&gt;0),0,IF(ABS(BZ36)=ABS($A36),(35*$D36),(-1*$D36))),0)</f>
        <v>0</v>
      </c>
      <c r="DL36" s="13">
        <f ca="1">IF(CA36&lt;&gt;"",IF(OR($DU35&lt;&gt;0,$DV35&lt;&gt;0),0,IF(ABS(CA36)=ABS($A36),(35*$D36),(-1*$D36))),0)</f>
        <v>0</v>
      </c>
      <c r="DM36" s="13">
        <f ca="1">IF(CB36&lt;&gt;"",IF(OR($DU35&lt;&gt;0,$DV35&lt;&gt;0),0,IF(ABS(CB36)=ABS($A36),(35*$D36),(-1*$D36))),0)</f>
        <v>0</v>
      </c>
      <c r="DN36" s="13">
        <f ca="1">IF(CC36&lt;&gt;"",IF(OR($DU35&lt;&gt;0,$DV35&lt;&gt;0),0,IF(ABS(CC36)=ABS($A36),(35*$D36),(-1*$D36))),0)</f>
        <v>0</v>
      </c>
      <c r="DO36" s="13"/>
      <c r="DP36" s="13"/>
      <c r="DQ36" s="15">
        <f ca="1">IF(A36&lt;&gt;"",SUM(CD36:DN36))</f>
        <v>0</v>
      </c>
      <c r="DR36" s="15"/>
      <c r="DS36" s="9">
        <f ca="1">IF(A36&lt;&gt;"",DQ36+DS35,"")</f>
        <v>10</v>
      </c>
      <c r="DT36" s="22">
        <f ca="1">IF($A35&lt;&gt;"",IF($DS36&gt;=0,1,ROUNDUP(ABS($DS36)/$DW$3,0)),"")</f>
        <v>1</v>
      </c>
      <c r="DU36" s="23" t="str">
        <f ca="1">IF($A36&lt;&gt;"",IF(DU35&gt;0,DU35,IF(AND($GB$1="yes",DQ36&gt;0),"Profit Target",IF(DS36&gt;=$DW$1,"Profit Target",0))),0)</f>
        <v>Profit Target</v>
      </c>
      <c r="DV36" s="7">
        <f ca="1">IF(A36&lt;&gt;"",IF(DV35&lt;&gt;0,DV35,IF(DS36&lt;=$DW$2,"Stop Loss",0)),0)</f>
        <v>0</v>
      </c>
      <c r="DW36" s="23">
        <f t="shared" ca="1" si="4"/>
        <v>10</v>
      </c>
      <c r="DX36" s="26" t="str">
        <f ca="1">IF($A35="","",CONCATENATE($D36,"@"))</f>
        <v>1@</v>
      </c>
      <c r="DY36" s="21"/>
      <c r="DZ36" s="21" t="str">
        <f t="shared" ca="1" si="6"/>
        <v/>
      </c>
      <c r="EA36" s="21" t="str">
        <f t="shared" ca="1" si="7"/>
        <v/>
      </c>
      <c r="EB36" s="21" t="str">
        <f t="shared" ca="1" si="8"/>
        <v/>
      </c>
      <c r="EC36" s="21" t="str">
        <f t="shared" ca="1" si="9"/>
        <v/>
      </c>
      <c r="ED36" s="21" t="str">
        <f t="shared" ca="1" si="10"/>
        <v/>
      </c>
      <c r="EE36" s="21" t="str">
        <f t="shared" ca="1" si="11"/>
        <v/>
      </c>
      <c r="EF36" s="21" t="str">
        <f t="shared" ca="1" si="12"/>
        <v/>
      </c>
      <c r="EG36" s="21" t="str">
        <f t="shared" ca="1" si="13"/>
        <v/>
      </c>
      <c r="EH36" s="21" t="str">
        <f t="shared" ca="1" si="14"/>
        <v/>
      </c>
      <c r="EI36" s="21" t="str">
        <f t="shared" ca="1" si="15"/>
        <v/>
      </c>
      <c r="EJ36" s="21" t="str">
        <f t="shared" ca="1" si="16"/>
        <v/>
      </c>
      <c r="EK36" s="21" t="str">
        <f t="shared" ca="1" si="17"/>
        <v/>
      </c>
      <c r="EL36" s="21" t="str">
        <f t="shared" ca="1" si="18"/>
        <v/>
      </c>
      <c r="EM36" s="21" t="str">
        <f t="shared" ca="1" si="19"/>
        <v/>
      </c>
      <c r="EN36" s="21" t="str">
        <f t="shared" ca="1" si="20"/>
        <v/>
      </c>
      <c r="EO36" s="21" t="str">
        <f t="shared" ca="1" si="21"/>
        <v/>
      </c>
      <c r="EP36" s="21" t="str">
        <f t="shared" ca="1" si="22"/>
        <v/>
      </c>
      <c r="EQ36" s="21" t="str">
        <f t="shared" ca="1" si="23"/>
        <v/>
      </c>
      <c r="ER36" s="21" t="str">
        <f t="shared" ca="1" si="24"/>
        <v/>
      </c>
      <c r="ES36" s="21" t="str">
        <f t="shared" ca="1" si="25"/>
        <v/>
      </c>
      <c r="ET36" s="21" t="str">
        <f t="shared" ca="1" si="26"/>
        <v/>
      </c>
      <c r="EU36" s="21" t="str">
        <f t="shared" ca="1" si="27"/>
        <v/>
      </c>
      <c r="EV36" s="21" t="str">
        <f t="shared" ca="1" si="28"/>
        <v/>
      </c>
      <c r="EW36" s="21" t="str">
        <f t="shared" ca="1" si="29"/>
        <v/>
      </c>
      <c r="EX36" s="21" t="str">
        <f t="shared" ca="1" si="30"/>
        <v/>
      </c>
      <c r="EY36" s="21" t="str">
        <f t="shared" ca="1" si="31"/>
        <v/>
      </c>
      <c r="EZ36" s="21" t="str">
        <f t="shared" ca="1" si="32"/>
        <v/>
      </c>
      <c r="FA36" s="21" t="str">
        <f t="shared" ca="1" si="33"/>
        <v/>
      </c>
      <c r="FB36" s="21" t="str">
        <f t="shared" ca="1" si="34"/>
        <v/>
      </c>
      <c r="FC36" s="21" t="str">
        <f t="shared" ca="1" si="35"/>
        <v/>
      </c>
      <c r="FD36" s="21" t="str">
        <f t="shared" ca="1" si="36"/>
        <v/>
      </c>
      <c r="FE36" s="21" t="str">
        <f t="shared" ca="1" si="37"/>
        <v/>
      </c>
      <c r="FF36" s="21" t="str">
        <f t="shared" ca="1" si="38"/>
        <v/>
      </c>
      <c r="FG36" s="21" t="str">
        <f t="shared" ca="1" si="39"/>
        <v/>
      </c>
      <c r="FH36" s="21" t="str">
        <f t="shared" ca="1" si="40"/>
        <v/>
      </c>
      <c r="FI36" s="21" t="str">
        <f t="shared" ca="1" si="41"/>
        <v/>
      </c>
      <c r="FJ36" s="21" t="str">
        <f t="shared" ca="1" si="42"/>
        <v/>
      </c>
      <c r="FK36" s="22">
        <f ca="1">IF($A35&lt;&gt;"",IF($DS36&gt;=0,1,ROUNDUP(ABS($DS36)/$DW$3,0)),"")</f>
        <v>1</v>
      </c>
      <c r="FL36" s="10"/>
      <c r="FO36" s="63">
        <f t="shared" ca="1" si="1"/>
        <v>23</v>
      </c>
    </row>
    <row r="37" spans="1:171">
      <c r="A37" s="63">
        <f t="shared" ca="1" si="0"/>
        <v>22</v>
      </c>
      <c r="B37" s="12" t="str">
        <f ca="1">IF(A36="","",IF(COUNTBLANK(DZ37:FJ37)=37,"NB",DZ37&amp;EA37&amp;EB37&amp;EC37&amp;ED37&amp;EE37&amp;EF37&amp;EG37&amp;EH37&amp;EI37&amp;EJ37&amp;EK37&amp;EL37&amp;EM37&amp;EN37&amp;EO37&amp;EP37&amp;EQ37&amp;ER37&amp;ES37&amp;ET37&amp;EU37&amp;EV37&amp;EW37&amp;EX37&amp;EY37&amp;EZ37&amp;FA37&amp;FB37&amp;FC37&amp;FD37&amp;FE37&amp;FF37&amp;FG37&amp;FH37&amp;FI37&amp;FJ37))</f>
        <v>NB</v>
      </c>
      <c r="C37" s="4" t="str">
        <f t="shared" ca="1" si="2"/>
        <v>profit target</v>
      </c>
      <c r="D37" s="22">
        <f t="shared" ca="1" si="5"/>
        <v>1</v>
      </c>
      <c r="E37" s="32">
        <f t="shared" si="3"/>
        <v>33</v>
      </c>
      <c r="F37" s="32"/>
      <c r="G37" s="19">
        <f ca="1">COUNTIF($A$5:$A37,G$5)</f>
        <v>5</v>
      </c>
      <c r="H37" s="19">
        <f ca="1">COUNTIF($A$5:$A37,H$5)</f>
        <v>2</v>
      </c>
      <c r="I37" s="19">
        <f ca="1">COUNTIF($A$5:$A37,I$5)</f>
        <v>0</v>
      </c>
      <c r="J37" s="19">
        <f ca="1">COUNTIF($A$5:$A37,J$5)</f>
        <v>1</v>
      </c>
      <c r="K37" s="19">
        <f ca="1">COUNTIF($A$5:$A37,K$5)</f>
        <v>1</v>
      </c>
      <c r="L37" s="19">
        <f ca="1">COUNTIF($A$5:$A37,L$5)</f>
        <v>1</v>
      </c>
      <c r="M37" s="19">
        <f ca="1">COUNTIF($A$5:$A37,M$5)</f>
        <v>2</v>
      </c>
      <c r="N37" s="19">
        <f ca="1">COUNTIF($A$5:$A37,N$5)</f>
        <v>3</v>
      </c>
      <c r="O37" s="19">
        <f ca="1">COUNTIF($A$5:$A37,O$5)</f>
        <v>5</v>
      </c>
      <c r="P37" s="19">
        <f ca="1">COUNTIF($A$5:$A37,P$5)</f>
        <v>0</v>
      </c>
      <c r="Q37" s="19">
        <f ca="1">COUNTIF($A$5:$A37,Q$5)</f>
        <v>1</v>
      </c>
      <c r="R37" s="19">
        <f ca="1">COUNTIF($A$5:$A37,R$5)</f>
        <v>0</v>
      </c>
      <c r="S37" s="19">
        <f ca="1">COUNTIF($A$5:$A37,S$5)</f>
        <v>0</v>
      </c>
      <c r="T37" s="19">
        <f ca="1">COUNTIF($A$5:$A37,T$5)</f>
        <v>0</v>
      </c>
      <c r="U37" s="19">
        <f ca="1">COUNTIF($A$5:$A37,U$5)</f>
        <v>0</v>
      </c>
      <c r="V37" s="19">
        <f ca="1">COUNTIF($A$5:$A37,V$5)</f>
        <v>0</v>
      </c>
      <c r="W37" s="19">
        <f ca="1">COUNTIF($A$5:$A37,W$5)</f>
        <v>0</v>
      </c>
      <c r="X37" s="19">
        <f ca="1">COUNTIF($A$5:$A37,X$5)</f>
        <v>1</v>
      </c>
      <c r="Y37" s="19">
        <f ca="1">COUNTIF($A$5:$A37,Y$5)</f>
        <v>1</v>
      </c>
      <c r="Z37" s="19">
        <f ca="1">COUNTIF($A$5:$A37,Z$5)</f>
        <v>3</v>
      </c>
      <c r="AA37" s="19">
        <f ca="1">COUNTIF($A$5:$A37,AA$5)</f>
        <v>0</v>
      </c>
      <c r="AB37" s="19">
        <f ca="1">COUNTIF($A$5:$A37,AB$5)</f>
        <v>1</v>
      </c>
      <c r="AC37" s="19">
        <f ca="1">COUNTIF($A$5:$A37,AC$5)</f>
        <v>1</v>
      </c>
      <c r="AD37" s="19">
        <f ca="1">COUNTIF($A$5:$A37,AD$5)</f>
        <v>0</v>
      </c>
      <c r="AE37" s="19">
        <f ca="1">COUNTIF($A$5:$A37,AE$5)</f>
        <v>0</v>
      </c>
      <c r="AF37" s="19">
        <f ca="1">COUNTIF($A$5:$A37,AF$5)</f>
        <v>0</v>
      </c>
      <c r="AG37" s="19">
        <f ca="1">COUNTIF($A$5:$A37,AG$5)</f>
        <v>0</v>
      </c>
      <c r="AH37" s="19">
        <f ca="1">COUNTIF($A$5:$A37,AH$5)</f>
        <v>1</v>
      </c>
      <c r="AI37" s="19">
        <f ca="1">COUNTIF($A$5:$A37,AI$5)</f>
        <v>0</v>
      </c>
      <c r="AJ37" s="19">
        <f ca="1">COUNTIF($A$5:$A37,AJ$5)</f>
        <v>1</v>
      </c>
      <c r="AK37" s="19">
        <f ca="1">COUNTIF($A$5:$A37,AK$5)</f>
        <v>1</v>
      </c>
      <c r="AL37" s="19">
        <f ca="1">COUNTIF($A$5:$A37,AL$5)</f>
        <v>0</v>
      </c>
      <c r="AM37" s="19">
        <f ca="1">COUNTIF($A$5:$A37,AM$5)</f>
        <v>0</v>
      </c>
      <c r="AN37" s="19">
        <f ca="1">COUNTIF($A$5:$A37,AN$5)</f>
        <v>1</v>
      </c>
      <c r="AO37" s="19">
        <f ca="1">COUNTIF($A$5:$A37,AO$5)</f>
        <v>0</v>
      </c>
      <c r="AP37" s="19">
        <f ca="1">COUNTIF($A$5:$A37,AP$5)</f>
        <v>1</v>
      </c>
      <c r="AQ37" s="19">
        <f ca="1">COUNTIF($A$5:$A37,AQ$5)</f>
        <v>0</v>
      </c>
      <c r="AR37" s="66">
        <f t="shared" ca="1" si="43"/>
        <v>5</v>
      </c>
      <c r="AS37" s="69" t="str">
        <f ca="1">IF($A36&lt;&gt;"",IF(OR($DU36&lt;&gt;0,$DV36&lt;&gt;0),"",IF(G36=0,AS$5,"")))</f>
        <v/>
      </c>
      <c r="AT37" s="69" t="str">
        <f ca="1">IF($A36&lt;&gt;"",IF(OR($DU36&lt;&gt;0,$DV36&lt;&gt;0),"",IF(H36=0,AT$5,"")))</f>
        <v/>
      </c>
      <c r="AU37" s="69" t="str">
        <f ca="1">IF($A36&lt;&gt;"",IF(OR($DU36&lt;&gt;0,$DV36&lt;&gt;0),"",IF(I36=0,AU$5,"")))</f>
        <v/>
      </c>
      <c r="AV37" s="69" t="str">
        <f ca="1">IF($A36&lt;&gt;"",IF(OR($DU36&lt;&gt;0,$DV36&lt;&gt;0),"",IF(J36=0,AV$5,"")))</f>
        <v/>
      </c>
      <c r="AW37" s="69" t="str">
        <f ca="1">IF($A36&lt;&gt;"",IF(OR($DU36&lt;&gt;0,$DV36&lt;&gt;0),"",IF(K36=0,AW$5,"")))</f>
        <v/>
      </c>
      <c r="AX37" s="69" t="str">
        <f ca="1">IF($A36&lt;&gt;"",IF(OR($DU36&lt;&gt;0,$DV36&lt;&gt;0),"",IF(L36=0,AX$5,"")))</f>
        <v/>
      </c>
      <c r="AY37" s="69" t="str">
        <f ca="1">IF($A36&lt;&gt;"",IF(OR($DU36&lt;&gt;0,$DV36&lt;&gt;0),"",IF(M36=0,AY$5,"")))</f>
        <v/>
      </c>
      <c r="AZ37" s="69" t="str">
        <f ca="1">IF($A36&lt;&gt;"",IF(OR($DU36&lt;&gt;0,$DV36&lt;&gt;0),"",IF(N36=0,AZ$5,"")))</f>
        <v/>
      </c>
      <c r="BA37" s="69" t="str">
        <f ca="1">IF($A36&lt;&gt;"",IF(OR($DU36&lt;&gt;0,$DV36&lt;&gt;0),"",IF(O36=0,BA$5,"")))</f>
        <v/>
      </c>
      <c r="BB37" s="69" t="str">
        <f ca="1">IF($A36&lt;&gt;"",IF(OR($DU36&lt;&gt;0,$DV36&lt;&gt;0),"",IF(P36=0,BB$5,"")))</f>
        <v/>
      </c>
      <c r="BC37" s="69" t="str">
        <f ca="1">IF($A36&lt;&gt;"",IF(OR($DU36&lt;&gt;0,$DV36&lt;&gt;0),"",IF(Q36=0,BC$5,"")))</f>
        <v/>
      </c>
      <c r="BD37" s="69" t="str">
        <f ca="1">IF($A36&lt;&gt;"",IF(OR($DU36&lt;&gt;0,$DV36&lt;&gt;0),"",IF(R36=0,BD$5,"")))</f>
        <v/>
      </c>
      <c r="BE37" s="69" t="str">
        <f ca="1">IF($A36&lt;&gt;"",IF(OR($DU36&lt;&gt;0,$DV36&lt;&gt;0),"",IF(S36=0,BE$5,"")))</f>
        <v/>
      </c>
      <c r="BF37" s="69" t="str">
        <f ca="1">IF($A36&lt;&gt;"",IF(OR($DU36&lt;&gt;0,$DV36&lt;&gt;0),"",IF(T36=0,BF$5,"")))</f>
        <v/>
      </c>
      <c r="BG37" s="69" t="str">
        <f ca="1">IF($A36&lt;&gt;"",IF(OR($DU36&lt;&gt;0,$DV36&lt;&gt;0),"",IF(U36=0,BG$5,"")))</f>
        <v/>
      </c>
      <c r="BH37" s="69" t="str">
        <f ca="1">IF($A36&lt;&gt;"",IF(OR($DU36&lt;&gt;0,$DV36&lt;&gt;0),"",IF(V36=0,BH$5,"")))</f>
        <v/>
      </c>
      <c r="BI37" s="69" t="str">
        <f ca="1">IF($A36&lt;&gt;"",IF(OR($DU36&lt;&gt;0,$DV36&lt;&gt;0),"",IF(W36=0,BI$5,"")))</f>
        <v/>
      </c>
      <c r="BJ37" s="69" t="str">
        <f ca="1">IF($A36&lt;&gt;"",IF(OR($DU36&lt;&gt;0,$DV36&lt;&gt;0),"",IF(X36=0,BJ$5,"")))</f>
        <v/>
      </c>
      <c r="BK37" s="69" t="str">
        <f ca="1">IF($A36&lt;&gt;"",IF(OR($DU36&lt;&gt;0,$DV36&lt;&gt;0),"",IF(Y36=0,BK$5,"")))</f>
        <v/>
      </c>
      <c r="BL37" s="69" t="str">
        <f ca="1">IF($A36&lt;&gt;"",IF(OR($DU36&lt;&gt;0,$DV36&lt;&gt;0),"",IF(Z36=0,BL$5,"")))</f>
        <v/>
      </c>
      <c r="BM37" s="69" t="str">
        <f ca="1">IF($A36&lt;&gt;"",IF(OR($DU36&lt;&gt;0,$DV36&lt;&gt;0),"",IF(AA36=0,BM$5,"")))</f>
        <v/>
      </c>
      <c r="BN37" s="69" t="str">
        <f ca="1">IF($A36&lt;&gt;"",IF(OR($DU36&lt;&gt;0,$DV36&lt;&gt;0),"",IF(AB36=0,BN$5,"")))</f>
        <v/>
      </c>
      <c r="BO37" s="69" t="str">
        <f ca="1">IF($A36&lt;&gt;"",IF(OR($DU36&lt;&gt;0,$DV36&lt;&gt;0),"",IF(AC36=0,BO$5,"")))</f>
        <v/>
      </c>
      <c r="BP37" s="69" t="str">
        <f ca="1">IF($A36&lt;&gt;"",IF(OR($DU36&lt;&gt;0,$DV36&lt;&gt;0),"",IF(AD36=0,BP$5,"")))</f>
        <v/>
      </c>
      <c r="BQ37" s="69" t="str">
        <f ca="1">IF($A36&lt;&gt;"",IF(OR($DU36&lt;&gt;0,$DV36&lt;&gt;0),"",IF(AE36=0,BQ$5,"")))</f>
        <v/>
      </c>
      <c r="BR37" s="69" t="str">
        <f ca="1">IF($A36&lt;&gt;"",IF(OR($DU36&lt;&gt;0,$DV36&lt;&gt;0),"",IF(AF36=0,BR$5,"")))</f>
        <v/>
      </c>
      <c r="BS37" s="69" t="str">
        <f ca="1">IF($A36&lt;&gt;"",IF(OR($DU36&lt;&gt;0,$DV36&lt;&gt;0),"",IF(AG36=0,BS$5,"")))</f>
        <v/>
      </c>
      <c r="BT37" s="69" t="str">
        <f ca="1">IF($A36&lt;&gt;"",IF(OR($DU36&lt;&gt;0,$DV36&lt;&gt;0),"",IF(AH36=0,BT$5,"")))</f>
        <v/>
      </c>
      <c r="BU37" s="69" t="str">
        <f ca="1">IF($A36&lt;&gt;"",IF(OR($DU36&lt;&gt;0,$DV36&lt;&gt;0),"",IF(AI36=0,BU$5,"")))</f>
        <v/>
      </c>
      <c r="BV37" s="69" t="str">
        <f ca="1">IF($A36&lt;&gt;"",IF(OR($DU36&lt;&gt;0,$DV36&lt;&gt;0),"",IF(AJ36=0,BV$5,"")))</f>
        <v/>
      </c>
      <c r="BW37" s="69" t="str">
        <f ca="1">IF($A36&lt;&gt;"",IF(OR($DU36&lt;&gt;0,$DV36&lt;&gt;0),"",IF(AK36=0,BW$5,"")))</f>
        <v/>
      </c>
      <c r="BX37" s="69" t="str">
        <f ca="1">IF($A36&lt;&gt;"",IF(OR($DU36&lt;&gt;0,$DV36&lt;&gt;0),"",IF(AL36=0,BX$5,"")))</f>
        <v/>
      </c>
      <c r="BY37" s="69" t="str">
        <f ca="1">IF($A36&lt;&gt;"",IF(OR($DU36&lt;&gt;0,$DV36&lt;&gt;0),"",IF(AM36=0,BY$5,"")))</f>
        <v/>
      </c>
      <c r="BZ37" s="69" t="str">
        <f ca="1">IF($A36&lt;&gt;"",IF(OR($DU36&lt;&gt;0,$DV36&lt;&gt;0),"",IF(AN36=0,BZ$5,"")))</f>
        <v/>
      </c>
      <c r="CA37" s="69" t="str">
        <f ca="1">IF($A36&lt;&gt;"",IF(OR($DU36&lt;&gt;0,$DV36&lt;&gt;0),"",IF(AO36=0,CA$5,"")))</f>
        <v/>
      </c>
      <c r="CB37" s="69" t="str">
        <f ca="1">IF($A36&lt;&gt;"",IF(OR($DU36&lt;&gt;0,$DV36&lt;&gt;0),"",IF(AP36=0,CB$5,"")))</f>
        <v/>
      </c>
      <c r="CC37" s="69" t="str">
        <f ca="1">IF($A36&lt;&gt;"",IF(OR($DU36&lt;&gt;0,$DV36&lt;&gt;0),"",IF(AQ36=0,CC$5,"")))</f>
        <v/>
      </c>
      <c r="CD37" s="13">
        <f ca="1">IF(AS37&lt;&gt;"",IF(OR($DU36&lt;&gt;0,$DV36&lt;&gt;0),0,IF(ABS(AS37)=ABS($A37),(35*$D37),(-1*$D37))),0)</f>
        <v>0</v>
      </c>
      <c r="CE37" s="13">
        <f ca="1">IF(AT37&lt;&gt;"",IF(OR($DU36&lt;&gt;0,$DV36&lt;&gt;0),0,IF(ABS(AT37)=ABS($A37),(35*$D37),(-1*$D37))),0)</f>
        <v>0</v>
      </c>
      <c r="CF37" s="13">
        <f ca="1">IF(AU37&lt;&gt;"",IF(OR($DU36&lt;&gt;0,$DV36&lt;&gt;0),0,IF(ABS(AU37)=ABS($A37),(35*$D37),(-1*$D37))),0)</f>
        <v>0</v>
      </c>
      <c r="CG37" s="13">
        <f ca="1">IF(AV37&lt;&gt;"",IF(OR($DU36&lt;&gt;0,$DV36&lt;&gt;0),0,IF(ABS(AV37)=ABS($A37),(35*$D37),(-1*$D37))),0)</f>
        <v>0</v>
      </c>
      <c r="CH37" s="13">
        <f ca="1">IF(AW37&lt;&gt;"",IF(OR($DU36&lt;&gt;0,$DV36&lt;&gt;0),0,IF(ABS(AW37)=ABS($A37),(35*$D37),(-1*$D37))),0)</f>
        <v>0</v>
      </c>
      <c r="CI37" s="13">
        <f ca="1">IF(AX37&lt;&gt;"",IF(OR($DU36&lt;&gt;0,$DV36&lt;&gt;0),0,IF(ABS(AX37)=ABS($A37),(35*$D37),(-1*$D37))),0)</f>
        <v>0</v>
      </c>
      <c r="CJ37" s="13">
        <f ca="1">IF(AY37&lt;&gt;"",IF(OR($DU36&lt;&gt;0,$DV36&lt;&gt;0),0,IF(ABS(AY37)=ABS($A37),(35*$D37),(-1*$D37))),0)</f>
        <v>0</v>
      </c>
      <c r="CK37" s="13">
        <f ca="1">IF(AZ37&lt;&gt;"",IF(OR($DU36&lt;&gt;0,$DV36&lt;&gt;0),0,IF(ABS(AZ37)=ABS($A37),(35*$D37),(-1*$D37))),0)</f>
        <v>0</v>
      </c>
      <c r="CL37" s="13">
        <f ca="1">IF(BA37&lt;&gt;"",IF(OR($DU36&lt;&gt;0,$DV36&lt;&gt;0),0,IF(ABS(BA37)=ABS($A37),(35*$D37),(-1*$D37))),0)</f>
        <v>0</v>
      </c>
      <c r="CM37" s="13">
        <f ca="1">IF(BB37&lt;&gt;"",IF(OR($DU36&lt;&gt;0,$DV36&lt;&gt;0),0,IF(ABS(BB37)=ABS($A37),(35*$D37),(-1*$D37))),0)</f>
        <v>0</v>
      </c>
      <c r="CN37" s="13">
        <f ca="1">IF(BC37&lt;&gt;"",IF(OR($DU36&lt;&gt;0,$DV36&lt;&gt;0),0,IF(ABS(BC37)=ABS($A37),(35*$D37),(-1*$D37))),0)</f>
        <v>0</v>
      </c>
      <c r="CO37" s="13">
        <f ca="1">IF(BD37&lt;&gt;"",IF(OR($DU36&lt;&gt;0,$DV36&lt;&gt;0),0,IF(ABS(BD37)=ABS($A37),(35*$D37),(-1*$D37))),0)</f>
        <v>0</v>
      </c>
      <c r="CP37" s="13">
        <f ca="1">IF(BE37&lt;&gt;"",IF(OR($DU36&lt;&gt;0,$DV36&lt;&gt;0),0,IF(ABS(BE37)=ABS($A37),(35*$D37),(-1*$D37))),0)</f>
        <v>0</v>
      </c>
      <c r="CQ37" s="13">
        <f ca="1">IF(BF37&lt;&gt;"",IF(OR($DU36&lt;&gt;0,$DV36&lt;&gt;0),0,IF(ABS(BF37)=ABS($A37),(35*$D37),(-1*$D37))),0)</f>
        <v>0</v>
      </c>
      <c r="CR37" s="13">
        <f ca="1">IF(BG37&lt;&gt;"",IF(OR($DU36&lt;&gt;0,$DV36&lt;&gt;0),0,IF(ABS(BG37)=ABS($A37),(35*$D37),(-1*$D37))),0)</f>
        <v>0</v>
      </c>
      <c r="CS37" s="13">
        <f ca="1">IF(BH37&lt;&gt;"",IF(OR($DU36&lt;&gt;0,$DV36&lt;&gt;0),0,IF(ABS(BH37)=ABS($A37),(35*$D37),(-1*$D37))),0)</f>
        <v>0</v>
      </c>
      <c r="CT37" s="13">
        <f ca="1">IF(BI37&lt;&gt;"",IF(OR($DU36&lt;&gt;0,$DV36&lt;&gt;0),0,IF(ABS(BI37)=ABS($A37),(35*$D37),(-1*$D37))),0)</f>
        <v>0</v>
      </c>
      <c r="CU37" s="13">
        <f ca="1">IF(BJ37&lt;&gt;"",IF(OR($DU36&lt;&gt;0,$DV36&lt;&gt;0),0,IF(ABS(BJ37)=ABS($A37),(35*$D37),(-1*$D37))),0)</f>
        <v>0</v>
      </c>
      <c r="CV37" s="13">
        <f ca="1">IF(BK37&lt;&gt;"",IF(OR($DU36&lt;&gt;0,$DV36&lt;&gt;0),0,IF(ABS(BK37)=ABS($A37),(35*$D37),(-1*$D37))),0)</f>
        <v>0</v>
      </c>
      <c r="CW37" s="13">
        <f ca="1">IF(BL37&lt;&gt;"",IF(OR($DU36&lt;&gt;0,$DV36&lt;&gt;0),0,IF(ABS(BL37)=ABS($A37),(35*$D37),(-1*$D37))),0)</f>
        <v>0</v>
      </c>
      <c r="CX37" s="13">
        <f ca="1">IF(BM37&lt;&gt;"",IF(OR($DU36&lt;&gt;0,$DV36&lt;&gt;0),0,IF(ABS(BM37)=ABS($A37),(35*$D37),(-1*$D37))),0)</f>
        <v>0</v>
      </c>
      <c r="CY37" s="13">
        <f ca="1">IF(BN37&lt;&gt;"",IF(OR($DU36&lt;&gt;0,$DV36&lt;&gt;0),0,IF(ABS(BN37)=ABS($A37),(35*$D37),(-1*$D37))),0)</f>
        <v>0</v>
      </c>
      <c r="CZ37" s="13">
        <f ca="1">IF(BO37&lt;&gt;"",IF(OR($DU36&lt;&gt;0,$DV36&lt;&gt;0),0,IF(ABS(BO37)=ABS($A37),(35*$D37),(-1*$D37))),0)</f>
        <v>0</v>
      </c>
      <c r="DA37" s="13">
        <f ca="1">IF(BP37&lt;&gt;"",IF(OR($DU36&lt;&gt;0,$DV36&lt;&gt;0),0,IF(ABS(BP37)=ABS($A37),(35*$D37),(-1*$D37))),0)</f>
        <v>0</v>
      </c>
      <c r="DB37" s="13">
        <f ca="1">IF(BQ37&lt;&gt;"",IF(OR($DU36&lt;&gt;0,$DV36&lt;&gt;0),0,IF(ABS(BQ37)=ABS($A37),(35*$D37),(-1*$D37))),0)</f>
        <v>0</v>
      </c>
      <c r="DC37" s="13">
        <f ca="1">IF(BR37&lt;&gt;"",IF(OR($DU36&lt;&gt;0,$DV36&lt;&gt;0),0,IF(ABS(BR37)=ABS($A37),(35*$D37),(-1*$D37))),0)</f>
        <v>0</v>
      </c>
      <c r="DD37" s="13">
        <f ca="1">IF(BS37&lt;&gt;"",IF(OR($DU36&lt;&gt;0,$DV36&lt;&gt;0),0,IF(ABS(BS37)=ABS($A37),(35*$D37),(-1*$D37))),0)</f>
        <v>0</v>
      </c>
      <c r="DE37" s="13">
        <f ca="1">IF(BT37&lt;&gt;"",IF(OR($DU36&lt;&gt;0,$DV36&lt;&gt;0),0,IF(ABS(BT37)=ABS($A37),(35*$D37),(-1*$D37))),0)</f>
        <v>0</v>
      </c>
      <c r="DF37" s="13">
        <f ca="1">IF(BU37&lt;&gt;"",IF(OR($DU36&lt;&gt;0,$DV36&lt;&gt;0),0,IF(ABS(BU37)=ABS($A37),(35*$D37),(-1*$D37))),0)</f>
        <v>0</v>
      </c>
      <c r="DG37" s="13">
        <f ca="1">IF(BV37&lt;&gt;"",IF(OR($DU36&lt;&gt;0,$DV36&lt;&gt;0),0,IF(ABS(BV37)=ABS($A37),(35*$D37),(-1*$D37))),0)</f>
        <v>0</v>
      </c>
      <c r="DH37" s="13">
        <f ca="1">IF(BW37&lt;&gt;"",IF(OR($DU36&lt;&gt;0,$DV36&lt;&gt;0),0,IF(ABS(BW37)=ABS($A37),(35*$D37),(-1*$D37))),0)</f>
        <v>0</v>
      </c>
      <c r="DI37" s="13">
        <f ca="1">IF(BX37&lt;&gt;"",IF(OR($DU36&lt;&gt;0,$DV36&lt;&gt;0),0,IF(ABS(BX37)=ABS($A37),(35*$D37),(-1*$D37))),0)</f>
        <v>0</v>
      </c>
      <c r="DJ37" s="13">
        <f ca="1">IF(BY37&lt;&gt;"",IF(OR($DU36&lt;&gt;0,$DV36&lt;&gt;0),0,IF(ABS(BY37)=ABS($A37),(35*$D37),(-1*$D37))),0)</f>
        <v>0</v>
      </c>
      <c r="DK37" s="13">
        <f ca="1">IF(BZ37&lt;&gt;"",IF(OR($DU36&lt;&gt;0,$DV36&lt;&gt;0),0,IF(ABS(BZ37)=ABS($A37),(35*$D37),(-1*$D37))),0)</f>
        <v>0</v>
      </c>
      <c r="DL37" s="13">
        <f ca="1">IF(CA37&lt;&gt;"",IF(OR($DU36&lt;&gt;0,$DV36&lt;&gt;0),0,IF(ABS(CA37)=ABS($A37),(35*$D37),(-1*$D37))),0)</f>
        <v>0</v>
      </c>
      <c r="DM37" s="13">
        <f ca="1">IF(CB37&lt;&gt;"",IF(OR($DU36&lt;&gt;0,$DV36&lt;&gt;0),0,IF(ABS(CB37)=ABS($A37),(35*$D37),(-1*$D37))),0)</f>
        <v>0</v>
      </c>
      <c r="DN37" s="13">
        <f ca="1">IF(CC37&lt;&gt;"",IF(OR($DU36&lt;&gt;0,$DV36&lt;&gt;0),0,IF(ABS(CC37)=ABS($A37),(35*$D37),(-1*$D37))),0)</f>
        <v>0</v>
      </c>
      <c r="DO37" s="13"/>
      <c r="DP37" s="13"/>
      <c r="DQ37" s="15">
        <f ca="1">IF(A37&lt;&gt;"",SUM(CD37:DN37))</f>
        <v>0</v>
      </c>
      <c r="DR37" s="15"/>
      <c r="DS37" s="9">
        <f ca="1">IF(A37&lt;&gt;"",DQ37+DS36,"")</f>
        <v>10</v>
      </c>
      <c r="DT37" s="22">
        <f ca="1">IF($A36&lt;&gt;"",IF($DS37&gt;=0,1,ROUNDUP(ABS($DS37)/$DW$3,0)),"")</f>
        <v>1</v>
      </c>
      <c r="DU37" s="23" t="str">
        <f ca="1">IF($A37&lt;&gt;"",IF(DU36&gt;0,DU36,IF(AND($GB$1="yes",DQ37&gt;0),"Profit Target",IF(DS37&gt;=$DW$1,"Profit Target",0))),0)</f>
        <v>Profit Target</v>
      </c>
      <c r="DV37" s="7">
        <f ca="1">IF(A37&lt;&gt;"",IF(DV36&lt;&gt;0,DV36,IF(DS37&lt;=$DW$2,"Stop Loss",0)),0)</f>
        <v>0</v>
      </c>
      <c r="DW37" s="23">
        <f t="shared" ca="1" si="4"/>
        <v>10</v>
      </c>
      <c r="DX37" s="26" t="str">
        <f ca="1">IF($A36="","",CONCATENATE($D37,"@"))</f>
        <v>1@</v>
      </c>
      <c r="DY37" s="21"/>
      <c r="DZ37" s="21" t="str">
        <f t="shared" ca="1" si="6"/>
        <v/>
      </c>
      <c r="EA37" s="21" t="str">
        <f t="shared" ca="1" si="7"/>
        <v/>
      </c>
      <c r="EB37" s="21" t="str">
        <f t="shared" ca="1" si="8"/>
        <v/>
      </c>
      <c r="EC37" s="21" t="str">
        <f t="shared" ca="1" si="9"/>
        <v/>
      </c>
      <c r="ED37" s="21" t="str">
        <f t="shared" ca="1" si="10"/>
        <v/>
      </c>
      <c r="EE37" s="21" t="str">
        <f t="shared" ca="1" si="11"/>
        <v/>
      </c>
      <c r="EF37" s="21" t="str">
        <f t="shared" ca="1" si="12"/>
        <v/>
      </c>
      <c r="EG37" s="21" t="str">
        <f t="shared" ca="1" si="13"/>
        <v/>
      </c>
      <c r="EH37" s="21" t="str">
        <f t="shared" ca="1" si="14"/>
        <v/>
      </c>
      <c r="EI37" s="21" t="str">
        <f t="shared" ca="1" si="15"/>
        <v/>
      </c>
      <c r="EJ37" s="21" t="str">
        <f t="shared" ca="1" si="16"/>
        <v/>
      </c>
      <c r="EK37" s="21" t="str">
        <f t="shared" ca="1" si="17"/>
        <v/>
      </c>
      <c r="EL37" s="21" t="str">
        <f t="shared" ca="1" si="18"/>
        <v/>
      </c>
      <c r="EM37" s="21" t="str">
        <f t="shared" ca="1" si="19"/>
        <v/>
      </c>
      <c r="EN37" s="21" t="str">
        <f t="shared" ca="1" si="20"/>
        <v/>
      </c>
      <c r="EO37" s="21" t="str">
        <f t="shared" ca="1" si="21"/>
        <v/>
      </c>
      <c r="EP37" s="21" t="str">
        <f t="shared" ca="1" si="22"/>
        <v/>
      </c>
      <c r="EQ37" s="21" t="str">
        <f t="shared" ca="1" si="23"/>
        <v/>
      </c>
      <c r="ER37" s="21" t="str">
        <f t="shared" ca="1" si="24"/>
        <v/>
      </c>
      <c r="ES37" s="21" t="str">
        <f t="shared" ca="1" si="25"/>
        <v/>
      </c>
      <c r="ET37" s="21" t="str">
        <f t="shared" ca="1" si="26"/>
        <v/>
      </c>
      <c r="EU37" s="21" t="str">
        <f t="shared" ca="1" si="27"/>
        <v/>
      </c>
      <c r="EV37" s="21" t="str">
        <f t="shared" ca="1" si="28"/>
        <v/>
      </c>
      <c r="EW37" s="21" t="str">
        <f t="shared" ca="1" si="29"/>
        <v/>
      </c>
      <c r="EX37" s="21" t="str">
        <f t="shared" ca="1" si="30"/>
        <v/>
      </c>
      <c r="EY37" s="21" t="str">
        <f t="shared" ca="1" si="31"/>
        <v/>
      </c>
      <c r="EZ37" s="21" t="str">
        <f t="shared" ca="1" si="32"/>
        <v/>
      </c>
      <c r="FA37" s="21" t="str">
        <f t="shared" ca="1" si="33"/>
        <v/>
      </c>
      <c r="FB37" s="21" t="str">
        <f t="shared" ca="1" si="34"/>
        <v/>
      </c>
      <c r="FC37" s="21" t="str">
        <f t="shared" ca="1" si="35"/>
        <v/>
      </c>
      <c r="FD37" s="21" t="str">
        <f t="shared" ca="1" si="36"/>
        <v/>
      </c>
      <c r="FE37" s="21" t="str">
        <f t="shared" ca="1" si="37"/>
        <v/>
      </c>
      <c r="FF37" s="21" t="str">
        <f t="shared" ca="1" si="38"/>
        <v/>
      </c>
      <c r="FG37" s="21" t="str">
        <f t="shared" ca="1" si="39"/>
        <v/>
      </c>
      <c r="FH37" s="21" t="str">
        <f t="shared" ca="1" si="40"/>
        <v/>
      </c>
      <c r="FI37" s="21" t="str">
        <f t="shared" ca="1" si="41"/>
        <v/>
      </c>
      <c r="FJ37" s="21" t="str">
        <f t="shared" ca="1" si="42"/>
        <v/>
      </c>
      <c r="FK37" s="22">
        <f ca="1">IF($A36&lt;&gt;"",IF($DS37&gt;=0,1,ROUNDUP(ABS($DS37)/$DW$3,0)),"")</f>
        <v>1</v>
      </c>
      <c r="FL37" s="10"/>
      <c r="FO37" s="63">
        <f t="shared" ca="1" si="1"/>
        <v>19</v>
      </c>
    </row>
    <row r="38" spans="1:171">
      <c r="A38" s="63">
        <f t="shared" ca="1" si="0"/>
        <v>29</v>
      </c>
      <c r="B38" s="12" t="str">
        <f ca="1">IF(A37="","",IF(COUNTBLANK(DZ38:FJ38)=37,"NB",DZ38&amp;EA38&amp;EB38&amp;EC38&amp;ED38&amp;EE38&amp;EF38&amp;EG38&amp;EH38&amp;EI38&amp;EJ38&amp;EK38&amp;EL38&amp;EM38&amp;EN38&amp;EO38&amp;EP38&amp;EQ38&amp;ER38&amp;ES38&amp;ET38&amp;EU38&amp;EV38&amp;EW38&amp;EX38&amp;EY38&amp;EZ38&amp;FA38&amp;FB38&amp;FC38&amp;FD38&amp;FE38&amp;FF38&amp;FG38&amp;FH38&amp;FI38&amp;FJ38))</f>
        <v>NB</v>
      </c>
      <c r="C38" s="4" t="str">
        <f t="shared" ca="1" si="2"/>
        <v>profit target</v>
      </c>
      <c r="D38" s="22">
        <f t="shared" ca="1" si="5"/>
        <v>1</v>
      </c>
      <c r="E38" s="32">
        <f t="shared" si="3"/>
        <v>34</v>
      </c>
      <c r="F38" s="32"/>
      <c r="G38" s="19">
        <f ca="1">COUNTIF($A$5:$A38,G$5)</f>
        <v>5</v>
      </c>
      <c r="H38" s="19">
        <f ca="1">COUNTIF($A$5:$A38,H$5)</f>
        <v>2</v>
      </c>
      <c r="I38" s="19">
        <f ca="1">COUNTIF($A$5:$A38,I$5)</f>
        <v>0</v>
      </c>
      <c r="J38" s="19">
        <f ca="1">COUNTIF($A$5:$A38,J$5)</f>
        <v>1</v>
      </c>
      <c r="K38" s="19">
        <f ca="1">COUNTIF($A$5:$A38,K$5)</f>
        <v>1</v>
      </c>
      <c r="L38" s="19">
        <f ca="1">COUNTIF($A$5:$A38,L$5)</f>
        <v>1</v>
      </c>
      <c r="M38" s="19">
        <f ca="1">COUNTIF($A$5:$A38,M$5)</f>
        <v>2</v>
      </c>
      <c r="N38" s="19">
        <f ca="1">COUNTIF($A$5:$A38,N$5)</f>
        <v>3</v>
      </c>
      <c r="O38" s="19">
        <f ca="1">COUNTIF($A$5:$A38,O$5)</f>
        <v>5</v>
      </c>
      <c r="P38" s="19">
        <f ca="1">COUNTIF($A$5:$A38,P$5)</f>
        <v>0</v>
      </c>
      <c r="Q38" s="19">
        <f ca="1">COUNTIF($A$5:$A38,Q$5)</f>
        <v>1</v>
      </c>
      <c r="R38" s="19">
        <f ca="1">COUNTIF($A$5:$A38,R$5)</f>
        <v>0</v>
      </c>
      <c r="S38" s="19">
        <f ca="1">COUNTIF($A$5:$A38,S$5)</f>
        <v>0</v>
      </c>
      <c r="T38" s="19">
        <f ca="1">COUNTIF($A$5:$A38,T$5)</f>
        <v>0</v>
      </c>
      <c r="U38" s="19">
        <f ca="1">COUNTIF($A$5:$A38,U$5)</f>
        <v>0</v>
      </c>
      <c r="V38" s="19">
        <f ca="1">COUNTIF($A$5:$A38,V$5)</f>
        <v>0</v>
      </c>
      <c r="W38" s="19">
        <f ca="1">COUNTIF($A$5:$A38,W$5)</f>
        <v>0</v>
      </c>
      <c r="X38" s="19">
        <f ca="1">COUNTIF($A$5:$A38,X$5)</f>
        <v>1</v>
      </c>
      <c r="Y38" s="19">
        <f ca="1">COUNTIF($A$5:$A38,Y$5)</f>
        <v>1</v>
      </c>
      <c r="Z38" s="19">
        <f ca="1">COUNTIF($A$5:$A38,Z$5)</f>
        <v>3</v>
      </c>
      <c r="AA38" s="19">
        <f ca="1">COUNTIF($A$5:$A38,AA$5)</f>
        <v>0</v>
      </c>
      <c r="AB38" s="19">
        <f ca="1">COUNTIF($A$5:$A38,AB$5)</f>
        <v>1</v>
      </c>
      <c r="AC38" s="19">
        <f ca="1">COUNTIF($A$5:$A38,AC$5)</f>
        <v>1</v>
      </c>
      <c r="AD38" s="19">
        <f ca="1">COUNTIF($A$5:$A38,AD$5)</f>
        <v>0</v>
      </c>
      <c r="AE38" s="19">
        <f ca="1">COUNTIF($A$5:$A38,AE$5)</f>
        <v>0</v>
      </c>
      <c r="AF38" s="19">
        <f ca="1">COUNTIF($A$5:$A38,AF$5)</f>
        <v>0</v>
      </c>
      <c r="AG38" s="19">
        <f ca="1">COUNTIF($A$5:$A38,AG$5)</f>
        <v>0</v>
      </c>
      <c r="AH38" s="19">
        <f ca="1">COUNTIF($A$5:$A38,AH$5)</f>
        <v>1</v>
      </c>
      <c r="AI38" s="19">
        <f ca="1">COUNTIF($A$5:$A38,AI$5)</f>
        <v>1</v>
      </c>
      <c r="AJ38" s="19">
        <f ca="1">COUNTIF($A$5:$A38,AJ$5)</f>
        <v>1</v>
      </c>
      <c r="AK38" s="19">
        <f ca="1">COUNTIF($A$5:$A38,AK$5)</f>
        <v>1</v>
      </c>
      <c r="AL38" s="19">
        <f ca="1">COUNTIF($A$5:$A38,AL$5)</f>
        <v>0</v>
      </c>
      <c r="AM38" s="19">
        <f ca="1">COUNTIF($A$5:$A38,AM$5)</f>
        <v>0</v>
      </c>
      <c r="AN38" s="19">
        <f ca="1">COUNTIF($A$5:$A38,AN$5)</f>
        <v>1</v>
      </c>
      <c r="AO38" s="19">
        <f ca="1">COUNTIF($A$5:$A38,AO$5)</f>
        <v>0</v>
      </c>
      <c r="AP38" s="19">
        <f ca="1">COUNTIF($A$5:$A38,AP$5)</f>
        <v>1</v>
      </c>
      <c r="AQ38" s="19">
        <f ca="1">COUNTIF($A$5:$A38,AQ$5)</f>
        <v>0</v>
      </c>
      <c r="AR38" s="66">
        <f t="shared" ca="1" si="43"/>
        <v>5</v>
      </c>
      <c r="AS38" s="69" t="str">
        <f ca="1">IF($A37&lt;&gt;"",IF(OR($DU37&lt;&gt;0,$DV37&lt;&gt;0),"",IF(G37=0,AS$5,"")))</f>
        <v/>
      </c>
      <c r="AT38" s="69" t="str">
        <f ca="1">IF($A37&lt;&gt;"",IF(OR($DU37&lt;&gt;0,$DV37&lt;&gt;0),"",IF(H37=0,AT$5,"")))</f>
        <v/>
      </c>
      <c r="AU38" s="69" t="str">
        <f ca="1">IF($A37&lt;&gt;"",IF(OR($DU37&lt;&gt;0,$DV37&lt;&gt;0),"",IF(I37=0,AU$5,"")))</f>
        <v/>
      </c>
      <c r="AV38" s="69" t="str">
        <f ca="1">IF($A37&lt;&gt;"",IF(OR($DU37&lt;&gt;0,$DV37&lt;&gt;0),"",IF(J37=0,AV$5,"")))</f>
        <v/>
      </c>
      <c r="AW38" s="69" t="str">
        <f ca="1">IF($A37&lt;&gt;"",IF(OR($DU37&lt;&gt;0,$DV37&lt;&gt;0),"",IF(K37=0,AW$5,"")))</f>
        <v/>
      </c>
      <c r="AX38" s="69" t="str">
        <f ca="1">IF($A37&lt;&gt;"",IF(OR($DU37&lt;&gt;0,$DV37&lt;&gt;0),"",IF(L37=0,AX$5,"")))</f>
        <v/>
      </c>
      <c r="AY38" s="69" t="str">
        <f ca="1">IF($A37&lt;&gt;"",IF(OR($DU37&lt;&gt;0,$DV37&lt;&gt;0),"",IF(M37=0,AY$5,"")))</f>
        <v/>
      </c>
      <c r="AZ38" s="69" t="str">
        <f ca="1">IF($A37&lt;&gt;"",IF(OR($DU37&lt;&gt;0,$DV37&lt;&gt;0),"",IF(N37=0,AZ$5,"")))</f>
        <v/>
      </c>
      <c r="BA38" s="69" t="str">
        <f ca="1">IF($A37&lt;&gt;"",IF(OR($DU37&lt;&gt;0,$DV37&lt;&gt;0),"",IF(O37=0,BA$5,"")))</f>
        <v/>
      </c>
      <c r="BB38" s="69" t="str">
        <f ca="1">IF($A37&lt;&gt;"",IF(OR($DU37&lt;&gt;0,$DV37&lt;&gt;0),"",IF(P37=0,BB$5,"")))</f>
        <v/>
      </c>
      <c r="BC38" s="69" t="str">
        <f ca="1">IF($A37&lt;&gt;"",IF(OR($DU37&lt;&gt;0,$DV37&lt;&gt;0),"",IF(Q37=0,BC$5,"")))</f>
        <v/>
      </c>
      <c r="BD38" s="69" t="str">
        <f ca="1">IF($A37&lt;&gt;"",IF(OR($DU37&lt;&gt;0,$DV37&lt;&gt;0),"",IF(R37=0,BD$5,"")))</f>
        <v/>
      </c>
      <c r="BE38" s="69" t="str">
        <f ca="1">IF($A37&lt;&gt;"",IF(OR($DU37&lt;&gt;0,$DV37&lt;&gt;0),"",IF(S37=0,BE$5,"")))</f>
        <v/>
      </c>
      <c r="BF38" s="69" t="str">
        <f ca="1">IF($A37&lt;&gt;"",IF(OR($DU37&lt;&gt;0,$DV37&lt;&gt;0),"",IF(T37=0,BF$5,"")))</f>
        <v/>
      </c>
      <c r="BG38" s="69" t="str">
        <f ca="1">IF($A37&lt;&gt;"",IF(OR($DU37&lt;&gt;0,$DV37&lt;&gt;0),"",IF(U37=0,BG$5,"")))</f>
        <v/>
      </c>
      <c r="BH38" s="69" t="str">
        <f ca="1">IF($A37&lt;&gt;"",IF(OR($DU37&lt;&gt;0,$DV37&lt;&gt;0),"",IF(V37=0,BH$5,"")))</f>
        <v/>
      </c>
      <c r="BI38" s="69" t="str">
        <f ca="1">IF($A37&lt;&gt;"",IF(OR($DU37&lt;&gt;0,$DV37&lt;&gt;0),"",IF(W37=0,BI$5,"")))</f>
        <v/>
      </c>
      <c r="BJ38" s="69" t="str">
        <f ca="1">IF($A37&lt;&gt;"",IF(OR($DU37&lt;&gt;0,$DV37&lt;&gt;0),"",IF(X37=0,BJ$5,"")))</f>
        <v/>
      </c>
      <c r="BK38" s="69" t="str">
        <f ca="1">IF($A37&lt;&gt;"",IF(OR($DU37&lt;&gt;0,$DV37&lt;&gt;0),"",IF(Y37=0,BK$5,"")))</f>
        <v/>
      </c>
      <c r="BL38" s="69" t="str">
        <f ca="1">IF($A37&lt;&gt;"",IF(OR($DU37&lt;&gt;0,$DV37&lt;&gt;0),"",IF(Z37=0,BL$5,"")))</f>
        <v/>
      </c>
      <c r="BM38" s="69" t="str">
        <f ca="1">IF($A37&lt;&gt;"",IF(OR($DU37&lt;&gt;0,$DV37&lt;&gt;0),"",IF(AA37=0,BM$5,"")))</f>
        <v/>
      </c>
      <c r="BN38" s="69" t="str">
        <f ca="1">IF($A37&lt;&gt;"",IF(OR($DU37&lt;&gt;0,$DV37&lt;&gt;0),"",IF(AB37=0,BN$5,"")))</f>
        <v/>
      </c>
      <c r="BO38" s="69" t="str">
        <f ca="1">IF($A37&lt;&gt;"",IF(OR($DU37&lt;&gt;0,$DV37&lt;&gt;0),"",IF(AC37=0,BO$5,"")))</f>
        <v/>
      </c>
      <c r="BP38" s="69" t="str">
        <f ca="1">IF($A37&lt;&gt;"",IF(OR($DU37&lt;&gt;0,$DV37&lt;&gt;0),"",IF(AD37=0,BP$5,"")))</f>
        <v/>
      </c>
      <c r="BQ38" s="69" t="str">
        <f ca="1">IF($A37&lt;&gt;"",IF(OR($DU37&lt;&gt;0,$DV37&lt;&gt;0),"",IF(AE37=0,BQ$5,"")))</f>
        <v/>
      </c>
      <c r="BR38" s="69" t="str">
        <f ca="1">IF($A37&lt;&gt;"",IF(OR($DU37&lt;&gt;0,$DV37&lt;&gt;0),"",IF(AF37=0,BR$5,"")))</f>
        <v/>
      </c>
      <c r="BS38" s="69" t="str">
        <f ca="1">IF($A37&lt;&gt;"",IF(OR($DU37&lt;&gt;0,$DV37&lt;&gt;0),"",IF(AG37=0,BS$5,"")))</f>
        <v/>
      </c>
      <c r="BT38" s="69" t="str">
        <f ca="1">IF($A37&lt;&gt;"",IF(OR($DU37&lt;&gt;0,$DV37&lt;&gt;0),"",IF(AH37=0,BT$5,"")))</f>
        <v/>
      </c>
      <c r="BU38" s="69" t="str">
        <f ca="1">IF($A37&lt;&gt;"",IF(OR($DU37&lt;&gt;0,$DV37&lt;&gt;0),"",IF(AI37=0,BU$5,"")))</f>
        <v/>
      </c>
      <c r="BV38" s="69" t="str">
        <f ca="1">IF($A37&lt;&gt;"",IF(OR($DU37&lt;&gt;0,$DV37&lt;&gt;0),"",IF(AJ37=0,BV$5,"")))</f>
        <v/>
      </c>
      <c r="BW38" s="69" t="str">
        <f ca="1">IF($A37&lt;&gt;"",IF(OR($DU37&lt;&gt;0,$DV37&lt;&gt;0),"",IF(AK37=0,BW$5,"")))</f>
        <v/>
      </c>
      <c r="BX38" s="69" t="str">
        <f ca="1">IF($A37&lt;&gt;"",IF(OR($DU37&lt;&gt;0,$DV37&lt;&gt;0),"",IF(AL37=0,BX$5,"")))</f>
        <v/>
      </c>
      <c r="BY38" s="69" t="str">
        <f ca="1">IF($A37&lt;&gt;"",IF(OR($DU37&lt;&gt;0,$DV37&lt;&gt;0),"",IF(AM37=0,BY$5,"")))</f>
        <v/>
      </c>
      <c r="BZ38" s="69" t="str">
        <f ca="1">IF($A37&lt;&gt;"",IF(OR($DU37&lt;&gt;0,$DV37&lt;&gt;0),"",IF(AN37=0,BZ$5,"")))</f>
        <v/>
      </c>
      <c r="CA38" s="69" t="str">
        <f ca="1">IF($A37&lt;&gt;"",IF(OR($DU37&lt;&gt;0,$DV37&lt;&gt;0),"",IF(AO37=0,CA$5,"")))</f>
        <v/>
      </c>
      <c r="CB38" s="69" t="str">
        <f ca="1">IF($A37&lt;&gt;"",IF(OR($DU37&lt;&gt;0,$DV37&lt;&gt;0),"",IF(AP37=0,CB$5,"")))</f>
        <v/>
      </c>
      <c r="CC38" s="69" t="str">
        <f ca="1">IF($A37&lt;&gt;"",IF(OR($DU37&lt;&gt;0,$DV37&lt;&gt;0),"",IF(AQ37=0,CC$5,"")))</f>
        <v/>
      </c>
      <c r="CD38" s="13">
        <f ca="1">IF(AS38&lt;&gt;"",IF(OR($DU37&lt;&gt;0,$DV37&lt;&gt;0),0,IF(ABS(AS38)=ABS($A38),(35*$D38),(-1*$D38))),0)</f>
        <v>0</v>
      </c>
      <c r="CE38" s="13">
        <f ca="1">IF(AT38&lt;&gt;"",IF(OR($DU37&lt;&gt;0,$DV37&lt;&gt;0),0,IF(ABS(AT38)=ABS($A38),(35*$D38),(-1*$D38))),0)</f>
        <v>0</v>
      </c>
      <c r="CF38" s="13">
        <f ca="1">IF(AU38&lt;&gt;"",IF(OR($DU37&lt;&gt;0,$DV37&lt;&gt;0),0,IF(ABS(AU38)=ABS($A38),(35*$D38),(-1*$D38))),0)</f>
        <v>0</v>
      </c>
      <c r="CG38" s="13">
        <f ca="1">IF(AV38&lt;&gt;"",IF(OR($DU37&lt;&gt;0,$DV37&lt;&gt;0),0,IF(ABS(AV38)=ABS($A38),(35*$D38),(-1*$D38))),0)</f>
        <v>0</v>
      </c>
      <c r="CH38" s="13">
        <f ca="1">IF(AW38&lt;&gt;"",IF(OR($DU37&lt;&gt;0,$DV37&lt;&gt;0),0,IF(ABS(AW38)=ABS($A38),(35*$D38),(-1*$D38))),0)</f>
        <v>0</v>
      </c>
      <c r="CI38" s="13">
        <f ca="1">IF(AX38&lt;&gt;"",IF(OR($DU37&lt;&gt;0,$DV37&lt;&gt;0),0,IF(ABS(AX38)=ABS($A38),(35*$D38),(-1*$D38))),0)</f>
        <v>0</v>
      </c>
      <c r="CJ38" s="13">
        <f ca="1">IF(AY38&lt;&gt;"",IF(OR($DU37&lt;&gt;0,$DV37&lt;&gt;0),0,IF(ABS(AY38)=ABS($A38),(35*$D38),(-1*$D38))),0)</f>
        <v>0</v>
      </c>
      <c r="CK38" s="13">
        <f ca="1">IF(AZ38&lt;&gt;"",IF(OR($DU37&lt;&gt;0,$DV37&lt;&gt;0),0,IF(ABS(AZ38)=ABS($A38),(35*$D38),(-1*$D38))),0)</f>
        <v>0</v>
      </c>
      <c r="CL38" s="13">
        <f ca="1">IF(BA38&lt;&gt;"",IF(OR($DU37&lt;&gt;0,$DV37&lt;&gt;0),0,IF(ABS(BA38)=ABS($A38),(35*$D38),(-1*$D38))),0)</f>
        <v>0</v>
      </c>
      <c r="CM38" s="13">
        <f ca="1">IF(BB38&lt;&gt;"",IF(OR($DU37&lt;&gt;0,$DV37&lt;&gt;0),0,IF(ABS(BB38)=ABS($A38),(35*$D38),(-1*$D38))),0)</f>
        <v>0</v>
      </c>
      <c r="CN38" s="13">
        <f ca="1">IF(BC38&lt;&gt;"",IF(OR($DU37&lt;&gt;0,$DV37&lt;&gt;0),0,IF(ABS(BC38)=ABS($A38),(35*$D38),(-1*$D38))),0)</f>
        <v>0</v>
      </c>
      <c r="CO38" s="13">
        <f ca="1">IF(BD38&lt;&gt;"",IF(OR($DU37&lt;&gt;0,$DV37&lt;&gt;0),0,IF(ABS(BD38)=ABS($A38),(35*$D38),(-1*$D38))),0)</f>
        <v>0</v>
      </c>
      <c r="CP38" s="13">
        <f ca="1">IF(BE38&lt;&gt;"",IF(OR($DU37&lt;&gt;0,$DV37&lt;&gt;0),0,IF(ABS(BE38)=ABS($A38),(35*$D38),(-1*$D38))),0)</f>
        <v>0</v>
      </c>
      <c r="CQ38" s="13">
        <f ca="1">IF(BF38&lt;&gt;"",IF(OR($DU37&lt;&gt;0,$DV37&lt;&gt;0),0,IF(ABS(BF38)=ABS($A38),(35*$D38),(-1*$D38))),0)</f>
        <v>0</v>
      </c>
      <c r="CR38" s="13">
        <f ca="1">IF(BG38&lt;&gt;"",IF(OR($DU37&lt;&gt;0,$DV37&lt;&gt;0),0,IF(ABS(BG38)=ABS($A38),(35*$D38),(-1*$D38))),0)</f>
        <v>0</v>
      </c>
      <c r="CS38" s="13">
        <f ca="1">IF(BH38&lt;&gt;"",IF(OR($DU37&lt;&gt;0,$DV37&lt;&gt;0),0,IF(ABS(BH38)=ABS($A38),(35*$D38),(-1*$D38))),0)</f>
        <v>0</v>
      </c>
      <c r="CT38" s="13">
        <f ca="1">IF(BI38&lt;&gt;"",IF(OR($DU37&lt;&gt;0,$DV37&lt;&gt;0),0,IF(ABS(BI38)=ABS($A38),(35*$D38),(-1*$D38))),0)</f>
        <v>0</v>
      </c>
      <c r="CU38" s="13">
        <f ca="1">IF(BJ38&lt;&gt;"",IF(OR($DU37&lt;&gt;0,$DV37&lt;&gt;0),0,IF(ABS(BJ38)=ABS($A38),(35*$D38),(-1*$D38))),0)</f>
        <v>0</v>
      </c>
      <c r="CV38" s="13">
        <f ca="1">IF(BK38&lt;&gt;"",IF(OR($DU37&lt;&gt;0,$DV37&lt;&gt;0),0,IF(ABS(BK38)=ABS($A38),(35*$D38),(-1*$D38))),0)</f>
        <v>0</v>
      </c>
      <c r="CW38" s="13">
        <f ca="1">IF(BL38&lt;&gt;"",IF(OR($DU37&lt;&gt;0,$DV37&lt;&gt;0),0,IF(ABS(BL38)=ABS($A38),(35*$D38),(-1*$D38))),0)</f>
        <v>0</v>
      </c>
      <c r="CX38" s="13">
        <f ca="1">IF(BM38&lt;&gt;"",IF(OR($DU37&lt;&gt;0,$DV37&lt;&gt;0),0,IF(ABS(BM38)=ABS($A38),(35*$D38),(-1*$D38))),0)</f>
        <v>0</v>
      </c>
      <c r="CY38" s="13">
        <f ca="1">IF(BN38&lt;&gt;"",IF(OR($DU37&lt;&gt;0,$DV37&lt;&gt;0),0,IF(ABS(BN38)=ABS($A38),(35*$D38),(-1*$D38))),0)</f>
        <v>0</v>
      </c>
      <c r="CZ38" s="13">
        <f ca="1">IF(BO38&lt;&gt;"",IF(OR($DU37&lt;&gt;0,$DV37&lt;&gt;0),0,IF(ABS(BO38)=ABS($A38),(35*$D38),(-1*$D38))),0)</f>
        <v>0</v>
      </c>
      <c r="DA38" s="13">
        <f ca="1">IF(BP38&lt;&gt;"",IF(OR($DU37&lt;&gt;0,$DV37&lt;&gt;0),0,IF(ABS(BP38)=ABS($A38),(35*$D38),(-1*$D38))),0)</f>
        <v>0</v>
      </c>
      <c r="DB38" s="13">
        <f ca="1">IF(BQ38&lt;&gt;"",IF(OR($DU37&lt;&gt;0,$DV37&lt;&gt;0),0,IF(ABS(BQ38)=ABS($A38),(35*$D38),(-1*$D38))),0)</f>
        <v>0</v>
      </c>
      <c r="DC38" s="13">
        <f ca="1">IF(BR38&lt;&gt;"",IF(OR($DU37&lt;&gt;0,$DV37&lt;&gt;0),0,IF(ABS(BR38)=ABS($A38),(35*$D38),(-1*$D38))),0)</f>
        <v>0</v>
      </c>
      <c r="DD38" s="13">
        <f ca="1">IF(BS38&lt;&gt;"",IF(OR($DU37&lt;&gt;0,$DV37&lt;&gt;0),0,IF(ABS(BS38)=ABS($A38),(35*$D38),(-1*$D38))),0)</f>
        <v>0</v>
      </c>
      <c r="DE38" s="13">
        <f ca="1">IF(BT38&lt;&gt;"",IF(OR($DU37&lt;&gt;0,$DV37&lt;&gt;0),0,IF(ABS(BT38)=ABS($A38),(35*$D38),(-1*$D38))),0)</f>
        <v>0</v>
      </c>
      <c r="DF38" s="13">
        <f ca="1">IF(BU38&lt;&gt;"",IF(OR($DU37&lt;&gt;0,$DV37&lt;&gt;0),0,IF(ABS(BU38)=ABS($A38),(35*$D38),(-1*$D38))),0)</f>
        <v>0</v>
      </c>
      <c r="DG38" s="13">
        <f ca="1">IF(BV38&lt;&gt;"",IF(OR($DU37&lt;&gt;0,$DV37&lt;&gt;0),0,IF(ABS(BV38)=ABS($A38),(35*$D38),(-1*$D38))),0)</f>
        <v>0</v>
      </c>
      <c r="DH38" s="13">
        <f ca="1">IF(BW38&lt;&gt;"",IF(OR($DU37&lt;&gt;0,$DV37&lt;&gt;0),0,IF(ABS(BW38)=ABS($A38),(35*$D38),(-1*$D38))),0)</f>
        <v>0</v>
      </c>
      <c r="DI38" s="13">
        <f ca="1">IF(BX38&lt;&gt;"",IF(OR($DU37&lt;&gt;0,$DV37&lt;&gt;0),0,IF(ABS(BX38)=ABS($A38),(35*$D38),(-1*$D38))),0)</f>
        <v>0</v>
      </c>
      <c r="DJ38" s="13">
        <f ca="1">IF(BY38&lt;&gt;"",IF(OR($DU37&lt;&gt;0,$DV37&lt;&gt;0),0,IF(ABS(BY38)=ABS($A38),(35*$D38),(-1*$D38))),0)</f>
        <v>0</v>
      </c>
      <c r="DK38" s="13">
        <f ca="1">IF(BZ38&lt;&gt;"",IF(OR($DU37&lt;&gt;0,$DV37&lt;&gt;0),0,IF(ABS(BZ38)=ABS($A38),(35*$D38),(-1*$D38))),0)</f>
        <v>0</v>
      </c>
      <c r="DL38" s="13">
        <f ca="1">IF(CA38&lt;&gt;"",IF(OR($DU37&lt;&gt;0,$DV37&lt;&gt;0),0,IF(ABS(CA38)=ABS($A38),(35*$D38),(-1*$D38))),0)</f>
        <v>0</v>
      </c>
      <c r="DM38" s="13">
        <f ca="1">IF(CB38&lt;&gt;"",IF(OR($DU37&lt;&gt;0,$DV37&lt;&gt;0),0,IF(ABS(CB38)=ABS($A38),(35*$D38),(-1*$D38))),0)</f>
        <v>0</v>
      </c>
      <c r="DN38" s="13">
        <f ca="1">IF(CC38&lt;&gt;"",IF(OR($DU37&lt;&gt;0,$DV37&lt;&gt;0),0,IF(ABS(CC38)=ABS($A38),(35*$D38),(-1*$D38))),0)</f>
        <v>0</v>
      </c>
      <c r="DO38" s="13"/>
      <c r="DP38" s="13"/>
      <c r="DQ38" s="15">
        <f ca="1">IF(A38&lt;&gt;"",SUM(CD38:DN38))</f>
        <v>0</v>
      </c>
      <c r="DR38" s="15"/>
      <c r="DS38" s="9">
        <f ca="1">IF(A38&lt;&gt;"",DQ38+DS37,"")</f>
        <v>10</v>
      </c>
      <c r="DT38" s="22">
        <f ca="1">IF($A37&lt;&gt;"",IF($DS38&gt;=0,1,ROUNDUP(ABS($DS38)/$DW$3,0)),"")</f>
        <v>1</v>
      </c>
      <c r="DU38" s="23" t="str">
        <f ca="1">IF($A38&lt;&gt;"",IF(DU37&gt;0,DU37,IF(AND($GB$1="yes",DQ38&gt;0),"Profit Target",IF(DS38&gt;=$DW$1,"Profit Target",0))),0)</f>
        <v>Profit Target</v>
      </c>
      <c r="DV38" s="7">
        <f ca="1">IF(A38&lt;&gt;"",IF(DV37&lt;&gt;0,DV37,IF(DS38&lt;=$DW$2,"Stop Loss",0)),0)</f>
        <v>0</v>
      </c>
      <c r="DW38" s="23">
        <f t="shared" ca="1" si="4"/>
        <v>10</v>
      </c>
      <c r="DX38" s="26" t="str">
        <f ca="1">IF($A37="","",CONCATENATE($D38,"@"))</f>
        <v>1@</v>
      </c>
      <c r="DY38" s="21"/>
      <c r="DZ38" s="21" t="str">
        <f t="shared" ca="1" si="6"/>
        <v/>
      </c>
      <c r="EA38" s="21" t="str">
        <f t="shared" ca="1" si="7"/>
        <v/>
      </c>
      <c r="EB38" s="21" t="str">
        <f t="shared" ca="1" si="8"/>
        <v/>
      </c>
      <c r="EC38" s="21" t="str">
        <f t="shared" ca="1" si="9"/>
        <v/>
      </c>
      <c r="ED38" s="21" t="str">
        <f t="shared" ca="1" si="10"/>
        <v/>
      </c>
      <c r="EE38" s="21" t="str">
        <f t="shared" ca="1" si="11"/>
        <v/>
      </c>
      <c r="EF38" s="21" t="str">
        <f t="shared" ca="1" si="12"/>
        <v/>
      </c>
      <c r="EG38" s="21" t="str">
        <f t="shared" ca="1" si="13"/>
        <v/>
      </c>
      <c r="EH38" s="21" t="str">
        <f t="shared" ca="1" si="14"/>
        <v/>
      </c>
      <c r="EI38" s="21" t="str">
        <f t="shared" ca="1" si="15"/>
        <v/>
      </c>
      <c r="EJ38" s="21" t="str">
        <f t="shared" ca="1" si="16"/>
        <v/>
      </c>
      <c r="EK38" s="21" t="str">
        <f t="shared" ca="1" si="17"/>
        <v/>
      </c>
      <c r="EL38" s="21" t="str">
        <f t="shared" ca="1" si="18"/>
        <v/>
      </c>
      <c r="EM38" s="21" t="str">
        <f t="shared" ca="1" si="19"/>
        <v/>
      </c>
      <c r="EN38" s="21" t="str">
        <f t="shared" ca="1" si="20"/>
        <v/>
      </c>
      <c r="EO38" s="21" t="str">
        <f t="shared" ca="1" si="21"/>
        <v/>
      </c>
      <c r="EP38" s="21" t="str">
        <f t="shared" ca="1" si="22"/>
        <v/>
      </c>
      <c r="EQ38" s="21" t="str">
        <f t="shared" ca="1" si="23"/>
        <v/>
      </c>
      <c r="ER38" s="21" t="str">
        <f t="shared" ca="1" si="24"/>
        <v/>
      </c>
      <c r="ES38" s="21" t="str">
        <f t="shared" ca="1" si="25"/>
        <v/>
      </c>
      <c r="ET38" s="21" t="str">
        <f t="shared" ca="1" si="26"/>
        <v/>
      </c>
      <c r="EU38" s="21" t="str">
        <f t="shared" ca="1" si="27"/>
        <v/>
      </c>
      <c r="EV38" s="21" t="str">
        <f t="shared" ca="1" si="28"/>
        <v/>
      </c>
      <c r="EW38" s="21" t="str">
        <f t="shared" ca="1" si="29"/>
        <v/>
      </c>
      <c r="EX38" s="21" t="str">
        <f t="shared" ca="1" si="30"/>
        <v/>
      </c>
      <c r="EY38" s="21" t="str">
        <f t="shared" ca="1" si="31"/>
        <v/>
      </c>
      <c r="EZ38" s="21" t="str">
        <f t="shared" ca="1" si="32"/>
        <v/>
      </c>
      <c r="FA38" s="21" t="str">
        <f t="shared" ca="1" si="33"/>
        <v/>
      </c>
      <c r="FB38" s="21" t="str">
        <f t="shared" ca="1" si="34"/>
        <v/>
      </c>
      <c r="FC38" s="21" t="str">
        <f t="shared" ca="1" si="35"/>
        <v/>
      </c>
      <c r="FD38" s="21" t="str">
        <f t="shared" ca="1" si="36"/>
        <v/>
      </c>
      <c r="FE38" s="21" t="str">
        <f t="shared" ca="1" si="37"/>
        <v/>
      </c>
      <c r="FF38" s="21" t="str">
        <f t="shared" ca="1" si="38"/>
        <v/>
      </c>
      <c r="FG38" s="21" t="str">
        <f t="shared" ca="1" si="39"/>
        <v/>
      </c>
      <c r="FH38" s="21" t="str">
        <f t="shared" ca="1" si="40"/>
        <v/>
      </c>
      <c r="FI38" s="21" t="str">
        <f t="shared" ca="1" si="41"/>
        <v/>
      </c>
      <c r="FJ38" s="21" t="str">
        <f t="shared" ca="1" si="42"/>
        <v/>
      </c>
      <c r="FK38" s="22">
        <f ca="1">IF($A37&lt;&gt;"",IF($DS38&gt;=0,1,ROUNDUP(ABS($DS38)/$DW$3,0)),"")</f>
        <v>1</v>
      </c>
      <c r="FL38" s="10"/>
      <c r="FO38" s="63">
        <f t="shared" ca="1" si="1"/>
        <v>11</v>
      </c>
    </row>
    <row r="39" spans="1:171">
      <c r="A39" s="63">
        <f t="shared" ca="1" si="0"/>
        <v>25</v>
      </c>
      <c r="B39" s="12" t="str">
        <f ca="1">IF(A38="","",IF(COUNTBLANK(DZ39:FJ39)=37,"NB",DZ39&amp;EA39&amp;EB39&amp;EC39&amp;ED39&amp;EE39&amp;EF39&amp;EG39&amp;EH39&amp;EI39&amp;EJ39&amp;EK39&amp;EL39&amp;EM39&amp;EN39&amp;EO39&amp;EP39&amp;EQ39&amp;ER39&amp;ES39&amp;ET39&amp;EU39&amp;EV39&amp;EW39&amp;EX39&amp;EY39&amp;EZ39&amp;FA39&amp;FB39&amp;FC39&amp;FD39&amp;FE39&amp;FF39&amp;FG39&amp;FH39&amp;FI39&amp;FJ39))</f>
        <v>NB</v>
      </c>
      <c r="C39" s="4" t="str">
        <f t="shared" ca="1" si="2"/>
        <v>profit target</v>
      </c>
      <c r="D39" s="22">
        <f t="shared" ca="1" si="5"/>
        <v>1</v>
      </c>
      <c r="E39" s="32">
        <f t="shared" si="3"/>
        <v>35</v>
      </c>
      <c r="F39" s="32"/>
      <c r="G39" s="19">
        <f ca="1">COUNTIF($A$5:$A39,G$5)</f>
        <v>5</v>
      </c>
      <c r="H39" s="19">
        <f ca="1">COUNTIF($A$5:$A39,H$5)</f>
        <v>2</v>
      </c>
      <c r="I39" s="19">
        <f ca="1">COUNTIF($A$5:$A39,I$5)</f>
        <v>0</v>
      </c>
      <c r="J39" s="19">
        <f ca="1">COUNTIF($A$5:$A39,J$5)</f>
        <v>1</v>
      </c>
      <c r="K39" s="19">
        <f ca="1">COUNTIF($A$5:$A39,K$5)</f>
        <v>1</v>
      </c>
      <c r="L39" s="19">
        <f ca="1">COUNTIF($A$5:$A39,L$5)</f>
        <v>1</v>
      </c>
      <c r="M39" s="19">
        <f ca="1">COUNTIF($A$5:$A39,M$5)</f>
        <v>2</v>
      </c>
      <c r="N39" s="19">
        <f ca="1">COUNTIF($A$5:$A39,N$5)</f>
        <v>3</v>
      </c>
      <c r="O39" s="19">
        <f ca="1">COUNTIF($A$5:$A39,O$5)</f>
        <v>5</v>
      </c>
      <c r="P39" s="19">
        <f ca="1">COUNTIF($A$5:$A39,P$5)</f>
        <v>0</v>
      </c>
      <c r="Q39" s="19">
        <f ca="1">COUNTIF($A$5:$A39,Q$5)</f>
        <v>1</v>
      </c>
      <c r="R39" s="19">
        <f ca="1">COUNTIF($A$5:$A39,R$5)</f>
        <v>0</v>
      </c>
      <c r="S39" s="19">
        <f ca="1">COUNTIF($A$5:$A39,S$5)</f>
        <v>0</v>
      </c>
      <c r="T39" s="19">
        <f ca="1">COUNTIF($A$5:$A39,T$5)</f>
        <v>0</v>
      </c>
      <c r="U39" s="19">
        <f ca="1">COUNTIF($A$5:$A39,U$5)</f>
        <v>0</v>
      </c>
      <c r="V39" s="19">
        <f ca="1">COUNTIF($A$5:$A39,V$5)</f>
        <v>0</v>
      </c>
      <c r="W39" s="19">
        <f ca="1">COUNTIF($A$5:$A39,W$5)</f>
        <v>0</v>
      </c>
      <c r="X39" s="19">
        <f ca="1">COUNTIF($A$5:$A39,X$5)</f>
        <v>1</v>
      </c>
      <c r="Y39" s="19">
        <f ca="1">COUNTIF($A$5:$A39,Y$5)</f>
        <v>1</v>
      </c>
      <c r="Z39" s="19">
        <f ca="1">COUNTIF($A$5:$A39,Z$5)</f>
        <v>3</v>
      </c>
      <c r="AA39" s="19">
        <f ca="1">COUNTIF($A$5:$A39,AA$5)</f>
        <v>0</v>
      </c>
      <c r="AB39" s="19">
        <f ca="1">COUNTIF($A$5:$A39,AB$5)</f>
        <v>1</v>
      </c>
      <c r="AC39" s="19">
        <f ca="1">COUNTIF($A$5:$A39,AC$5)</f>
        <v>1</v>
      </c>
      <c r="AD39" s="19">
        <f ca="1">COUNTIF($A$5:$A39,AD$5)</f>
        <v>0</v>
      </c>
      <c r="AE39" s="19">
        <f ca="1">COUNTIF($A$5:$A39,AE$5)</f>
        <v>1</v>
      </c>
      <c r="AF39" s="19">
        <f ca="1">COUNTIF($A$5:$A39,AF$5)</f>
        <v>0</v>
      </c>
      <c r="AG39" s="19">
        <f ca="1">COUNTIF($A$5:$A39,AG$5)</f>
        <v>0</v>
      </c>
      <c r="AH39" s="19">
        <f ca="1">COUNTIF($A$5:$A39,AH$5)</f>
        <v>1</v>
      </c>
      <c r="AI39" s="19">
        <f ca="1">COUNTIF($A$5:$A39,AI$5)</f>
        <v>1</v>
      </c>
      <c r="AJ39" s="19">
        <f ca="1">COUNTIF($A$5:$A39,AJ$5)</f>
        <v>1</v>
      </c>
      <c r="AK39" s="19">
        <f ca="1">COUNTIF($A$5:$A39,AK$5)</f>
        <v>1</v>
      </c>
      <c r="AL39" s="19">
        <f ca="1">COUNTIF($A$5:$A39,AL$5)</f>
        <v>0</v>
      </c>
      <c r="AM39" s="19">
        <f ca="1">COUNTIF($A$5:$A39,AM$5)</f>
        <v>0</v>
      </c>
      <c r="AN39" s="19">
        <f ca="1">COUNTIF($A$5:$A39,AN$5)</f>
        <v>1</v>
      </c>
      <c r="AO39" s="19">
        <f ca="1">COUNTIF($A$5:$A39,AO$5)</f>
        <v>0</v>
      </c>
      <c r="AP39" s="19">
        <f ca="1">COUNTIF($A$5:$A39,AP$5)</f>
        <v>1</v>
      </c>
      <c r="AQ39" s="19">
        <f ca="1">COUNTIF($A$5:$A39,AQ$5)</f>
        <v>0</v>
      </c>
      <c r="AR39" s="66">
        <f t="shared" ca="1" si="43"/>
        <v>5</v>
      </c>
      <c r="AS39" s="69" t="str">
        <f ca="1">IF($A38&lt;&gt;"",IF(OR($DU38&lt;&gt;0,$DV38&lt;&gt;0),"",IF(G38=0,AS$5,"")))</f>
        <v/>
      </c>
      <c r="AT39" s="69" t="str">
        <f ca="1">IF($A38&lt;&gt;"",IF(OR($DU38&lt;&gt;0,$DV38&lt;&gt;0),"",IF(H38=0,AT$5,"")))</f>
        <v/>
      </c>
      <c r="AU39" s="69" t="str">
        <f ca="1">IF($A38&lt;&gt;"",IF(OR($DU38&lt;&gt;0,$DV38&lt;&gt;0),"",IF(I38=0,AU$5,"")))</f>
        <v/>
      </c>
      <c r="AV39" s="69" t="str">
        <f ca="1">IF($A38&lt;&gt;"",IF(OR($DU38&lt;&gt;0,$DV38&lt;&gt;0),"",IF(J38=0,AV$5,"")))</f>
        <v/>
      </c>
      <c r="AW39" s="69" t="str">
        <f ca="1">IF($A38&lt;&gt;"",IF(OR($DU38&lt;&gt;0,$DV38&lt;&gt;0),"",IF(K38=0,AW$5,"")))</f>
        <v/>
      </c>
      <c r="AX39" s="69" t="str">
        <f ca="1">IF($A38&lt;&gt;"",IF(OR($DU38&lt;&gt;0,$DV38&lt;&gt;0),"",IF(L38=0,AX$5,"")))</f>
        <v/>
      </c>
      <c r="AY39" s="69" t="str">
        <f ca="1">IF($A38&lt;&gt;"",IF(OR($DU38&lt;&gt;0,$DV38&lt;&gt;0),"",IF(M38=0,AY$5,"")))</f>
        <v/>
      </c>
      <c r="AZ39" s="69" t="str">
        <f ca="1">IF($A38&lt;&gt;"",IF(OR($DU38&lt;&gt;0,$DV38&lt;&gt;0),"",IF(N38=0,AZ$5,"")))</f>
        <v/>
      </c>
      <c r="BA39" s="69" t="str">
        <f ca="1">IF($A38&lt;&gt;"",IF(OR($DU38&lt;&gt;0,$DV38&lt;&gt;0),"",IF(O38=0,BA$5,"")))</f>
        <v/>
      </c>
      <c r="BB39" s="69" t="str">
        <f ca="1">IF($A38&lt;&gt;"",IF(OR($DU38&lt;&gt;0,$DV38&lt;&gt;0),"",IF(P38=0,BB$5,"")))</f>
        <v/>
      </c>
      <c r="BC39" s="69" t="str">
        <f ca="1">IF($A38&lt;&gt;"",IF(OR($DU38&lt;&gt;0,$DV38&lt;&gt;0),"",IF(Q38=0,BC$5,"")))</f>
        <v/>
      </c>
      <c r="BD39" s="69" t="str">
        <f ca="1">IF($A38&lt;&gt;"",IF(OR($DU38&lt;&gt;0,$DV38&lt;&gt;0),"",IF(R38=0,BD$5,"")))</f>
        <v/>
      </c>
      <c r="BE39" s="69" t="str">
        <f ca="1">IF($A38&lt;&gt;"",IF(OR($DU38&lt;&gt;0,$DV38&lt;&gt;0),"",IF(S38=0,BE$5,"")))</f>
        <v/>
      </c>
      <c r="BF39" s="69" t="str">
        <f ca="1">IF($A38&lt;&gt;"",IF(OR($DU38&lt;&gt;0,$DV38&lt;&gt;0),"",IF(T38=0,BF$5,"")))</f>
        <v/>
      </c>
      <c r="BG39" s="69" t="str">
        <f ca="1">IF($A38&lt;&gt;"",IF(OR($DU38&lt;&gt;0,$DV38&lt;&gt;0),"",IF(U38=0,BG$5,"")))</f>
        <v/>
      </c>
      <c r="BH39" s="69" t="str">
        <f ca="1">IF($A38&lt;&gt;"",IF(OR($DU38&lt;&gt;0,$DV38&lt;&gt;0),"",IF(V38=0,BH$5,"")))</f>
        <v/>
      </c>
      <c r="BI39" s="69" t="str">
        <f ca="1">IF($A38&lt;&gt;"",IF(OR($DU38&lt;&gt;0,$DV38&lt;&gt;0),"",IF(W38=0,BI$5,"")))</f>
        <v/>
      </c>
      <c r="BJ39" s="69" t="str">
        <f ca="1">IF($A38&lt;&gt;"",IF(OR($DU38&lt;&gt;0,$DV38&lt;&gt;0),"",IF(X38=0,BJ$5,"")))</f>
        <v/>
      </c>
      <c r="BK39" s="69" t="str">
        <f ca="1">IF($A38&lt;&gt;"",IF(OR($DU38&lt;&gt;0,$DV38&lt;&gt;0),"",IF(Y38=0,BK$5,"")))</f>
        <v/>
      </c>
      <c r="BL39" s="69" t="str">
        <f ca="1">IF($A38&lt;&gt;"",IF(OR($DU38&lt;&gt;0,$DV38&lt;&gt;0),"",IF(Z38=0,BL$5,"")))</f>
        <v/>
      </c>
      <c r="BM39" s="69" t="str">
        <f ca="1">IF($A38&lt;&gt;"",IF(OR($DU38&lt;&gt;0,$DV38&lt;&gt;0),"",IF(AA38=0,BM$5,"")))</f>
        <v/>
      </c>
      <c r="BN39" s="69" t="str">
        <f ca="1">IF($A38&lt;&gt;"",IF(OR($DU38&lt;&gt;0,$DV38&lt;&gt;0),"",IF(AB38=0,BN$5,"")))</f>
        <v/>
      </c>
      <c r="BO39" s="69" t="str">
        <f ca="1">IF($A38&lt;&gt;"",IF(OR($DU38&lt;&gt;0,$DV38&lt;&gt;0),"",IF(AC38=0,BO$5,"")))</f>
        <v/>
      </c>
      <c r="BP39" s="69" t="str">
        <f ca="1">IF($A38&lt;&gt;"",IF(OR($DU38&lt;&gt;0,$DV38&lt;&gt;0),"",IF(AD38=0,BP$5,"")))</f>
        <v/>
      </c>
      <c r="BQ39" s="69" t="str">
        <f ca="1">IF($A38&lt;&gt;"",IF(OR($DU38&lt;&gt;0,$DV38&lt;&gt;0),"",IF(AE38=0,BQ$5,"")))</f>
        <v/>
      </c>
      <c r="BR39" s="69" t="str">
        <f ca="1">IF($A38&lt;&gt;"",IF(OR($DU38&lt;&gt;0,$DV38&lt;&gt;0),"",IF(AF38=0,BR$5,"")))</f>
        <v/>
      </c>
      <c r="BS39" s="69" t="str">
        <f ca="1">IF($A38&lt;&gt;"",IF(OR($DU38&lt;&gt;0,$DV38&lt;&gt;0),"",IF(AG38=0,BS$5,"")))</f>
        <v/>
      </c>
      <c r="BT39" s="69" t="str">
        <f ca="1">IF($A38&lt;&gt;"",IF(OR($DU38&lt;&gt;0,$DV38&lt;&gt;0),"",IF(AH38=0,BT$5,"")))</f>
        <v/>
      </c>
      <c r="BU39" s="69" t="str">
        <f ca="1">IF($A38&lt;&gt;"",IF(OR($DU38&lt;&gt;0,$DV38&lt;&gt;0),"",IF(AI38=0,BU$5,"")))</f>
        <v/>
      </c>
      <c r="BV39" s="69" t="str">
        <f ca="1">IF($A38&lt;&gt;"",IF(OR($DU38&lt;&gt;0,$DV38&lt;&gt;0),"",IF(AJ38=0,BV$5,"")))</f>
        <v/>
      </c>
      <c r="BW39" s="69" t="str">
        <f ca="1">IF($A38&lt;&gt;"",IF(OR($DU38&lt;&gt;0,$DV38&lt;&gt;0),"",IF(AK38=0,BW$5,"")))</f>
        <v/>
      </c>
      <c r="BX39" s="69" t="str">
        <f ca="1">IF($A38&lt;&gt;"",IF(OR($DU38&lt;&gt;0,$DV38&lt;&gt;0),"",IF(AL38=0,BX$5,"")))</f>
        <v/>
      </c>
      <c r="BY39" s="69" t="str">
        <f ca="1">IF($A38&lt;&gt;"",IF(OR($DU38&lt;&gt;0,$DV38&lt;&gt;0),"",IF(AM38=0,BY$5,"")))</f>
        <v/>
      </c>
      <c r="BZ39" s="69" t="str">
        <f ca="1">IF($A38&lt;&gt;"",IF(OR($DU38&lt;&gt;0,$DV38&lt;&gt;0),"",IF(AN38=0,BZ$5,"")))</f>
        <v/>
      </c>
      <c r="CA39" s="69" t="str">
        <f ca="1">IF($A38&lt;&gt;"",IF(OR($DU38&lt;&gt;0,$DV38&lt;&gt;0),"",IF(AO38=0,CA$5,"")))</f>
        <v/>
      </c>
      <c r="CB39" s="69" t="str">
        <f ca="1">IF($A38&lt;&gt;"",IF(OR($DU38&lt;&gt;0,$DV38&lt;&gt;0),"",IF(AP38=0,CB$5,"")))</f>
        <v/>
      </c>
      <c r="CC39" s="69" t="str">
        <f ca="1">IF($A38&lt;&gt;"",IF(OR($DU38&lt;&gt;0,$DV38&lt;&gt;0),"",IF(AQ38=0,CC$5,"")))</f>
        <v/>
      </c>
      <c r="CD39" s="13">
        <f ca="1">IF(AS39&lt;&gt;"",IF(OR($DU38&lt;&gt;0,$DV38&lt;&gt;0),0,IF(ABS(AS39)=ABS($A39),(35*$D39),(-1*$D39))),0)</f>
        <v>0</v>
      </c>
      <c r="CE39" s="13">
        <f ca="1">IF(AT39&lt;&gt;"",IF(OR($DU38&lt;&gt;0,$DV38&lt;&gt;0),0,IF(ABS(AT39)=ABS($A39),(35*$D39),(-1*$D39))),0)</f>
        <v>0</v>
      </c>
      <c r="CF39" s="13">
        <f ca="1">IF(AU39&lt;&gt;"",IF(OR($DU38&lt;&gt;0,$DV38&lt;&gt;0),0,IF(ABS(AU39)=ABS($A39),(35*$D39),(-1*$D39))),0)</f>
        <v>0</v>
      </c>
      <c r="CG39" s="13">
        <f ca="1">IF(AV39&lt;&gt;"",IF(OR($DU38&lt;&gt;0,$DV38&lt;&gt;0),0,IF(ABS(AV39)=ABS($A39),(35*$D39),(-1*$D39))),0)</f>
        <v>0</v>
      </c>
      <c r="CH39" s="13">
        <f ca="1">IF(AW39&lt;&gt;"",IF(OR($DU38&lt;&gt;0,$DV38&lt;&gt;0),0,IF(ABS(AW39)=ABS($A39),(35*$D39),(-1*$D39))),0)</f>
        <v>0</v>
      </c>
      <c r="CI39" s="13">
        <f ca="1">IF(AX39&lt;&gt;"",IF(OR($DU38&lt;&gt;0,$DV38&lt;&gt;0),0,IF(ABS(AX39)=ABS($A39),(35*$D39),(-1*$D39))),0)</f>
        <v>0</v>
      </c>
      <c r="CJ39" s="13">
        <f ca="1">IF(AY39&lt;&gt;"",IF(OR($DU38&lt;&gt;0,$DV38&lt;&gt;0),0,IF(ABS(AY39)=ABS($A39),(35*$D39),(-1*$D39))),0)</f>
        <v>0</v>
      </c>
      <c r="CK39" s="13">
        <f ca="1">IF(AZ39&lt;&gt;"",IF(OR($DU38&lt;&gt;0,$DV38&lt;&gt;0),0,IF(ABS(AZ39)=ABS($A39),(35*$D39),(-1*$D39))),0)</f>
        <v>0</v>
      </c>
      <c r="CL39" s="13">
        <f ca="1">IF(BA39&lt;&gt;"",IF(OR($DU38&lt;&gt;0,$DV38&lt;&gt;0),0,IF(ABS(BA39)=ABS($A39),(35*$D39),(-1*$D39))),0)</f>
        <v>0</v>
      </c>
      <c r="CM39" s="13">
        <f ca="1">IF(BB39&lt;&gt;"",IF(OR($DU38&lt;&gt;0,$DV38&lt;&gt;0),0,IF(ABS(BB39)=ABS($A39),(35*$D39),(-1*$D39))),0)</f>
        <v>0</v>
      </c>
      <c r="CN39" s="13">
        <f ca="1">IF(BC39&lt;&gt;"",IF(OR($DU38&lt;&gt;0,$DV38&lt;&gt;0),0,IF(ABS(BC39)=ABS($A39),(35*$D39),(-1*$D39))),0)</f>
        <v>0</v>
      </c>
      <c r="CO39" s="13">
        <f ca="1">IF(BD39&lt;&gt;"",IF(OR($DU38&lt;&gt;0,$DV38&lt;&gt;0),0,IF(ABS(BD39)=ABS($A39),(35*$D39),(-1*$D39))),0)</f>
        <v>0</v>
      </c>
      <c r="CP39" s="13">
        <f ca="1">IF(BE39&lt;&gt;"",IF(OR($DU38&lt;&gt;0,$DV38&lt;&gt;0),0,IF(ABS(BE39)=ABS($A39),(35*$D39),(-1*$D39))),0)</f>
        <v>0</v>
      </c>
      <c r="CQ39" s="13">
        <f ca="1">IF(BF39&lt;&gt;"",IF(OR($DU38&lt;&gt;0,$DV38&lt;&gt;0),0,IF(ABS(BF39)=ABS($A39),(35*$D39),(-1*$D39))),0)</f>
        <v>0</v>
      </c>
      <c r="CR39" s="13">
        <f ca="1">IF(BG39&lt;&gt;"",IF(OR($DU38&lt;&gt;0,$DV38&lt;&gt;0),0,IF(ABS(BG39)=ABS($A39),(35*$D39),(-1*$D39))),0)</f>
        <v>0</v>
      </c>
      <c r="CS39" s="13">
        <f ca="1">IF(BH39&lt;&gt;"",IF(OR($DU38&lt;&gt;0,$DV38&lt;&gt;0),0,IF(ABS(BH39)=ABS($A39),(35*$D39),(-1*$D39))),0)</f>
        <v>0</v>
      </c>
      <c r="CT39" s="13">
        <f ca="1">IF(BI39&lt;&gt;"",IF(OR($DU38&lt;&gt;0,$DV38&lt;&gt;0),0,IF(ABS(BI39)=ABS($A39),(35*$D39),(-1*$D39))),0)</f>
        <v>0</v>
      </c>
      <c r="CU39" s="13">
        <f ca="1">IF(BJ39&lt;&gt;"",IF(OR($DU38&lt;&gt;0,$DV38&lt;&gt;0),0,IF(ABS(BJ39)=ABS($A39),(35*$D39),(-1*$D39))),0)</f>
        <v>0</v>
      </c>
      <c r="CV39" s="13">
        <f ca="1">IF(BK39&lt;&gt;"",IF(OR($DU38&lt;&gt;0,$DV38&lt;&gt;0),0,IF(ABS(BK39)=ABS($A39),(35*$D39),(-1*$D39))),0)</f>
        <v>0</v>
      </c>
      <c r="CW39" s="13">
        <f ca="1">IF(BL39&lt;&gt;"",IF(OR($DU38&lt;&gt;0,$DV38&lt;&gt;0),0,IF(ABS(BL39)=ABS($A39),(35*$D39),(-1*$D39))),0)</f>
        <v>0</v>
      </c>
      <c r="CX39" s="13">
        <f ca="1">IF(BM39&lt;&gt;"",IF(OR($DU38&lt;&gt;0,$DV38&lt;&gt;0),0,IF(ABS(BM39)=ABS($A39),(35*$D39),(-1*$D39))),0)</f>
        <v>0</v>
      </c>
      <c r="CY39" s="13">
        <f ca="1">IF(BN39&lt;&gt;"",IF(OR($DU38&lt;&gt;0,$DV38&lt;&gt;0),0,IF(ABS(BN39)=ABS($A39),(35*$D39),(-1*$D39))),0)</f>
        <v>0</v>
      </c>
      <c r="CZ39" s="13">
        <f ca="1">IF(BO39&lt;&gt;"",IF(OR($DU38&lt;&gt;0,$DV38&lt;&gt;0),0,IF(ABS(BO39)=ABS($A39),(35*$D39),(-1*$D39))),0)</f>
        <v>0</v>
      </c>
      <c r="DA39" s="13">
        <f ca="1">IF(BP39&lt;&gt;"",IF(OR($DU38&lt;&gt;0,$DV38&lt;&gt;0),0,IF(ABS(BP39)=ABS($A39),(35*$D39),(-1*$D39))),0)</f>
        <v>0</v>
      </c>
      <c r="DB39" s="13">
        <f ca="1">IF(BQ39&lt;&gt;"",IF(OR($DU38&lt;&gt;0,$DV38&lt;&gt;0),0,IF(ABS(BQ39)=ABS($A39),(35*$D39),(-1*$D39))),0)</f>
        <v>0</v>
      </c>
      <c r="DC39" s="13">
        <f ca="1">IF(BR39&lt;&gt;"",IF(OR($DU38&lt;&gt;0,$DV38&lt;&gt;0),0,IF(ABS(BR39)=ABS($A39),(35*$D39),(-1*$D39))),0)</f>
        <v>0</v>
      </c>
      <c r="DD39" s="13">
        <f ca="1">IF(BS39&lt;&gt;"",IF(OR($DU38&lt;&gt;0,$DV38&lt;&gt;0),0,IF(ABS(BS39)=ABS($A39),(35*$D39),(-1*$D39))),0)</f>
        <v>0</v>
      </c>
      <c r="DE39" s="13">
        <f ca="1">IF(BT39&lt;&gt;"",IF(OR($DU38&lt;&gt;0,$DV38&lt;&gt;0),0,IF(ABS(BT39)=ABS($A39),(35*$D39),(-1*$D39))),0)</f>
        <v>0</v>
      </c>
      <c r="DF39" s="13">
        <f ca="1">IF(BU39&lt;&gt;"",IF(OR($DU38&lt;&gt;0,$DV38&lt;&gt;0),0,IF(ABS(BU39)=ABS($A39),(35*$D39),(-1*$D39))),0)</f>
        <v>0</v>
      </c>
      <c r="DG39" s="13">
        <f ca="1">IF(BV39&lt;&gt;"",IF(OR($DU38&lt;&gt;0,$DV38&lt;&gt;0),0,IF(ABS(BV39)=ABS($A39),(35*$D39),(-1*$D39))),0)</f>
        <v>0</v>
      </c>
      <c r="DH39" s="13">
        <f ca="1">IF(BW39&lt;&gt;"",IF(OR($DU38&lt;&gt;0,$DV38&lt;&gt;0),0,IF(ABS(BW39)=ABS($A39),(35*$D39),(-1*$D39))),0)</f>
        <v>0</v>
      </c>
      <c r="DI39" s="13">
        <f ca="1">IF(BX39&lt;&gt;"",IF(OR($DU38&lt;&gt;0,$DV38&lt;&gt;0),0,IF(ABS(BX39)=ABS($A39),(35*$D39),(-1*$D39))),0)</f>
        <v>0</v>
      </c>
      <c r="DJ39" s="13">
        <f ca="1">IF(BY39&lt;&gt;"",IF(OR($DU38&lt;&gt;0,$DV38&lt;&gt;0),0,IF(ABS(BY39)=ABS($A39),(35*$D39),(-1*$D39))),0)</f>
        <v>0</v>
      </c>
      <c r="DK39" s="13">
        <f ca="1">IF(BZ39&lt;&gt;"",IF(OR($DU38&lt;&gt;0,$DV38&lt;&gt;0),0,IF(ABS(BZ39)=ABS($A39),(35*$D39),(-1*$D39))),0)</f>
        <v>0</v>
      </c>
      <c r="DL39" s="13">
        <f ca="1">IF(CA39&lt;&gt;"",IF(OR($DU38&lt;&gt;0,$DV38&lt;&gt;0),0,IF(ABS(CA39)=ABS($A39),(35*$D39),(-1*$D39))),0)</f>
        <v>0</v>
      </c>
      <c r="DM39" s="13">
        <f ca="1">IF(CB39&lt;&gt;"",IF(OR($DU38&lt;&gt;0,$DV38&lt;&gt;0),0,IF(ABS(CB39)=ABS($A39),(35*$D39),(-1*$D39))),0)</f>
        <v>0</v>
      </c>
      <c r="DN39" s="13">
        <f ca="1">IF(CC39&lt;&gt;"",IF(OR($DU38&lt;&gt;0,$DV38&lt;&gt;0),0,IF(ABS(CC39)=ABS($A39),(35*$D39),(-1*$D39))),0)</f>
        <v>0</v>
      </c>
      <c r="DO39" s="13"/>
      <c r="DP39" s="13"/>
      <c r="DQ39" s="15">
        <f ca="1">IF(A39&lt;&gt;"",SUM(CD39:DN39))</f>
        <v>0</v>
      </c>
      <c r="DR39" s="15"/>
      <c r="DS39" s="9">
        <f ca="1">IF(A39&lt;&gt;"",DQ39+DS38,"")</f>
        <v>10</v>
      </c>
      <c r="DT39" s="22">
        <f ca="1">IF($A38&lt;&gt;"",IF($DS39&gt;=0,1,ROUNDUP(ABS($DS39)/$DW$3,0)),"")</f>
        <v>1</v>
      </c>
      <c r="DU39" s="23" t="str">
        <f ca="1">IF($A39&lt;&gt;"",IF(DU38&gt;0,DU38,IF(AND($GB$1="yes",DQ39&gt;0),"Profit Target",IF(DS39&gt;=$DW$1,"Profit Target",0))),0)</f>
        <v>Profit Target</v>
      </c>
      <c r="DV39" s="7">
        <f ca="1">IF(A39&lt;&gt;"",IF(DV38&lt;&gt;0,DV38,IF(DS39&lt;=$DW$2,"Stop Loss",0)),0)</f>
        <v>0</v>
      </c>
      <c r="DW39" s="23">
        <f t="shared" ca="1" si="4"/>
        <v>10</v>
      </c>
      <c r="DX39" s="26" t="str">
        <f ca="1">IF($A38="","",CONCATENATE($D39,"@"))</f>
        <v>1@</v>
      </c>
      <c r="DY39" s="21"/>
      <c r="DZ39" s="21" t="str">
        <f t="shared" ca="1" si="6"/>
        <v/>
      </c>
      <c r="EA39" s="21" t="str">
        <f t="shared" ca="1" si="7"/>
        <v/>
      </c>
      <c r="EB39" s="21" t="str">
        <f t="shared" ca="1" si="8"/>
        <v/>
      </c>
      <c r="EC39" s="21" t="str">
        <f t="shared" ca="1" si="9"/>
        <v/>
      </c>
      <c r="ED39" s="21" t="str">
        <f t="shared" ca="1" si="10"/>
        <v/>
      </c>
      <c r="EE39" s="21" t="str">
        <f t="shared" ca="1" si="11"/>
        <v/>
      </c>
      <c r="EF39" s="21" t="str">
        <f t="shared" ca="1" si="12"/>
        <v/>
      </c>
      <c r="EG39" s="21" t="str">
        <f t="shared" ca="1" si="13"/>
        <v/>
      </c>
      <c r="EH39" s="21" t="str">
        <f t="shared" ca="1" si="14"/>
        <v/>
      </c>
      <c r="EI39" s="21" t="str">
        <f t="shared" ca="1" si="15"/>
        <v/>
      </c>
      <c r="EJ39" s="21" t="str">
        <f t="shared" ca="1" si="16"/>
        <v/>
      </c>
      <c r="EK39" s="21" t="str">
        <f t="shared" ca="1" si="17"/>
        <v/>
      </c>
      <c r="EL39" s="21" t="str">
        <f t="shared" ca="1" si="18"/>
        <v/>
      </c>
      <c r="EM39" s="21" t="str">
        <f t="shared" ca="1" si="19"/>
        <v/>
      </c>
      <c r="EN39" s="21" t="str">
        <f t="shared" ca="1" si="20"/>
        <v/>
      </c>
      <c r="EO39" s="21" t="str">
        <f t="shared" ca="1" si="21"/>
        <v/>
      </c>
      <c r="EP39" s="21" t="str">
        <f t="shared" ca="1" si="22"/>
        <v/>
      </c>
      <c r="EQ39" s="21" t="str">
        <f t="shared" ca="1" si="23"/>
        <v/>
      </c>
      <c r="ER39" s="21" t="str">
        <f t="shared" ca="1" si="24"/>
        <v/>
      </c>
      <c r="ES39" s="21" t="str">
        <f t="shared" ca="1" si="25"/>
        <v/>
      </c>
      <c r="ET39" s="21" t="str">
        <f t="shared" ca="1" si="26"/>
        <v/>
      </c>
      <c r="EU39" s="21" t="str">
        <f t="shared" ca="1" si="27"/>
        <v/>
      </c>
      <c r="EV39" s="21" t="str">
        <f t="shared" ca="1" si="28"/>
        <v/>
      </c>
      <c r="EW39" s="21" t="str">
        <f t="shared" ca="1" si="29"/>
        <v/>
      </c>
      <c r="EX39" s="21" t="str">
        <f t="shared" ca="1" si="30"/>
        <v/>
      </c>
      <c r="EY39" s="21" t="str">
        <f t="shared" ca="1" si="31"/>
        <v/>
      </c>
      <c r="EZ39" s="21" t="str">
        <f t="shared" ca="1" si="32"/>
        <v/>
      </c>
      <c r="FA39" s="21" t="str">
        <f t="shared" ca="1" si="33"/>
        <v/>
      </c>
      <c r="FB39" s="21" t="str">
        <f t="shared" ca="1" si="34"/>
        <v/>
      </c>
      <c r="FC39" s="21" t="str">
        <f t="shared" ca="1" si="35"/>
        <v/>
      </c>
      <c r="FD39" s="21" t="str">
        <f t="shared" ca="1" si="36"/>
        <v/>
      </c>
      <c r="FE39" s="21" t="str">
        <f t="shared" ca="1" si="37"/>
        <v/>
      </c>
      <c r="FF39" s="21" t="str">
        <f t="shared" ca="1" si="38"/>
        <v/>
      </c>
      <c r="FG39" s="21" t="str">
        <f t="shared" ca="1" si="39"/>
        <v/>
      </c>
      <c r="FH39" s="21" t="str">
        <f t="shared" ca="1" si="40"/>
        <v/>
      </c>
      <c r="FI39" s="21" t="str">
        <f t="shared" ca="1" si="41"/>
        <v/>
      </c>
      <c r="FJ39" s="21" t="str">
        <f t="shared" ca="1" si="42"/>
        <v/>
      </c>
      <c r="FK39" s="22">
        <f ca="1">IF($A38&lt;&gt;"",IF($DS39&gt;=0,1,ROUNDUP(ABS($DS39)/$DW$3,0)),"")</f>
        <v>1</v>
      </c>
      <c r="FL39" s="10"/>
      <c r="FO39" s="63">
        <f t="shared" ca="1" si="1"/>
        <v>13</v>
      </c>
    </row>
    <row r="40" spans="1:171">
      <c r="A40" s="63">
        <f t="shared" ca="1" si="0"/>
        <v>22</v>
      </c>
      <c r="B40" s="12" t="str">
        <f ca="1">IF(A39="","",IF(COUNTBLANK(DZ40:FJ40)=37,"NB",DZ40&amp;EA40&amp;EB40&amp;EC40&amp;ED40&amp;EE40&amp;EF40&amp;EG40&amp;EH40&amp;EI40&amp;EJ40&amp;EK40&amp;EL40&amp;EM40&amp;EN40&amp;EO40&amp;EP40&amp;EQ40&amp;ER40&amp;ES40&amp;ET40&amp;EU40&amp;EV40&amp;EW40&amp;EX40&amp;EY40&amp;EZ40&amp;FA40&amp;FB40&amp;FC40&amp;FD40&amp;FE40&amp;FF40&amp;FG40&amp;FH40&amp;FI40&amp;FJ40))</f>
        <v>NB</v>
      </c>
      <c r="C40" s="4" t="str">
        <f t="shared" ca="1" si="2"/>
        <v>profit target</v>
      </c>
      <c r="D40" s="22">
        <f t="shared" ca="1" si="5"/>
        <v>1</v>
      </c>
      <c r="E40" s="32">
        <f t="shared" si="3"/>
        <v>36</v>
      </c>
      <c r="F40" s="32"/>
      <c r="G40" s="19">
        <f ca="1">COUNTIF($A$5:$A40,G$5)</f>
        <v>5</v>
      </c>
      <c r="H40" s="19">
        <f ca="1">COUNTIF($A$5:$A40,H$5)</f>
        <v>2</v>
      </c>
      <c r="I40" s="19">
        <f ca="1">COUNTIF($A$5:$A40,I$5)</f>
        <v>0</v>
      </c>
      <c r="J40" s="19">
        <f ca="1">COUNTIF($A$5:$A40,J$5)</f>
        <v>1</v>
      </c>
      <c r="K40" s="19">
        <f ca="1">COUNTIF($A$5:$A40,K$5)</f>
        <v>1</v>
      </c>
      <c r="L40" s="19">
        <f ca="1">COUNTIF($A$5:$A40,L$5)</f>
        <v>1</v>
      </c>
      <c r="M40" s="19">
        <f ca="1">COUNTIF($A$5:$A40,M$5)</f>
        <v>2</v>
      </c>
      <c r="N40" s="19">
        <f ca="1">COUNTIF($A$5:$A40,N$5)</f>
        <v>3</v>
      </c>
      <c r="O40" s="19">
        <f ca="1">COUNTIF($A$5:$A40,O$5)</f>
        <v>5</v>
      </c>
      <c r="P40" s="19">
        <f ca="1">COUNTIF($A$5:$A40,P$5)</f>
        <v>0</v>
      </c>
      <c r="Q40" s="19">
        <f ca="1">COUNTIF($A$5:$A40,Q$5)</f>
        <v>1</v>
      </c>
      <c r="R40" s="19">
        <f ca="1">COUNTIF($A$5:$A40,R$5)</f>
        <v>0</v>
      </c>
      <c r="S40" s="19">
        <f ca="1">COUNTIF($A$5:$A40,S$5)</f>
        <v>0</v>
      </c>
      <c r="T40" s="19">
        <f ca="1">COUNTIF($A$5:$A40,T$5)</f>
        <v>0</v>
      </c>
      <c r="U40" s="19">
        <f ca="1">COUNTIF($A$5:$A40,U$5)</f>
        <v>0</v>
      </c>
      <c r="V40" s="19">
        <f ca="1">COUNTIF($A$5:$A40,V$5)</f>
        <v>0</v>
      </c>
      <c r="W40" s="19">
        <f ca="1">COUNTIF($A$5:$A40,W$5)</f>
        <v>0</v>
      </c>
      <c r="X40" s="19">
        <f ca="1">COUNTIF($A$5:$A40,X$5)</f>
        <v>1</v>
      </c>
      <c r="Y40" s="19">
        <f ca="1">COUNTIF($A$5:$A40,Y$5)</f>
        <v>1</v>
      </c>
      <c r="Z40" s="19">
        <f ca="1">COUNTIF($A$5:$A40,Z$5)</f>
        <v>3</v>
      </c>
      <c r="AA40" s="19">
        <f ca="1">COUNTIF($A$5:$A40,AA$5)</f>
        <v>0</v>
      </c>
      <c r="AB40" s="19">
        <f ca="1">COUNTIF($A$5:$A40,AB$5)</f>
        <v>2</v>
      </c>
      <c r="AC40" s="19">
        <f ca="1">COUNTIF($A$5:$A40,AC$5)</f>
        <v>1</v>
      </c>
      <c r="AD40" s="19">
        <f ca="1">COUNTIF($A$5:$A40,AD$5)</f>
        <v>0</v>
      </c>
      <c r="AE40" s="19">
        <f ca="1">COUNTIF($A$5:$A40,AE$5)</f>
        <v>1</v>
      </c>
      <c r="AF40" s="19">
        <f ca="1">COUNTIF($A$5:$A40,AF$5)</f>
        <v>0</v>
      </c>
      <c r="AG40" s="19">
        <f ca="1">COUNTIF($A$5:$A40,AG$5)</f>
        <v>0</v>
      </c>
      <c r="AH40" s="19">
        <f ca="1">COUNTIF($A$5:$A40,AH$5)</f>
        <v>1</v>
      </c>
      <c r="AI40" s="19">
        <f ca="1">COUNTIF($A$5:$A40,AI$5)</f>
        <v>1</v>
      </c>
      <c r="AJ40" s="19">
        <f ca="1">COUNTIF($A$5:$A40,AJ$5)</f>
        <v>1</v>
      </c>
      <c r="AK40" s="19">
        <f ca="1">COUNTIF($A$5:$A40,AK$5)</f>
        <v>1</v>
      </c>
      <c r="AL40" s="19">
        <f ca="1">COUNTIF($A$5:$A40,AL$5)</f>
        <v>0</v>
      </c>
      <c r="AM40" s="19">
        <f ca="1">COUNTIF($A$5:$A40,AM$5)</f>
        <v>0</v>
      </c>
      <c r="AN40" s="19">
        <f ca="1">COUNTIF($A$5:$A40,AN$5)</f>
        <v>1</v>
      </c>
      <c r="AO40" s="19">
        <f ca="1">COUNTIF($A$5:$A40,AO$5)</f>
        <v>0</v>
      </c>
      <c r="AP40" s="19">
        <f ca="1">COUNTIF($A$5:$A40,AP$5)</f>
        <v>1</v>
      </c>
      <c r="AQ40" s="19">
        <f ca="1">COUNTIF($A$5:$A40,AQ$5)</f>
        <v>0</v>
      </c>
      <c r="AR40" s="66">
        <f t="shared" ca="1" si="43"/>
        <v>5</v>
      </c>
      <c r="AS40" s="69" t="str">
        <f ca="1">IF($A39&lt;&gt;"",IF(OR($DU39&lt;&gt;0,$DV39&lt;&gt;0),"",IF(G39=0,AS$5,"")))</f>
        <v/>
      </c>
      <c r="AT40" s="69" t="str">
        <f ca="1">IF($A39&lt;&gt;"",IF(OR($DU39&lt;&gt;0,$DV39&lt;&gt;0),"",IF(H39=0,AT$5,"")))</f>
        <v/>
      </c>
      <c r="AU40" s="69" t="str">
        <f ca="1">IF($A39&lt;&gt;"",IF(OR($DU39&lt;&gt;0,$DV39&lt;&gt;0),"",IF(I39=0,AU$5,"")))</f>
        <v/>
      </c>
      <c r="AV40" s="69" t="str">
        <f ca="1">IF($A39&lt;&gt;"",IF(OR($DU39&lt;&gt;0,$DV39&lt;&gt;0),"",IF(J39=0,AV$5,"")))</f>
        <v/>
      </c>
      <c r="AW40" s="69" t="str">
        <f ca="1">IF($A39&lt;&gt;"",IF(OR($DU39&lt;&gt;0,$DV39&lt;&gt;0),"",IF(K39=0,AW$5,"")))</f>
        <v/>
      </c>
      <c r="AX40" s="69" t="str">
        <f ca="1">IF($A39&lt;&gt;"",IF(OR($DU39&lt;&gt;0,$DV39&lt;&gt;0),"",IF(L39=0,AX$5,"")))</f>
        <v/>
      </c>
      <c r="AY40" s="69" t="str">
        <f ca="1">IF($A39&lt;&gt;"",IF(OR($DU39&lt;&gt;0,$DV39&lt;&gt;0),"",IF(M39=0,AY$5,"")))</f>
        <v/>
      </c>
      <c r="AZ40" s="69" t="str">
        <f ca="1">IF($A39&lt;&gt;"",IF(OR($DU39&lt;&gt;0,$DV39&lt;&gt;0),"",IF(N39=0,AZ$5,"")))</f>
        <v/>
      </c>
      <c r="BA40" s="69" t="str">
        <f ca="1">IF($A39&lt;&gt;"",IF(OR($DU39&lt;&gt;0,$DV39&lt;&gt;0),"",IF(O39=0,BA$5,"")))</f>
        <v/>
      </c>
      <c r="BB40" s="69" t="str">
        <f ca="1">IF($A39&lt;&gt;"",IF(OR($DU39&lt;&gt;0,$DV39&lt;&gt;0),"",IF(P39=0,BB$5,"")))</f>
        <v/>
      </c>
      <c r="BC40" s="69" t="str">
        <f ca="1">IF($A39&lt;&gt;"",IF(OR($DU39&lt;&gt;0,$DV39&lt;&gt;0),"",IF(Q39=0,BC$5,"")))</f>
        <v/>
      </c>
      <c r="BD40" s="69" t="str">
        <f ca="1">IF($A39&lt;&gt;"",IF(OR($DU39&lt;&gt;0,$DV39&lt;&gt;0),"",IF(R39=0,BD$5,"")))</f>
        <v/>
      </c>
      <c r="BE40" s="69" t="str">
        <f ca="1">IF($A39&lt;&gt;"",IF(OR($DU39&lt;&gt;0,$DV39&lt;&gt;0),"",IF(S39=0,BE$5,"")))</f>
        <v/>
      </c>
      <c r="BF40" s="69" t="str">
        <f ca="1">IF($A39&lt;&gt;"",IF(OR($DU39&lt;&gt;0,$DV39&lt;&gt;0),"",IF(T39=0,BF$5,"")))</f>
        <v/>
      </c>
      <c r="BG40" s="69" t="str">
        <f ca="1">IF($A39&lt;&gt;"",IF(OR($DU39&lt;&gt;0,$DV39&lt;&gt;0),"",IF(U39=0,BG$5,"")))</f>
        <v/>
      </c>
      <c r="BH40" s="69" t="str">
        <f ca="1">IF($A39&lt;&gt;"",IF(OR($DU39&lt;&gt;0,$DV39&lt;&gt;0),"",IF(V39=0,BH$5,"")))</f>
        <v/>
      </c>
      <c r="BI40" s="69" t="str">
        <f ca="1">IF($A39&lt;&gt;"",IF(OR($DU39&lt;&gt;0,$DV39&lt;&gt;0),"",IF(W39=0,BI$5,"")))</f>
        <v/>
      </c>
      <c r="BJ40" s="69" t="str">
        <f ca="1">IF($A39&lt;&gt;"",IF(OR($DU39&lt;&gt;0,$DV39&lt;&gt;0),"",IF(X39=0,BJ$5,"")))</f>
        <v/>
      </c>
      <c r="BK40" s="69" t="str">
        <f ca="1">IF($A39&lt;&gt;"",IF(OR($DU39&lt;&gt;0,$DV39&lt;&gt;0),"",IF(Y39=0,BK$5,"")))</f>
        <v/>
      </c>
      <c r="BL40" s="69" t="str">
        <f ca="1">IF($A39&lt;&gt;"",IF(OR($DU39&lt;&gt;0,$DV39&lt;&gt;0),"",IF(Z39=0,BL$5,"")))</f>
        <v/>
      </c>
      <c r="BM40" s="69" t="str">
        <f ca="1">IF($A39&lt;&gt;"",IF(OR($DU39&lt;&gt;0,$DV39&lt;&gt;0),"",IF(AA39=0,BM$5,"")))</f>
        <v/>
      </c>
      <c r="BN40" s="69" t="str">
        <f ca="1">IF($A39&lt;&gt;"",IF(OR($DU39&lt;&gt;0,$DV39&lt;&gt;0),"",IF(AB39=0,BN$5,"")))</f>
        <v/>
      </c>
      <c r="BO40" s="69" t="str">
        <f ca="1">IF($A39&lt;&gt;"",IF(OR($DU39&lt;&gt;0,$DV39&lt;&gt;0),"",IF(AC39=0,BO$5,"")))</f>
        <v/>
      </c>
      <c r="BP40" s="69" t="str">
        <f ca="1">IF($A39&lt;&gt;"",IF(OR($DU39&lt;&gt;0,$DV39&lt;&gt;0),"",IF(AD39=0,BP$5,"")))</f>
        <v/>
      </c>
      <c r="BQ40" s="69" t="str">
        <f ca="1">IF($A39&lt;&gt;"",IF(OR($DU39&lt;&gt;0,$DV39&lt;&gt;0),"",IF(AE39=0,BQ$5,"")))</f>
        <v/>
      </c>
      <c r="BR40" s="69" t="str">
        <f ca="1">IF($A39&lt;&gt;"",IF(OR($DU39&lt;&gt;0,$DV39&lt;&gt;0),"",IF(AF39=0,BR$5,"")))</f>
        <v/>
      </c>
      <c r="BS40" s="69" t="str">
        <f ca="1">IF($A39&lt;&gt;"",IF(OR($DU39&lt;&gt;0,$DV39&lt;&gt;0),"",IF(AG39=0,BS$5,"")))</f>
        <v/>
      </c>
      <c r="BT40" s="69" t="str">
        <f ca="1">IF($A39&lt;&gt;"",IF(OR($DU39&lt;&gt;0,$DV39&lt;&gt;0),"",IF(AH39=0,BT$5,"")))</f>
        <v/>
      </c>
      <c r="BU40" s="69" t="str">
        <f ca="1">IF($A39&lt;&gt;"",IF(OR($DU39&lt;&gt;0,$DV39&lt;&gt;0),"",IF(AI39=0,BU$5,"")))</f>
        <v/>
      </c>
      <c r="BV40" s="69" t="str">
        <f ca="1">IF($A39&lt;&gt;"",IF(OR($DU39&lt;&gt;0,$DV39&lt;&gt;0),"",IF(AJ39=0,BV$5,"")))</f>
        <v/>
      </c>
      <c r="BW40" s="69" t="str">
        <f ca="1">IF($A39&lt;&gt;"",IF(OR($DU39&lt;&gt;0,$DV39&lt;&gt;0),"",IF(AK39=0,BW$5,"")))</f>
        <v/>
      </c>
      <c r="BX40" s="69" t="str">
        <f ca="1">IF($A39&lt;&gt;"",IF(OR($DU39&lt;&gt;0,$DV39&lt;&gt;0),"",IF(AL39=0,BX$5,"")))</f>
        <v/>
      </c>
      <c r="BY40" s="69" t="str">
        <f ca="1">IF($A39&lt;&gt;"",IF(OR($DU39&lt;&gt;0,$DV39&lt;&gt;0),"",IF(AM39=0,BY$5,"")))</f>
        <v/>
      </c>
      <c r="BZ40" s="69" t="str">
        <f ca="1">IF($A39&lt;&gt;"",IF(OR($DU39&lt;&gt;0,$DV39&lt;&gt;0),"",IF(AN39=0,BZ$5,"")))</f>
        <v/>
      </c>
      <c r="CA40" s="69" t="str">
        <f ca="1">IF($A39&lt;&gt;"",IF(OR($DU39&lt;&gt;0,$DV39&lt;&gt;0),"",IF(AO39=0,CA$5,"")))</f>
        <v/>
      </c>
      <c r="CB40" s="69" t="str">
        <f ca="1">IF($A39&lt;&gt;"",IF(OR($DU39&lt;&gt;0,$DV39&lt;&gt;0),"",IF(AP39=0,CB$5,"")))</f>
        <v/>
      </c>
      <c r="CC40" s="69" t="str">
        <f ca="1">IF($A39&lt;&gt;"",IF(OR($DU39&lt;&gt;0,$DV39&lt;&gt;0),"",IF(AQ39=0,CC$5,"")))</f>
        <v/>
      </c>
      <c r="CD40" s="13">
        <f ca="1">IF(AS40&lt;&gt;"",IF(OR($DU39&lt;&gt;0,$DV39&lt;&gt;0),0,IF(ABS(AS40)=ABS($A40),(35*$D40),(-1*$D40))),0)</f>
        <v>0</v>
      </c>
      <c r="CE40" s="13">
        <f ca="1">IF(AT40&lt;&gt;"",IF(OR($DU39&lt;&gt;0,$DV39&lt;&gt;0),0,IF(ABS(AT40)=ABS($A40),(35*$D40),(-1*$D40))),0)</f>
        <v>0</v>
      </c>
      <c r="CF40" s="13">
        <f ca="1">IF(AU40&lt;&gt;"",IF(OR($DU39&lt;&gt;0,$DV39&lt;&gt;0),0,IF(ABS(AU40)=ABS($A40),(35*$D40),(-1*$D40))),0)</f>
        <v>0</v>
      </c>
      <c r="CG40" s="13">
        <f ca="1">IF(AV40&lt;&gt;"",IF(OR($DU39&lt;&gt;0,$DV39&lt;&gt;0),0,IF(ABS(AV40)=ABS($A40),(35*$D40),(-1*$D40))),0)</f>
        <v>0</v>
      </c>
      <c r="CH40" s="13">
        <f ca="1">IF(AW40&lt;&gt;"",IF(OR($DU39&lt;&gt;0,$DV39&lt;&gt;0),0,IF(ABS(AW40)=ABS($A40),(35*$D40),(-1*$D40))),0)</f>
        <v>0</v>
      </c>
      <c r="CI40" s="13">
        <f ca="1">IF(AX40&lt;&gt;"",IF(OR($DU39&lt;&gt;0,$DV39&lt;&gt;0),0,IF(ABS(AX40)=ABS($A40),(35*$D40),(-1*$D40))),0)</f>
        <v>0</v>
      </c>
      <c r="CJ40" s="13">
        <f ca="1">IF(AY40&lt;&gt;"",IF(OR($DU39&lt;&gt;0,$DV39&lt;&gt;0),0,IF(ABS(AY40)=ABS($A40),(35*$D40),(-1*$D40))),0)</f>
        <v>0</v>
      </c>
      <c r="CK40" s="13">
        <f ca="1">IF(AZ40&lt;&gt;"",IF(OR($DU39&lt;&gt;0,$DV39&lt;&gt;0),0,IF(ABS(AZ40)=ABS($A40),(35*$D40),(-1*$D40))),0)</f>
        <v>0</v>
      </c>
      <c r="CL40" s="13">
        <f ca="1">IF(BA40&lt;&gt;"",IF(OR($DU39&lt;&gt;0,$DV39&lt;&gt;0),0,IF(ABS(BA40)=ABS($A40),(35*$D40),(-1*$D40))),0)</f>
        <v>0</v>
      </c>
      <c r="CM40" s="13">
        <f ca="1">IF(BB40&lt;&gt;"",IF(OR($DU39&lt;&gt;0,$DV39&lt;&gt;0),0,IF(ABS(BB40)=ABS($A40),(35*$D40),(-1*$D40))),0)</f>
        <v>0</v>
      </c>
      <c r="CN40" s="13">
        <f ca="1">IF(BC40&lt;&gt;"",IF(OR($DU39&lt;&gt;0,$DV39&lt;&gt;0),0,IF(ABS(BC40)=ABS($A40),(35*$D40),(-1*$D40))),0)</f>
        <v>0</v>
      </c>
      <c r="CO40" s="13">
        <f ca="1">IF(BD40&lt;&gt;"",IF(OR($DU39&lt;&gt;0,$DV39&lt;&gt;0),0,IF(ABS(BD40)=ABS($A40),(35*$D40),(-1*$D40))),0)</f>
        <v>0</v>
      </c>
      <c r="CP40" s="13">
        <f ca="1">IF(BE40&lt;&gt;"",IF(OR($DU39&lt;&gt;0,$DV39&lt;&gt;0),0,IF(ABS(BE40)=ABS($A40),(35*$D40),(-1*$D40))),0)</f>
        <v>0</v>
      </c>
      <c r="CQ40" s="13">
        <f ca="1">IF(BF40&lt;&gt;"",IF(OR($DU39&lt;&gt;0,$DV39&lt;&gt;0),0,IF(ABS(BF40)=ABS($A40),(35*$D40),(-1*$D40))),0)</f>
        <v>0</v>
      </c>
      <c r="CR40" s="13">
        <f ca="1">IF(BG40&lt;&gt;"",IF(OR($DU39&lt;&gt;0,$DV39&lt;&gt;0),0,IF(ABS(BG40)=ABS($A40),(35*$D40),(-1*$D40))),0)</f>
        <v>0</v>
      </c>
      <c r="CS40" s="13">
        <f ca="1">IF(BH40&lt;&gt;"",IF(OR($DU39&lt;&gt;0,$DV39&lt;&gt;0),0,IF(ABS(BH40)=ABS($A40),(35*$D40),(-1*$D40))),0)</f>
        <v>0</v>
      </c>
      <c r="CT40" s="13">
        <f ca="1">IF(BI40&lt;&gt;"",IF(OR($DU39&lt;&gt;0,$DV39&lt;&gt;0),0,IF(ABS(BI40)=ABS($A40),(35*$D40),(-1*$D40))),0)</f>
        <v>0</v>
      </c>
      <c r="CU40" s="13">
        <f ca="1">IF(BJ40&lt;&gt;"",IF(OR($DU39&lt;&gt;0,$DV39&lt;&gt;0),0,IF(ABS(BJ40)=ABS($A40),(35*$D40),(-1*$D40))),0)</f>
        <v>0</v>
      </c>
      <c r="CV40" s="13">
        <f ca="1">IF(BK40&lt;&gt;"",IF(OR($DU39&lt;&gt;0,$DV39&lt;&gt;0),0,IF(ABS(BK40)=ABS($A40),(35*$D40),(-1*$D40))),0)</f>
        <v>0</v>
      </c>
      <c r="CW40" s="13">
        <f ca="1">IF(BL40&lt;&gt;"",IF(OR($DU39&lt;&gt;0,$DV39&lt;&gt;0),0,IF(ABS(BL40)=ABS($A40),(35*$D40),(-1*$D40))),0)</f>
        <v>0</v>
      </c>
      <c r="CX40" s="13">
        <f ca="1">IF(BM40&lt;&gt;"",IF(OR($DU39&lt;&gt;0,$DV39&lt;&gt;0),0,IF(ABS(BM40)=ABS($A40),(35*$D40),(-1*$D40))),0)</f>
        <v>0</v>
      </c>
      <c r="CY40" s="13">
        <f ca="1">IF(BN40&lt;&gt;"",IF(OR($DU39&lt;&gt;0,$DV39&lt;&gt;0),0,IF(ABS(BN40)=ABS($A40),(35*$D40),(-1*$D40))),0)</f>
        <v>0</v>
      </c>
      <c r="CZ40" s="13">
        <f ca="1">IF(BO40&lt;&gt;"",IF(OR($DU39&lt;&gt;0,$DV39&lt;&gt;0),0,IF(ABS(BO40)=ABS($A40),(35*$D40),(-1*$D40))),0)</f>
        <v>0</v>
      </c>
      <c r="DA40" s="13">
        <f ca="1">IF(BP40&lt;&gt;"",IF(OR($DU39&lt;&gt;0,$DV39&lt;&gt;0),0,IF(ABS(BP40)=ABS($A40),(35*$D40),(-1*$D40))),0)</f>
        <v>0</v>
      </c>
      <c r="DB40" s="13">
        <f ca="1">IF(BQ40&lt;&gt;"",IF(OR($DU39&lt;&gt;0,$DV39&lt;&gt;0),0,IF(ABS(BQ40)=ABS($A40),(35*$D40),(-1*$D40))),0)</f>
        <v>0</v>
      </c>
      <c r="DC40" s="13">
        <f ca="1">IF(BR40&lt;&gt;"",IF(OR($DU39&lt;&gt;0,$DV39&lt;&gt;0),0,IF(ABS(BR40)=ABS($A40),(35*$D40),(-1*$D40))),0)</f>
        <v>0</v>
      </c>
      <c r="DD40" s="13">
        <f ca="1">IF(BS40&lt;&gt;"",IF(OR($DU39&lt;&gt;0,$DV39&lt;&gt;0),0,IF(ABS(BS40)=ABS($A40),(35*$D40),(-1*$D40))),0)</f>
        <v>0</v>
      </c>
      <c r="DE40" s="13">
        <f ca="1">IF(BT40&lt;&gt;"",IF(OR($DU39&lt;&gt;0,$DV39&lt;&gt;0),0,IF(ABS(BT40)=ABS($A40),(35*$D40),(-1*$D40))),0)</f>
        <v>0</v>
      </c>
      <c r="DF40" s="13">
        <f ca="1">IF(BU40&lt;&gt;"",IF(OR($DU39&lt;&gt;0,$DV39&lt;&gt;0),0,IF(ABS(BU40)=ABS($A40),(35*$D40),(-1*$D40))),0)</f>
        <v>0</v>
      </c>
      <c r="DG40" s="13">
        <f ca="1">IF(BV40&lt;&gt;"",IF(OR($DU39&lt;&gt;0,$DV39&lt;&gt;0),0,IF(ABS(BV40)=ABS($A40),(35*$D40),(-1*$D40))),0)</f>
        <v>0</v>
      </c>
      <c r="DH40" s="13">
        <f ca="1">IF(BW40&lt;&gt;"",IF(OR($DU39&lt;&gt;0,$DV39&lt;&gt;0),0,IF(ABS(BW40)=ABS($A40),(35*$D40),(-1*$D40))),0)</f>
        <v>0</v>
      </c>
      <c r="DI40" s="13">
        <f ca="1">IF(BX40&lt;&gt;"",IF(OR($DU39&lt;&gt;0,$DV39&lt;&gt;0),0,IF(ABS(BX40)=ABS($A40),(35*$D40),(-1*$D40))),0)</f>
        <v>0</v>
      </c>
      <c r="DJ40" s="13">
        <f ca="1">IF(BY40&lt;&gt;"",IF(OR($DU39&lt;&gt;0,$DV39&lt;&gt;0),0,IF(ABS(BY40)=ABS($A40),(35*$D40),(-1*$D40))),0)</f>
        <v>0</v>
      </c>
      <c r="DK40" s="13">
        <f ca="1">IF(BZ40&lt;&gt;"",IF(OR($DU39&lt;&gt;0,$DV39&lt;&gt;0),0,IF(ABS(BZ40)=ABS($A40),(35*$D40),(-1*$D40))),0)</f>
        <v>0</v>
      </c>
      <c r="DL40" s="13">
        <f ca="1">IF(CA40&lt;&gt;"",IF(OR($DU39&lt;&gt;0,$DV39&lt;&gt;0),0,IF(ABS(CA40)=ABS($A40),(35*$D40),(-1*$D40))),0)</f>
        <v>0</v>
      </c>
      <c r="DM40" s="13">
        <f ca="1">IF(CB40&lt;&gt;"",IF(OR($DU39&lt;&gt;0,$DV39&lt;&gt;0),0,IF(ABS(CB40)=ABS($A40),(35*$D40),(-1*$D40))),0)</f>
        <v>0</v>
      </c>
      <c r="DN40" s="13">
        <f ca="1">IF(CC40&lt;&gt;"",IF(OR($DU39&lt;&gt;0,$DV39&lt;&gt;0),0,IF(ABS(CC40)=ABS($A40),(35*$D40),(-1*$D40))),0)</f>
        <v>0</v>
      </c>
      <c r="DO40" s="13"/>
      <c r="DP40" s="13"/>
      <c r="DQ40" s="15">
        <f ca="1">IF(A40&lt;&gt;"",SUM(CD40:DN40))</f>
        <v>0</v>
      </c>
      <c r="DR40" s="15"/>
      <c r="DS40" s="9">
        <f ca="1">IF(A40&lt;&gt;"",DQ40+DS39,"")</f>
        <v>10</v>
      </c>
      <c r="DT40" s="22">
        <f ca="1">IF($A39&lt;&gt;"",IF($DS40&gt;=0,1,ROUNDUP(ABS($DS40)/$DW$3,0)),"")</f>
        <v>1</v>
      </c>
      <c r="DU40" s="23" t="str">
        <f ca="1">IF($A40&lt;&gt;"",IF(DU39&gt;0,DU39,IF(AND($GB$1="yes",DQ40&gt;0),"Profit Target",IF(DS40&gt;=$DW$1,"Profit Target",0))),0)</f>
        <v>Profit Target</v>
      </c>
      <c r="DV40" s="7">
        <f ca="1">IF(A40&lt;&gt;"",IF(DV39&lt;&gt;0,DV39,IF(DS40&lt;=$DW$2,"Stop Loss",0)),0)</f>
        <v>0</v>
      </c>
      <c r="DW40" s="23">
        <f t="shared" ca="1" si="4"/>
        <v>10</v>
      </c>
      <c r="DX40" s="26" t="str">
        <f ca="1">IF($A39="","",CONCATENATE($D40,"@"))</f>
        <v>1@</v>
      </c>
      <c r="DY40" s="21"/>
      <c r="DZ40" s="21" t="str">
        <f t="shared" ref="DZ40:DZ71" ca="1" si="46">IF(AS40&lt;&gt;"",$DX40&amp;AS40&amp;",","")</f>
        <v/>
      </c>
      <c r="EA40" s="21" t="str">
        <f t="shared" ref="EA40:EA71" ca="1" si="47">IF(AT40&lt;&gt;"",$DX40&amp;AT40&amp;",","")</f>
        <v/>
      </c>
      <c r="EB40" s="21" t="str">
        <f t="shared" ref="EB40:EB71" ca="1" si="48">IF(AU40&lt;&gt;"",$DX40&amp;AU40&amp;",","")</f>
        <v/>
      </c>
      <c r="EC40" s="21" t="str">
        <f t="shared" ref="EC40:EC71" ca="1" si="49">IF(AV40&lt;&gt;"",$DX40&amp;AV40&amp;",","")</f>
        <v/>
      </c>
      <c r="ED40" s="21" t="str">
        <f t="shared" ref="ED40:ED71" ca="1" si="50">IF(AW40&lt;&gt;"",$DX40&amp;AW40&amp;",","")</f>
        <v/>
      </c>
      <c r="EE40" s="21" t="str">
        <f t="shared" ref="EE40:EE71" ca="1" si="51">IF(AX40&lt;&gt;"",$DX40&amp;AX40&amp;",","")</f>
        <v/>
      </c>
      <c r="EF40" s="21" t="str">
        <f t="shared" ref="EF40:EF71" ca="1" si="52">IF(AY40&lt;&gt;"",$DX40&amp;AY40&amp;",","")</f>
        <v/>
      </c>
      <c r="EG40" s="21" t="str">
        <f t="shared" ref="EG40:EG71" ca="1" si="53">IF(AZ40&lt;&gt;"",$DX40&amp;AZ40&amp;",","")</f>
        <v/>
      </c>
      <c r="EH40" s="21" t="str">
        <f t="shared" ref="EH40:EH71" ca="1" si="54">IF(BA40&lt;&gt;"",$DX40&amp;BA40&amp;",","")</f>
        <v/>
      </c>
      <c r="EI40" s="21" t="str">
        <f t="shared" ref="EI40:EI71" ca="1" si="55">IF(BB40&lt;&gt;"",$DX40&amp;BB40&amp;",","")</f>
        <v/>
      </c>
      <c r="EJ40" s="21" t="str">
        <f t="shared" ref="EJ40:EJ71" ca="1" si="56">IF(BC40&lt;&gt;"",$DX40&amp;BC40&amp;",","")</f>
        <v/>
      </c>
      <c r="EK40" s="21" t="str">
        <f t="shared" ref="EK40:EK71" ca="1" si="57">IF(BD40&lt;&gt;"",$DX40&amp;BD40&amp;",","")</f>
        <v/>
      </c>
      <c r="EL40" s="21" t="str">
        <f t="shared" ref="EL40:EL71" ca="1" si="58">IF(BE40&lt;&gt;"",$DX40&amp;BE40&amp;",","")</f>
        <v/>
      </c>
      <c r="EM40" s="21" t="str">
        <f t="shared" ref="EM40:EM71" ca="1" si="59">IF(BF40&lt;&gt;"",$DX40&amp;BF40&amp;",","")</f>
        <v/>
      </c>
      <c r="EN40" s="21" t="str">
        <f t="shared" ref="EN40:EN71" ca="1" si="60">IF(BG40&lt;&gt;"",$DX40&amp;BG40&amp;",","")</f>
        <v/>
      </c>
      <c r="EO40" s="21" t="str">
        <f t="shared" ref="EO40:EO71" ca="1" si="61">IF(BH40&lt;&gt;"",$DX40&amp;BH40&amp;",","")</f>
        <v/>
      </c>
      <c r="EP40" s="21" t="str">
        <f t="shared" ref="EP40:EP71" ca="1" si="62">IF(BI40&lt;&gt;"",$DX40&amp;BI40&amp;",","")</f>
        <v/>
      </c>
      <c r="EQ40" s="21" t="str">
        <f t="shared" ref="EQ40:EQ71" ca="1" si="63">IF(BJ40&lt;&gt;"",$DX40&amp;BJ40&amp;",","")</f>
        <v/>
      </c>
      <c r="ER40" s="21" t="str">
        <f t="shared" ref="ER40:ER71" ca="1" si="64">IF(BK40&lt;&gt;"",$DX40&amp;BK40&amp;",","")</f>
        <v/>
      </c>
      <c r="ES40" s="21" t="str">
        <f t="shared" ref="ES40:ES71" ca="1" si="65">IF(BL40&lt;&gt;"",$DX40&amp;BL40&amp;",","")</f>
        <v/>
      </c>
      <c r="ET40" s="21" t="str">
        <f t="shared" ref="ET40:ET71" ca="1" si="66">IF(BM40&lt;&gt;"",$DX40&amp;BM40&amp;",","")</f>
        <v/>
      </c>
      <c r="EU40" s="21" t="str">
        <f t="shared" ref="EU40:EU71" ca="1" si="67">IF(BN40&lt;&gt;"",$DX40&amp;BN40&amp;",","")</f>
        <v/>
      </c>
      <c r="EV40" s="21" t="str">
        <f t="shared" ref="EV40:EV71" ca="1" si="68">IF(BO40&lt;&gt;"",$DX40&amp;BO40&amp;",","")</f>
        <v/>
      </c>
      <c r="EW40" s="21" t="str">
        <f t="shared" ref="EW40:EW71" ca="1" si="69">IF(BP40&lt;&gt;"",$DX40&amp;BP40&amp;",","")</f>
        <v/>
      </c>
      <c r="EX40" s="21" t="str">
        <f t="shared" ref="EX40:EX71" ca="1" si="70">IF(BQ40&lt;&gt;"",$DX40&amp;BQ40&amp;",","")</f>
        <v/>
      </c>
      <c r="EY40" s="21" t="str">
        <f t="shared" ref="EY40:EY71" ca="1" si="71">IF(BR40&lt;&gt;"",$DX40&amp;BR40&amp;",","")</f>
        <v/>
      </c>
      <c r="EZ40" s="21" t="str">
        <f t="shared" ref="EZ40:EZ71" ca="1" si="72">IF(BS40&lt;&gt;"",$DX40&amp;BS40&amp;",","")</f>
        <v/>
      </c>
      <c r="FA40" s="21" t="str">
        <f t="shared" ref="FA40:FA71" ca="1" si="73">IF(BT40&lt;&gt;"",$DX40&amp;BT40&amp;",","")</f>
        <v/>
      </c>
      <c r="FB40" s="21" t="str">
        <f t="shared" ref="FB40:FB71" ca="1" si="74">IF(BU40&lt;&gt;"",$DX40&amp;BU40&amp;",","")</f>
        <v/>
      </c>
      <c r="FC40" s="21" t="str">
        <f t="shared" ref="FC40:FC71" ca="1" si="75">IF(BV40&lt;&gt;"",$DX40&amp;BV40&amp;",","")</f>
        <v/>
      </c>
      <c r="FD40" s="21" t="str">
        <f t="shared" ref="FD40:FD71" ca="1" si="76">IF(BW40&lt;&gt;"",$DX40&amp;BW40&amp;",","")</f>
        <v/>
      </c>
      <c r="FE40" s="21" t="str">
        <f t="shared" ref="FE40:FE71" ca="1" si="77">IF(BX40&lt;&gt;"",$DX40&amp;BX40&amp;",","")</f>
        <v/>
      </c>
      <c r="FF40" s="21" t="str">
        <f t="shared" ref="FF40:FF71" ca="1" si="78">IF(BY40&lt;&gt;"",$DX40&amp;BY40&amp;",","")</f>
        <v/>
      </c>
      <c r="FG40" s="21" t="str">
        <f t="shared" ref="FG40:FG71" ca="1" si="79">IF(BZ40&lt;&gt;"",$DX40&amp;BZ40&amp;",","")</f>
        <v/>
      </c>
      <c r="FH40" s="21" t="str">
        <f t="shared" ref="FH40:FH71" ca="1" si="80">IF(CA40&lt;&gt;"",$DX40&amp;CA40&amp;",","")</f>
        <v/>
      </c>
      <c r="FI40" s="21" t="str">
        <f t="shared" ref="FI40:FI71" ca="1" si="81">IF(CB40&lt;&gt;"",$DX40&amp;CB40&amp;",","")</f>
        <v/>
      </c>
      <c r="FJ40" s="21" t="str">
        <f t="shared" ref="FJ40:FJ71" ca="1" si="82">IF(CC40&lt;&gt;"",$DX40&amp;CC40&amp;",","")</f>
        <v/>
      </c>
      <c r="FK40" s="22">
        <f ca="1">IF($A39&lt;&gt;"",IF($DS40&gt;=0,1,ROUNDUP(ABS($DS40)/$DW$3,0)),"")</f>
        <v>1</v>
      </c>
      <c r="FL40" s="10"/>
      <c r="FO40" s="63">
        <f t="shared" ca="1" si="1"/>
        <v>25</v>
      </c>
    </row>
    <row r="41" spans="1:171">
      <c r="A41" s="63">
        <f t="shared" ca="1" si="0"/>
        <v>5</v>
      </c>
      <c r="B41" s="12" t="str">
        <f ca="1">IF(A40="","",IF(COUNTBLANK(DZ41:FJ41)=37,"NB",DZ41&amp;EA41&amp;EB41&amp;EC41&amp;ED41&amp;EE41&amp;EF41&amp;EG41&amp;EH41&amp;EI41&amp;EJ41&amp;EK41&amp;EL41&amp;EM41&amp;EN41&amp;EO41&amp;EP41&amp;EQ41&amp;ER41&amp;ES41&amp;ET41&amp;EU41&amp;EV41&amp;EW41&amp;EX41&amp;EY41&amp;EZ41&amp;FA41&amp;FB41&amp;FC41&amp;FD41&amp;FE41&amp;FF41&amp;FG41&amp;FH41&amp;FI41&amp;FJ41))</f>
        <v>NB</v>
      </c>
      <c r="C41" s="4" t="str">
        <f t="shared" ca="1" si="2"/>
        <v>profit target</v>
      </c>
      <c r="D41" s="22">
        <f t="shared" ca="1" si="5"/>
        <v>1</v>
      </c>
      <c r="E41" s="32">
        <f t="shared" si="3"/>
        <v>37</v>
      </c>
      <c r="F41" s="32"/>
      <c r="G41" s="19">
        <f ca="1">COUNTIF($A$5:$A41,G$5)</f>
        <v>5</v>
      </c>
      <c r="H41" s="19">
        <f ca="1">COUNTIF($A$5:$A41,H$5)</f>
        <v>2</v>
      </c>
      <c r="I41" s="19">
        <f ca="1">COUNTIF($A$5:$A41,I$5)</f>
        <v>0</v>
      </c>
      <c r="J41" s="19">
        <f ca="1">COUNTIF($A$5:$A41,J$5)</f>
        <v>1</v>
      </c>
      <c r="K41" s="19">
        <f ca="1">COUNTIF($A$5:$A41,K$5)</f>
        <v>2</v>
      </c>
      <c r="L41" s="19">
        <f ca="1">COUNTIF($A$5:$A41,L$5)</f>
        <v>1</v>
      </c>
      <c r="M41" s="19">
        <f ca="1">COUNTIF($A$5:$A41,M$5)</f>
        <v>2</v>
      </c>
      <c r="N41" s="19">
        <f ca="1">COUNTIF($A$5:$A41,N$5)</f>
        <v>3</v>
      </c>
      <c r="O41" s="19">
        <f ca="1">COUNTIF($A$5:$A41,O$5)</f>
        <v>5</v>
      </c>
      <c r="P41" s="19">
        <f ca="1">COUNTIF($A$5:$A41,P$5)</f>
        <v>0</v>
      </c>
      <c r="Q41" s="19">
        <f ca="1">COUNTIF($A$5:$A41,Q$5)</f>
        <v>1</v>
      </c>
      <c r="R41" s="19">
        <f ca="1">COUNTIF($A$5:$A41,R$5)</f>
        <v>0</v>
      </c>
      <c r="S41" s="19">
        <f ca="1">COUNTIF($A$5:$A41,S$5)</f>
        <v>0</v>
      </c>
      <c r="T41" s="19">
        <f ca="1">COUNTIF($A$5:$A41,T$5)</f>
        <v>0</v>
      </c>
      <c r="U41" s="19">
        <f ca="1">COUNTIF($A$5:$A41,U$5)</f>
        <v>0</v>
      </c>
      <c r="V41" s="19">
        <f ca="1">COUNTIF($A$5:$A41,V$5)</f>
        <v>0</v>
      </c>
      <c r="W41" s="19">
        <f ca="1">COUNTIF($A$5:$A41,W$5)</f>
        <v>0</v>
      </c>
      <c r="X41" s="19">
        <f ca="1">COUNTIF($A$5:$A41,X$5)</f>
        <v>1</v>
      </c>
      <c r="Y41" s="19">
        <f ca="1">COUNTIF($A$5:$A41,Y$5)</f>
        <v>1</v>
      </c>
      <c r="Z41" s="19">
        <f ca="1">COUNTIF($A$5:$A41,Z$5)</f>
        <v>3</v>
      </c>
      <c r="AA41" s="19">
        <f ca="1">COUNTIF($A$5:$A41,AA$5)</f>
        <v>0</v>
      </c>
      <c r="AB41" s="19">
        <f ca="1">COUNTIF($A$5:$A41,AB$5)</f>
        <v>2</v>
      </c>
      <c r="AC41" s="19">
        <f ca="1">COUNTIF($A$5:$A41,AC$5)</f>
        <v>1</v>
      </c>
      <c r="AD41" s="19">
        <f ca="1">COUNTIF($A$5:$A41,AD$5)</f>
        <v>0</v>
      </c>
      <c r="AE41" s="19">
        <f ca="1">COUNTIF($A$5:$A41,AE$5)</f>
        <v>1</v>
      </c>
      <c r="AF41" s="19">
        <f ca="1">COUNTIF($A$5:$A41,AF$5)</f>
        <v>0</v>
      </c>
      <c r="AG41" s="19">
        <f ca="1">COUNTIF($A$5:$A41,AG$5)</f>
        <v>0</v>
      </c>
      <c r="AH41" s="19">
        <f ca="1">COUNTIF($A$5:$A41,AH$5)</f>
        <v>1</v>
      </c>
      <c r="AI41" s="19">
        <f ca="1">COUNTIF($A$5:$A41,AI$5)</f>
        <v>1</v>
      </c>
      <c r="AJ41" s="19">
        <f ca="1">COUNTIF($A$5:$A41,AJ$5)</f>
        <v>1</v>
      </c>
      <c r="AK41" s="19">
        <f ca="1">COUNTIF($A$5:$A41,AK$5)</f>
        <v>1</v>
      </c>
      <c r="AL41" s="19">
        <f ca="1">COUNTIF($A$5:$A41,AL$5)</f>
        <v>0</v>
      </c>
      <c r="AM41" s="19">
        <f ca="1">COUNTIF($A$5:$A41,AM$5)</f>
        <v>0</v>
      </c>
      <c r="AN41" s="19">
        <f ca="1">COUNTIF($A$5:$A41,AN$5)</f>
        <v>1</v>
      </c>
      <c r="AO41" s="19">
        <f ca="1">COUNTIF($A$5:$A41,AO$5)</f>
        <v>0</v>
      </c>
      <c r="AP41" s="19">
        <f ca="1">COUNTIF($A$5:$A41,AP$5)</f>
        <v>1</v>
      </c>
      <c r="AQ41" s="19">
        <f ca="1">COUNTIF($A$5:$A41,AQ$5)</f>
        <v>0</v>
      </c>
      <c r="AR41" s="85">
        <f t="shared" ca="1" si="43"/>
        <v>5</v>
      </c>
      <c r="AS41" s="69" t="str">
        <f ca="1">IF($A40&lt;&gt;"",IF(OR($DU40&lt;&gt;0,$DV40&lt;&gt;0),"",IF(G40=0,AS$5,"")))</f>
        <v/>
      </c>
      <c r="AT41" s="69" t="str">
        <f ca="1">IF($A40&lt;&gt;"",IF(OR($DU40&lt;&gt;0,$DV40&lt;&gt;0),"",IF(H40=0,AT$5,"")))</f>
        <v/>
      </c>
      <c r="AU41" s="69" t="str">
        <f ca="1">IF($A40&lt;&gt;"",IF(OR($DU40&lt;&gt;0,$DV40&lt;&gt;0),"",IF(I40=0,AU$5,"")))</f>
        <v/>
      </c>
      <c r="AV41" s="69" t="str">
        <f ca="1">IF($A40&lt;&gt;"",IF(OR($DU40&lt;&gt;0,$DV40&lt;&gt;0),"",IF(J40=0,AV$5,"")))</f>
        <v/>
      </c>
      <c r="AW41" s="69" t="str">
        <f ca="1">IF($A40&lt;&gt;"",IF(OR($DU40&lt;&gt;0,$DV40&lt;&gt;0),"",IF(K40=0,AW$5,"")))</f>
        <v/>
      </c>
      <c r="AX41" s="69" t="str">
        <f ca="1">IF($A40&lt;&gt;"",IF(OR($DU40&lt;&gt;0,$DV40&lt;&gt;0),"",IF(L40=0,AX$5,"")))</f>
        <v/>
      </c>
      <c r="AY41" s="69" t="str">
        <f ca="1">IF($A40&lt;&gt;"",IF(OR($DU40&lt;&gt;0,$DV40&lt;&gt;0),"",IF(M40=0,AY$5,"")))</f>
        <v/>
      </c>
      <c r="AZ41" s="69" t="str">
        <f ca="1">IF($A40&lt;&gt;"",IF(OR($DU40&lt;&gt;0,$DV40&lt;&gt;0),"",IF(N40=0,AZ$5,"")))</f>
        <v/>
      </c>
      <c r="BA41" s="69" t="str">
        <f ca="1">IF($A40&lt;&gt;"",IF(OR($DU40&lt;&gt;0,$DV40&lt;&gt;0),"",IF(O40=0,BA$5,"")))</f>
        <v/>
      </c>
      <c r="BB41" s="69" t="str">
        <f ca="1">IF($A40&lt;&gt;"",IF(OR($DU40&lt;&gt;0,$DV40&lt;&gt;0),"",IF(P40=0,BB$5,"")))</f>
        <v/>
      </c>
      <c r="BC41" s="69" t="str">
        <f ca="1">IF($A40&lt;&gt;"",IF(OR($DU40&lt;&gt;0,$DV40&lt;&gt;0),"",IF(Q40=0,BC$5,"")))</f>
        <v/>
      </c>
      <c r="BD41" s="69" t="str">
        <f ca="1">IF($A40&lt;&gt;"",IF(OR($DU40&lt;&gt;0,$DV40&lt;&gt;0),"",IF(R40=0,BD$5,"")))</f>
        <v/>
      </c>
      <c r="BE41" s="69" t="str">
        <f ca="1">IF($A40&lt;&gt;"",IF(OR($DU40&lt;&gt;0,$DV40&lt;&gt;0),"",IF(S40=0,BE$5,"")))</f>
        <v/>
      </c>
      <c r="BF41" s="69" t="str">
        <f ca="1">IF($A40&lt;&gt;"",IF(OR($DU40&lt;&gt;0,$DV40&lt;&gt;0),"",IF(T40=0,BF$5,"")))</f>
        <v/>
      </c>
      <c r="BG41" s="69" t="str">
        <f ca="1">IF($A40&lt;&gt;"",IF(OR($DU40&lt;&gt;0,$DV40&lt;&gt;0),"",IF(U40=0,BG$5,"")))</f>
        <v/>
      </c>
      <c r="BH41" s="69" t="str">
        <f ca="1">IF($A40&lt;&gt;"",IF(OR($DU40&lt;&gt;0,$DV40&lt;&gt;0),"",IF(V40=0,BH$5,"")))</f>
        <v/>
      </c>
      <c r="BI41" s="69" t="str">
        <f ca="1">IF($A40&lt;&gt;"",IF(OR($DU40&lt;&gt;0,$DV40&lt;&gt;0),"",IF(W40=0,BI$5,"")))</f>
        <v/>
      </c>
      <c r="BJ41" s="69" t="str">
        <f ca="1">IF($A40&lt;&gt;"",IF(OR($DU40&lt;&gt;0,$DV40&lt;&gt;0),"",IF(X40=0,BJ$5,"")))</f>
        <v/>
      </c>
      <c r="BK41" s="69" t="str">
        <f ca="1">IF($A40&lt;&gt;"",IF(OR($DU40&lt;&gt;0,$DV40&lt;&gt;0),"",IF(Y40=0,BK$5,"")))</f>
        <v/>
      </c>
      <c r="BL41" s="69" t="str">
        <f ca="1">IF($A40&lt;&gt;"",IF(OR($DU40&lt;&gt;0,$DV40&lt;&gt;0),"",IF(Z40=0,BL$5,"")))</f>
        <v/>
      </c>
      <c r="BM41" s="69" t="str">
        <f ca="1">IF($A40&lt;&gt;"",IF(OR($DU40&lt;&gt;0,$DV40&lt;&gt;0),"",IF(AA40=0,BM$5,"")))</f>
        <v/>
      </c>
      <c r="BN41" s="69" t="str">
        <f ca="1">IF($A40&lt;&gt;"",IF(OR($DU40&lt;&gt;0,$DV40&lt;&gt;0),"",IF(AB40=0,BN$5,"")))</f>
        <v/>
      </c>
      <c r="BO41" s="69" t="str">
        <f ca="1">IF($A40&lt;&gt;"",IF(OR($DU40&lt;&gt;0,$DV40&lt;&gt;0),"",IF(AC40=0,BO$5,"")))</f>
        <v/>
      </c>
      <c r="BP41" s="69" t="str">
        <f ca="1">IF($A40&lt;&gt;"",IF(OR($DU40&lt;&gt;0,$DV40&lt;&gt;0),"",IF(AD40=0,BP$5,"")))</f>
        <v/>
      </c>
      <c r="BQ41" s="69" t="str">
        <f ca="1">IF($A40&lt;&gt;"",IF(OR($DU40&lt;&gt;0,$DV40&lt;&gt;0),"",IF(AE40=0,BQ$5,"")))</f>
        <v/>
      </c>
      <c r="BR41" s="69" t="str">
        <f ca="1">IF($A40&lt;&gt;"",IF(OR($DU40&lt;&gt;0,$DV40&lt;&gt;0),"",IF(AF40=0,BR$5,"")))</f>
        <v/>
      </c>
      <c r="BS41" s="69" t="str">
        <f ca="1">IF($A40&lt;&gt;"",IF(OR($DU40&lt;&gt;0,$DV40&lt;&gt;0),"",IF(AG40=0,BS$5,"")))</f>
        <v/>
      </c>
      <c r="BT41" s="69" t="str">
        <f ca="1">IF($A40&lt;&gt;"",IF(OR($DU40&lt;&gt;0,$DV40&lt;&gt;0),"",IF(AH40=0,BT$5,"")))</f>
        <v/>
      </c>
      <c r="BU41" s="69" t="str">
        <f ca="1">IF($A40&lt;&gt;"",IF(OR($DU40&lt;&gt;0,$DV40&lt;&gt;0),"",IF(AI40=0,BU$5,"")))</f>
        <v/>
      </c>
      <c r="BV41" s="69" t="str">
        <f ca="1">IF($A40&lt;&gt;"",IF(OR($DU40&lt;&gt;0,$DV40&lt;&gt;0),"",IF(AJ40=0,BV$5,"")))</f>
        <v/>
      </c>
      <c r="BW41" s="69" t="str">
        <f ca="1">IF($A40&lt;&gt;"",IF(OR($DU40&lt;&gt;0,$DV40&lt;&gt;0),"",IF(AK40=0,BW$5,"")))</f>
        <v/>
      </c>
      <c r="BX41" s="69" t="str">
        <f ca="1">IF($A40&lt;&gt;"",IF(OR($DU40&lt;&gt;0,$DV40&lt;&gt;0),"",IF(AL40=0,BX$5,"")))</f>
        <v/>
      </c>
      <c r="BY41" s="69" t="str">
        <f ca="1">IF($A40&lt;&gt;"",IF(OR($DU40&lt;&gt;0,$DV40&lt;&gt;0),"",IF(AM40=0,BY$5,"")))</f>
        <v/>
      </c>
      <c r="BZ41" s="69" t="str">
        <f ca="1">IF($A40&lt;&gt;"",IF(OR($DU40&lt;&gt;0,$DV40&lt;&gt;0),"",IF(AN40=0,BZ$5,"")))</f>
        <v/>
      </c>
      <c r="CA41" s="69" t="str">
        <f ca="1">IF($A40&lt;&gt;"",IF(OR($DU40&lt;&gt;0,$DV40&lt;&gt;0),"",IF(AO40=0,CA$5,"")))</f>
        <v/>
      </c>
      <c r="CB41" s="69" t="str">
        <f ca="1">IF($A40&lt;&gt;"",IF(OR($DU40&lt;&gt;0,$DV40&lt;&gt;0),"",IF(AP40=0,CB$5,"")))</f>
        <v/>
      </c>
      <c r="CC41" s="69" t="str">
        <f ca="1">IF($A40&lt;&gt;"",IF(OR($DU40&lt;&gt;0,$DV40&lt;&gt;0),"",IF(AQ40=0,CC$5,"")))</f>
        <v/>
      </c>
      <c r="CD41" s="13">
        <f ca="1">IF(AS41&lt;&gt;"",IF(OR($DU40&lt;&gt;0,$DV40&lt;&gt;0),0,IF(ABS(AS41)=ABS($A41),(35*$D41),(-1*$D41))),0)</f>
        <v>0</v>
      </c>
      <c r="CE41" s="13">
        <f ca="1">IF(AT41&lt;&gt;"",IF(OR($DU40&lt;&gt;0,$DV40&lt;&gt;0),0,IF(ABS(AT41)=ABS($A41),(35*$D41),(-1*$D41))),0)</f>
        <v>0</v>
      </c>
      <c r="CF41" s="13">
        <f ca="1">IF(AU41&lt;&gt;"",IF(OR($DU40&lt;&gt;0,$DV40&lt;&gt;0),0,IF(ABS(AU41)=ABS($A41),(35*$D41),(-1*$D41))),0)</f>
        <v>0</v>
      </c>
      <c r="CG41" s="13">
        <f ca="1">IF(AV41&lt;&gt;"",IF(OR($DU40&lt;&gt;0,$DV40&lt;&gt;0),0,IF(ABS(AV41)=ABS($A41),(35*$D41),(-1*$D41))),0)</f>
        <v>0</v>
      </c>
      <c r="CH41" s="13">
        <f ca="1">IF(AW41&lt;&gt;"",IF(OR($DU40&lt;&gt;0,$DV40&lt;&gt;0),0,IF(ABS(AW41)=ABS($A41),(35*$D41),(-1*$D41))),0)</f>
        <v>0</v>
      </c>
      <c r="CI41" s="13">
        <f ca="1">IF(AX41&lt;&gt;"",IF(OR($DU40&lt;&gt;0,$DV40&lt;&gt;0),0,IF(ABS(AX41)=ABS($A41),(35*$D41),(-1*$D41))),0)</f>
        <v>0</v>
      </c>
      <c r="CJ41" s="13">
        <f ca="1">IF(AY41&lt;&gt;"",IF(OR($DU40&lt;&gt;0,$DV40&lt;&gt;0),0,IF(ABS(AY41)=ABS($A41),(35*$D41),(-1*$D41))),0)</f>
        <v>0</v>
      </c>
      <c r="CK41" s="13">
        <f ca="1">IF(AZ41&lt;&gt;"",IF(OR($DU40&lt;&gt;0,$DV40&lt;&gt;0),0,IF(ABS(AZ41)=ABS($A41),(35*$D41),(-1*$D41))),0)</f>
        <v>0</v>
      </c>
      <c r="CL41" s="13">
        <f ca="1">IF(BA41&lt;&gt;"",IF(OR($DU40&lt;&gt;0,$DV40&lt;&gt;0),0,IF(ABS(BA41)=ABS($A41),(35*$D41),(-1*$D41))),0)</f>
        <v>0</v>
      </c>
      <c r="CM41" s="13">
        <f ca="1">IF(BB41&lt;&gt;"",IF(OR($DU40&lt;&gt;0,$DV40&lt;&gt;0),0,IF(ABS(BB41)=ABS($A41),(35*$D41),(-1*$D41))),0)</f>
        <v>0</v>
      </c>
      <c r="CN41" s="13">
        <f ca="1">IF(BC41&lt;&gt;"",IF(OR($DU40&lt;&gt;0,$DV40&lt;&gt;0),0,IF(ABS(BC41)=ABS($A41),(35*$D41),(-1*$D41))),0)</f>
        <v>0</v>
      </c>
      <c r="CO41" s="13">
        <f ca="1">IF(BD41&lt;&gt;"",IF(OR($DU40&lt;&gt;0,$DV40&lt;&gt;0),0,IF(ABS(BD41)=ABS($A41),(35*$D41),(-1*$D41))),0)</f>
        <v>0</v>
      </c>
      <c r="CP41" s="13">
        <f ca="1">IF(BE41&lt;&gt;"",IF(OR($DU40&lt;&gt;0,$DV40&lt;&gt;0),0,IF(ABS(BE41)=ABS($A41),(35*$D41),(-1*$D41))),0)</f>
        <v>0</v>
      </c>
      <c r="CQ41" s="13">
        <f ca="1">IF(BF41&lt;&gt;"",IF(OR($DU40&lt;&gt;0,$DV40&lt;&gt;0),0,IF(ABS(BF41)=ABS($A41),(35*$D41),(-1*$D41))),0)</f>
        <v>0</v>
      </c>
      <c r="CR41" s="13">
        <f ca="1">IF(BG41&lt;&gt;"",IF(OR($DU40&lt;&gt;0,$DV40&lt;&gt;0),0,IF(ABS(BG41)=ABS($A41),(35*$D41),(-1*$D41))),0)</f>
        <v>0</v>
      </c>
      <c r="CS41" s="13">
        <f ca="1">IF(BH41&lt;&gt;"",IF(OR($DU40&lt;&gt;0,$DV40&lt;&gt;0),0,IF(ABS(BH41)=ABS($A41),(35*$D41),(-1*$D41))),0)</f>
        <v>0</v>
      </c>
      <c r="CT41" s="13">
        <f ca="1">IF(BI41&lt;&gt;"",IF(OR($DU40&lt;&gt;0,$DV40&lt;&gt;0),0,IF(ABS(BI41)=ABS($A41),(35*$D41),(-1*$D41))),0)</f>
        <v>0</v>
      </c>
      <c r="CU41" s="13">
        <f ca="1">IF(BJ41&lt;&gt;"",IF(OR($DU40&lt;&gt;0,$DV40&lt;&gt;0),0,IF(ABS(BJ41)=ABS($A41),(35*$D41),(-1*$D41))),0)</f>
        <v>0</v>
      </c>
      <c r="CV41" s="13">
        <f ca="1">IF(BK41&lt;&gt;"",IF(OR($DU40&lt;&gt;0,$DV40&lt;&gt;0),0,IF(ABS(BK41)=ABS($A41),(35*$D41),(-1*$D41))),0)</f>
        <v>0</v>
      </c>
      <c r="CW41" s="13">
        <f ca="1">IF(BL41&lt;&gt;"",IF(OR($DU40&lt;&gt;0,$DV40&lt;&gt;0),0,IF(ABS(BL41)=ABS($A41),(35*$D41),(-1*$D41))),0)</f>
        <v>0</v>
      </c>
      <c r="CX41" s="13">
        <f ca="1">IF(BM41&lt;&gt;"",IF(OR($DU40&lt;&gt;0,$DV40&lt;&gt;0),0,IF(ABS(BM41)=ABS($A41),(35*$D41),(-1*$D41))),0)</f>
        <v>0</v>
      </c>
      <c r="CY41" s="13">
        <f ca="1">IF(BN41&lt;&gt;"",IF(OR($DU40&lt;&gt;0,$DV40&lt;&gt;0),0,IF(ABS(BN41)=ABS($A41),(35*$D41),(-1*$D41))),0)</f>
        <v>0</v>
      </c>
      <c r="CZ41" s="13">
        <f ca="1">IF(BO41&lt;&gt;"",IF(OR($DU40&lt;&gt;0,$DV40&lt;&gt;0),0,IF(ABS(BO41)=ABS($A41),(35*$D41),(-1*$D41))),0)</f>
        <v>0</v>
      </c>
      <c r="DA41" s="13">
        <f ca="1">IF(BP41&lt;&gt;"",IF(OR($DU40&lt;&gt;0,$DV40&lt;&gt;0),0,IF(ABS(BP41)=ABS($A41),(35*$D41),(-1*$D41))),0)</f>
        <v>0</v>
      </c>
      <c r="DB41" s="13">
        <f ca="1">IF(BQ41&lt;&gt;"",IF(OR($DU40&lt;&gt;0,$DV40&lt;&gt;0),0,IF(ABS(BQ41)=ABS($A41),(35*$D41),(-1*$D41))),0)</f>
        <v>0</v>
      </c>
      <c r="DC41" s="13">
        <f ca="1">IF(BR41&lt;&gt;"",IF(OR($DU40&lt;&gt;0,$DV40&lt;&gt;0),0,IF(ABS(BR41)=ABS($A41),(35*$D41),(-1*$D41))),0)</f>
        <v>0</v>
      </c>
      <c r="DD41" s="13">
        <f ca="1">IF(BS41&lt;&gt;"",IF(OR($DU40&lt;&gt;0,$DV40&lt;&gt;0),0,IF(ABS(BS41)=ABS($A41),(35*$D41),(-1*$D41))),0)</f>
        <v>0</v>
      </c>
      <c r="DE41" s="13">
        <f ca="1">IF(BT41&lt;&gt;"",IF(OR($DU40&lt;&gt;0,$DV40&lt;&gt;0),0,IF(ABS(BT41)=ABS($A41),(35*$D41),(-1*$D41))),0)</f>
        <v>0</v>
      </c>
      <c r="DF41" s="13">
        <f ca="1">IF(BU41&lt;&gt;"",IF(OR($DU40&lt;&gt;0,$DV40&lt;&gt;0),0,IF(ABS(BU41)=ABS($A41),(35*$D41),(-1*$D41))),0)</f>
        <v>0</v>
      </c>
      <c r="DG41" s="13">
        <f ca="1">IF(BV41&lt;&gt;"",IF(OR($DU40&lt;&gt;0,$DV40&lt;&gt;0),0,IF(ABS(BV41)=ABS($A41),(35*$D41),(-1*$D41))),0)</f>
        <v>0</v>
      </c>
      <c r="DH41" s="13">
        <f ca="1">IF(BW41&lt;&gt;"",IF(OR($DU40&lt;&gt;0,$DV40&lt;&gt;0),0,IF(ABS(BW41)=ABS($A41),(35*$D41),(-1*$D41))),0)</f>
        <v>0</v>
      </c>
      <c r="DI41" s="13">
        <f ca="1">IF(BX41&lt;&gt;"",IF(OR($DU40&lt;&gt;0,$DV40&lt;&gt;0),0,IF(ABS(BX41)=ABS($A41),(35*$D41),(-1*$D41))),0)</f>
        <v>0</v>
      </c>
      <c r="DJ41" s="13">
        <f ca="1">IF(BY41&lt;&gt;"",IF(OR($DU40&lt;&gt;0,$DV40&lt;&gt;0),0,IF(ABS(BY41)=ABS($A41),(35*$D41),(-1*$D41))),0)</f>
        <v>0</v>
      </c>
      <c r="DK41" s="13">
        <f ca="1">IF(BZ41&lt;&gt;"",IF(OR($DU40&lt;&gt;0,$DV40&lt;&gt;0),0,IF(ABS(BZ41)=ABS($A41),(35*$D41),(-1*$D41))),0)</f>
        <v>0</v>
      </c>
      <c r="DL41" s="13">
        <f ca="1">IF(CA41&lt;&gt;"",IF(OR($DU40&lt;&gt;0,$DV40&lt;&gt;0),0,IF(ABS(CA41)=ABS($A41),(35*$D41),(-1*$D41))),0)</f>
        <v>0</v>
      </c>
      <c r="DM41" s="13">
        <f ca="1">IF(CB41&lt;&gt;"",IF(OR($DU40&lt;&gt;0,$DV40&lt;&gt;0),0,IF(ABS(CB41)=ABS($A41),(35*$D41),(-1*$D41))),0)</f>
        <v>0</v>
      </c>
      <c r="DN41" s="13">
        <f ca="1">IF(CC41&lt;&gt;"",IF(OR($DU40&lt;&gt;0,$DV40&lt;&gt;0),0,IF(ABS(CC41)=ABS($A41),(35*$D41),(-1*$D41))),0)</f>
        <v>0</v>
      </c>
      <c r="DO41" s="13"/>
      <c r="DP41" s="13"/>
      <c r="DQ41" s="15">
        <f ca="1">IF(A41&lt;&gt;"",SUM(CD41:DN41))</f>
        <v>0</v>
      </c>
      <c r="DR41" s="15"/>
      <c r="DS41" s="9">
        <f ca="1">IF(A41&lt;&gt;"",DQ41+DS40,"")</f>
        <v>10</v>
      </c>
      <c r="DT41" s="22">
        <f ca="1">IF($A40&lt;&gt;"",IF($DS41&gt;=0,1,ROUNDUP(ABS($DS41)/$DW$3,0)),"")</f>
        <v>1</v>
      </c>
      <c r="DU41" s="23" t="str">
        <f ca="1">IF($A41&lt;&gt;"",IF(DU40&gt;0,DU40,IF(AND($GB$1="yes",DQ41&gt;0),"Profit Target",IF(DS41&gt;=$DW$1,"Profit Target",0))),0)</f>
        <v>Profit Target</v>
      </c>
      <c r="DV41" s="7">
        <f ca="1">IF(A41&lt;&gt;"",IF(DV40&lt;&gt;0,DV40,IF(DS41&lt;=$DW$2,"Stop Loss",0)),0)</f>
        <v>0</v>
      </c>
      <c r="DW41" s="23">
        <f t="shared" ca="1" si="4"/>
        <v>10</v>
      </c>
      <c r="DX41" s="26" t="str">
        <f ca="1">IF($A40="","",CONCATENATE($D41,"@"))</f>
        <v>1@</v>
      </c>
      <c r="DY41" s="21"/>
      <c r="DZ41" s="21" t="str">
        <f t="shared" ca="1" si="46"/>
        <v/>
      </c>
      <c r="EA41" s="21" t="str">
        <f t="shared" ca="1" si="47"/>
        <v/>
      </c>
      <c r="EB41" s="21" t="str">
        <f t="shared" ca="1" si="48"/>
        <v/>
      </c>
      <c r="EC41" s="21" t="str">
        <f t="shared" ca="1" si="49"/>
        <v/>
      </c>
      <c r="ED41" s="21" t="str">
        <f t="shared" ca="1" si="50"/>
        <v/>
      </c>
      <c r="EE41" s="21" t="str">
        <f t="shared" ca="1" si="51"/>
        <v/>
      </c>
      <c r="EF41" s="21" t="str">
        <f t="shared" ca="1" si="52"/>
        <v/>
      </c>
      <c r="EG41" s="21" t="str">
        <f t="shared" ca="1" si="53"/>
        <v/>
      </c>
      <c r="EH41" s="21" t="str">
        <f t="shared" ca="1" si="54"/>
        <v/>
      </c>
      <c r="EI41" s="21" t="str">
        <f t="shared" ca="1" si="55"/>
        <v/>
      </c>
      <c r="EJ41" s="21" t="str">
        <f t="shared" ca="1" si="56"/>
        <v/>
      </c>
      <c r="EK41" s="21" t="str">
        <f t="shared" ca="1" si="57"/>
        <v/>
      </c>
      <c r="EL41" s="21" t="str">
        <f t="shared" ca="1" si="58"/>
        <v/>
      </c>
      <c r="EM41" s="21" t="str">
        <f t="shared" ca="1" si="59"/>
        <v/>
      </c>
      <c r="EN41" s="21" t="str">
        <f t="shared" ca="1" si="60"/>
        <v/>
      </c>
      <c r="EO41" s="21" t="str">
        <f t="shared" ca="1" si="61"/>
        <v/>
      </c>
      <c r="EP41" s="21" t="str">
        <f t="shared" ca="1" si="62"/>
        <v/>
      </c>
      <c r="EQ41" s="21" t="str">
        <f t="shared" ca="1" si="63"/>
        <v/>
      </c>
      <c r="ER41" s="21" t="str">
        <f t="shared" ca="1" si="64"/>
        <v/>
      </c>
      <c r="ES41" s="21" t="str">
        <f t="shared" ca="1" si="65"/>
        <v/>
      </c>
      <c r="ET41" s="21" t="str">
        <f t="shared" ca="1" si="66"/>
        <v/>
      </c>
      <c r="EU41" s="21" t="str">
        <f t="shared" ca="1" si="67"/>
        <v/>
      </c>
      <c r="EV41" s="21" t="str">
        <f t="shared" ca="1" si="68"/>
        <v/>
      </c>
      <c r="EW41" s="21" t="str">
        <f t="shared" ca="1" si="69"/>
        <v/>
      </c>
      <c r="EX41" s="21" t="str">
        <f t="shared" ca="1" si="70"/>
        <v/>
      </c>
      <c r="EY41" s="21" t="str">
        <f t="shared" ca="1" si="71"/>
        <v/>
      </c>
      <c r="EZ41" s="21" t="str">
        <f t="shared" ca="1" si="72"/>
        <v/>
      </c>
      <c r="FA41" s="21" t="str">
        <f t="shared" ca="1" si="73"/>
        <v/>
      </c>
      <c r="FB41" s="21" t="str">
        <f t="shared" ca="1" si="74"/>
        <v/>
      </c>
      <c r="FC41" s="21" t="str">
        <f t="shared" ca="1" si="75"/>
        <v/>
      </c>
      <c r="FD41" s="21" t="str">
        <f t="shared" ca="1" si="76"/>
        <v/>
      </c>
      <c r="FE41" s="21" t="str">
        <f t="shared" ca="1" si="77"/>
        <v/>
      </c>
      <c r="FF41" s="21" t="str">
        <f t="shared" ca="1" si="78"/>
        <v/>
      </c>
      <c r="FG41" s="21" t="str">
        <f t="shared" ca="1" si="79"/>
        <v/>
      </c>
      <c r="FH41" s="21" t="str">
        <f t="shared" ca="1" si="80"/>
        <v/>
      </c>
      <c r="FI41" s="21" t="str">
        <f t="shared" ca="1" si="81"/>
        <v/>
      </c>
      <c r="FJ41" s="21" t="str">
        <f t="shared" ca="1" si="82"/>
        <v/>
      </c>
      <c r="FK41" s="22">
        <f ca="1">IF($A40&lt;&gt;"",IF($DS41&gt;=0,1,ROUNDUP(ABS($DS41)/$DW$3,0)),"")</f>
        <v>1</v>
      </c>
      <c r="FL41" s="10"/>
      <c r="FO41" s="63">
        <f t="shared" ca="1" si="1"/>
        <v>14</v>
      </c>
    </row>
    <row r="42" spans="1:171">
      <c r="A42" s="63">
        <f t="shared" ca="1" si="0"/>
        <v>1</v>
      </c>
      <c r="B42" s="12" t="str">
        <f ca="1">IF(A41="","",IF(COUNTBLANK(DZ42:FJ42)=37,"NB",DZ42&amp;EA42&amp;EB42&amp;EC42&amp;ED42&amp;EE42&amp;EF42&amp;EG42&amp;EH42&amp;EI42&amp;EJ42&amp;EK42&amp;EL42&amp;EM42&amp;EN42&amp;EO42&amp;EP42&amp;EQ42&amp;ER42&amp;ES42&amp;ET42&amp;EU42&amp;EV42&amp;EW42&amp;EX42&amp;EY42&amp;EZ42&amp;FA42&amp;FB42&amp;FC42&amp;FD42&amp;FE42&amp;FF42&amp;FG42&amp;FH42&amp;FI42&amp;FJ42))</f>
        <v>NB</v>
      </c>
      <c r="C42" s="4" t="str">
        <f t="shared" ca="1" si="2"/>
        <v>profit target</v>
      </c>
      <c r="D42" s="22">
        <f t="shared" ca="1" si="5"/>
        <v>1</v>
      </c>
      <c r="E42" s="32">
        <f t="shared" si="3"/>
        <v>38</v>
      </c>
      <c r="F42" s="32"/>
      <c r="G42" s="87">
        <f ca="1">COUNTIF($A6:$A42,G$5)</f>
        <v>6</v>
      </c>
      <c r="H42" s="87">
        <f t="shared" ref="H42:AQ42" ca="1" si="83">COUNTIF($A6:$A42,H$5)</f>
        <v>2</v>
      </c>
      <c r="I42" s="87">
        <f t="shared" ca="1" si="83"/>
        <v>0</v>
      </c>
      <c r="J42" s="87">
        <f t="shared" ca="1" si="83"/>
        <v>1</v>
      </c>
      <c r="K42" s="87">
        <f t="shared" ca="1" si="83"/>
        <v>2</v>
      </c>
      <c r="L42" s="87">
        <f t="shared" ca="1" si="83"/>
        <v>1</v>
      </c>
      <c r="M42" s="87">
        <f t="shared" ca="1" si="83"/>
        <v>1</v>
      </c>
      <c r="N42" s="87">
        <f t="shared" ca="1" si="83"/>
        <v>3</v>
      </c>
      <c r="O42" s="87">
        <f t="shared" ca="1" si="83"/>
        <v>5</v>
      </c>
      <c r="P42" s="87">
        <f t="shared" ca="1" si="83"/>
        <v>0</v>
      </c>
      <c r="Q42" s="87">
        <f t="shared" ca="1" si="83"/>
        <v>1</v>
      </c>
      <c r="R42" s="87">
        <f t="shared" ca="1" si="83"/>
        <v>0</v>
      </c>
      <c r="S42" s="87">
        <f t="shared" ca="1" si="83"/>
        <v>0</v>
      </c>
      <c r="T42" s="87">
        <f t="shared" ca="1" si="83"/>
        <v>0</v>
      </c>
      <c r="U42" s="87">
        <f t="shared" ca="1" si="83"/>
        <v>0</v>
      </c>
      <c r="V42" s="87">
        <f t="shared" ca="1" si="83"/>
        <v>0</v>
      </c>
      <c r="W42" s="87">
        <f t="shared" ca="1" si="83"/>
        <v>0</v>
      </c>
      <c r="X42" s="87">
        <f t="shared" ca="1" si="83"/>
        <v>1</v>
      </c>
      <c r="Y42" s="87">
        <f t="shared" ca="1" si="83"/>
        <v>1</v>
      </c>
      <c r="Z42" s="87">
        <f t="shared" ca="1" si="83"/>
        <v>3</v>
      </c>
      <c r="AA42" s="87">
        <f t="shared" ca="1" si="83"/>
        <v>0</v>
      </c>
      <c r="AB42" s="87">
        <f t="shared" ca="1" si="83"/>
        <v>2</v>
      </c>
      <c r="AC42" s="87">
        <f t="shared" ca="1" si="83"/>
        <v>1</v>
      </c>
      <c r="AD42" s="87">
        <f t="shared" ca="1" si="83"/>
        <v>0</v>
      </c>
      <c r="AE42" s="87">
        <f t="shared" ca="1" si="83"/>
        <v>1</v>
      </c>
      <c r="AF42" s="87">
        <f t="shared" ca="1" si="83"/>
        <v>0</v>
      </c>
      <c r="AG42" s="87">
        <f t="shared" ca="1" si="83"/>
        <v>0</v>
      </c>
      <c r="AH42" s="87">
        <f t="shared" ca="1" si="83"/>
        <v>1</v>
      </c>
      <c r="AI42" s="87">
        <f t="shared" ca="1" si="83"/>
        <v>1</v>
      </c>
      <c r="AJ42" s="87">
        <f t="shared" ca="1" si="83"/>
        <v>1</v>
      </c>
      <c r="AK42" s="87">
        <f t="shared" ca="1" si="83"/>
        <v>1</v>
      </c>
      <c r="AL42" s="87">
        <f t="shared" ca="1" si="83"/>
        <v>0</v>
      </c>
      <c r="AM42" s="87">
        <f t="shared" ca="1" si="83"/>
        <v>0</v>
      </c>
      <c r="AN42" s="87">
        <f t="shared" ca="1" si="83"/>
        <v>1</v>
      </c>
      <c r="AO42" s="87">
        <f t="shared" ca="1" si="83"/>
        <v>0</v>
      </c>
      <c r="AP42" s="87">
        <f t="shared" ca="1" si="83"/>
        <v>1</v>
      </c>
      <c r="AQ42" s="87">
        <f t="shared" ca="1" si="83"/>
        <v>0</v>
      </c>
      <c r="AR42" s="66">
        <f t="shared" ca="1" si="43"/>
        <v>6</v>
      </c>
      <c r="AS42" s="69" t="str">
        <f ca="1">IF($A41&lt;&gt;"",IF(OR($DU41&lt;&gt;0,$DV41&lt;&gt;0),"",IF(G41=0,AS$5,"")))</f>
        <v/>
      </c>
      <c r="AT42" s="69" t="str">
        <f ca="1">IF($A41&lt;&gt;"",IF(OR($DU41&lt;&gt;0,$DV41&lt;&gt;0),"",IF(H41=0,AT$5,"")))</f>
        <v/>
      </c>
      <c r="AU42" s="69" t="str">
        <f ca="1">IF($A41&lt;&gt;"",IF(OR($DU41&lt;&gt;0,$DV41&lt;&gt;0),"",IF(I41=0,AU$5,"")))</f>
        <v/>
      </c>
      <c r="AV42" s="69" t="str">
        <f ca="1">IF($A41&lt;&gt;"",IF(OR($DU41&lt;&gt;0,$DV41&lt;&gt;0),"",IF(J41=0,AV$5,"")))</f>
        <v/>
      </c>
      <c r="AW42" s="69" t="str">
        <f ca="1">IF($A41&lt;&gt;"",IF(OR($DU41&lt;&gt;0,$DV41&lt;&gt;0),"",IF(K41=0,AW$5,"")))</f>
        <v/>
      </c>
      <c r="AX42" s="69" t="str">
        <f ca="1">IF($A41&lt;&gt;"",IF(OR($DU41&lt;&gt;0,$DV41&lt;&gt;0),"",IF(L41=0,AX$5,"")))</f>
        <v/>
      </c>
      <c r="AY42" s="69" t="str">
        <f ca="1">IF($A41&lt;&gt;"",IF(OR($DU41&lt;&gt;0,$DV41&lt;&gt;0),"",IF(M41=0,AY$5,"")))</f>
        <v/>
      </c>
      <c r="AZ42" s="69" t="str">
        <f ca="1">IF($A41&lt;&gt;"",IF(OR($DU41&lt;&gt;0,$DV41&lt;&gt;0),"",IF(N41=0,AZ$5,"")))</f>
        <v/>
      </c>
      <c r="BA42" s="69" t="str">
        <f ca="1">IF($A41&lt;&gt;"",IF(OR($DU41&lt;&gt;0,$DV41&lt;&gt;0),"",IF(O41=0,BA$5,"")))</f>
        <v/>
      </c>
      <c r="BB42" s="69" t="str">
        <f ca="1">IF($A41&lt;&gt;"",IF(OR($DU41&lt;&gt;0,$DV41&lt;&gt;0),"",IF(P41=0,BB$5,"")))</f>
        <v/>
      </c>
      <c r="BC42" s="69" t="str">
        <f ca="1">IF($A41&lt;&gt;"",IF(OR($DU41&lt;&gt;0,$DV41&lt;&gt;0),"",IF(Q41=0,BC$5,"")))</f>
        <v/>
      </c>
      <c r="BD42" s="69" t="str">
        <f ca="1">IF($A41&lt;&gt;"",IF(OR($DU41&lt;&gt;0,$DV41&lt;&gt;0),"",IF(R41=0,BD$5,"")))</f>
        <v/>
      </c>
      <c r="BE42" s="69" t="str">
        <f ca="1">IF($A41&lt;&gt;"",IF(OR($DU41&lt;&gt;0,$DV41&lt;&gt;0),"",IF(S41=0,BE$5,"")))</f>
        <v/>
      </c>
      <c r="BF42" s="69" t="str">
        <f ca="1">IF($A41&lt;&gt;"",IF(OR($DU41&lt;&gt;0,$DV41&lt;&gt;0),"",IF(T41=0,BF$5,"")))</f>
        <v/>
      </c>
      <c r="BG42" s="69" t="str">
        <f ca="1">IF($A41&lt;&gt;"",IF(OR($DU41&lt;&gt;0,$DV41&lt;&gt;0),"",IF(U41=0,BG$5,"")))</f>
        <v/>
      </c>
      <c r="BH42" s="69" t="str">
        <f ca="1">IF($A41&lt;&gt;"",IF(OR($DU41&lt;&gt;0,$DV41&lt;&gt;0),"",IF(V41=0,BH$5,"")))</f>
        <v/>
      </c>
      <c r="BI42" s="69" t="str">
        <f ca="1">IF($A41&lt;&gt;"",IF(OR($DU41&lt;&gt;0,$DV41&lt;&gt;0),"",IF(W41=0,BI$5,"")))</f>
        <v/>
      </c>
      <c r="BJ42" s="69" t="str">
        <f ca="1">IF($A41&lt;&gt;"",IF(OR($DU41&lt;&gt;0,$DV41&lt;&gt;0),"",IF(X41=0,BJ$5,"")))</f>
        <v/>
      </c>
      <c r="BK42" s="69" t="str">
        <f ca="1">IF($A41&lt;&gt;"",IF(OR($DU41&lt;&gt;0,$DV41&lt;&gt;0),"",IF(Y41=0,BK$5,"")))</f>
        <v/>
      </c>
      <c r="BL42" s="69" t="str">
        <f ca="1">IF($A41&lt;&gt;"",IF(OR($DU41&lt;&gt;0,$DV41&lt;&gt;0),"",IF(Z41=0,BL$5,"")))</f>
        <v/>
      </c>
      <c r="BM42" s="69" t="str">
        <f ca="1">IF($A41&lt;&gt;"",IF(OR($DU41&lt;&gt;0,$DV41&lt;&gt;0),"",IF(AA41=0,BM$5,"")))</f>
        <v/>
      </c>
      <c r="BN42" s="69" t="str">
        <f ca="1">IF($A41&lt;&gt;"",IF(OR($DU41&lt;&gt;0,$DV41&lt;&gt;0),"",IF(AB41=0,BN$5,"")))</f>
        <v/>
      </c>
      <c r="BO42" s="69" t="str">
        <f ca="1">IF($A41&lt;&gt;"",IF(OR($DU41&lt;&gt;0,$DV41&lt;&gt;0),"",IF(AC41=0,BO$5,"")))</f>
        <v/>
      </c>
      <c r="BP42" s="69" t="str">
        <f ca="1">IF($A41&lt;&gt;"",IF(OR($DU41&lt;&gt;0,$DV41&lt;&gt;0),"",IF(AD41=0,BP$5,"")))</f>
        <v/>
      </c>
      <c r="BQ42" s="69" t="str">
        <f ca="1">IF($A41&lt;&gt;"",IF(OR($DU41&lt;&gt;0,$DV41&lt;&gt;0),"",IF(AE41=0,BQ$5,"")))</f>
        <v/>
      </c>
      <c r="BR42" s="69" t="str">
        <f ca="1">IF($A41&lt;&gt;"",IF(OR($DU41&lt;&gt;0,$DV41&lt;&gt;0),"",IF(AF41=0,BR$5,"")))</f>
        <v/>
      </c>
      <c r="BS42" s="69" t="str">
        <f ca="1">IF($A41&lt;&gt;"",IF(OR($DU41&lt;&gt;0,$DV41&lt;&gt;0),"",IF(AG41=0,BS$5,"")))</f>
        <v/>
      </c>
      <c r="BT42" s="69" t="str">
        <f ca="1">IF($A41&lt;&gt;"",IF(OR($DU41&lt;&gt;0,$DV41&lt;&gt;0),"",IF(AH41=0,BT$5,"")))</f>
        <v/>
      </c>
      <c r="BU42" s="69" t="str">
        <f ca="1">IF($A41&lt;&gt;"",IF(OR($DU41&lt;&gt;0,$DV41&lt;&gt;0),"",IF(AI41=0,BU$5,"")))</f>
        <v/>
      </c>
      <c r="BV42" s="69" t="str">
        <f ca="1">IF($A41&lt;&gt;"",IF(OR($DU41&lt;&gt;0,$DV41&lt;&gt;0),"",IF(AJ41=0,BV$5,"")))</f>
        <v/>
      </c>
      <c r="BW42" s="69" t="str">
        <f ca="1">IF($A41&lt;&gt;"",IF(OR($DU41&lt;&gt;0,$DV41&lt;&gt;0),"",IF(AK41=0,BW$5,"")))</f>
        <v/>
      </c>
      <c r="BX42" s="69" t="str">
        <f ca="1">IF($A41&lt;&gt;"",IF(OR($DU41&lt;&gt;0,$DV41&lt;&gt;0),"",IF(AL41=0,BX$5,"")))</f>
        <v/>
      </c>
      <c r="BY42" s="69" t="str">
        <f ca="1">IF($A41&lt;&gt;"",IF(OR($DU41&lt;&gt;0,$DV41&lt;&gt;0),"",IF(AM41=0,BY$5,"")))</f>
        <v/>
      </c>
      <c r="BZ42" s="69" t="str">
        <f ca="1">IF($A41&lt;&gt;"",IF(OR($DU41&lt;&gt;0,$DV41&lt;&gt;0),"",IF(AN41=0,BZ$5,"")))</f>
        <v/>
      </c>
      <c r="CA42" s="69" t="str">
        <f ca="1">IF($A41&lt;&gt;"",IF(OR($DU41&lt;&gt;0,$DV41&lt;&gt;0),"",IF(AO41=0,CA$5,"")))</f>
        <v/>
      </c>
      <c r="CB42" s="69" t="str">
        <f ca="1">IF($A41&lt;&gt;"",IF(OR($DU41&lt;&gt;0,$DV41&lt;&gt;0),"",IF(AP41=0,CB$5,"")))</f>
        <v/>
      </c>
      <c r="CC42" s="69" t="str">
        <f ca="1">IF($A41&lt;&gt;"",IF(OR($DU41&lt;&gt;0,$DV41&lt;&gt;0),"",IF(AQ41=0,CC$5,"")))</f>
        <v/>
      </c>
      <c r="CD42" s="13">
        <f ca="1">IF(AS42&lt;&gt;"",IF(OR($DU41&lt;&gt;0,$DV41&lt;&gt;0),0,IF(ABS(AS42)=ABS($A42),(35*$D42),(-1*$D42))),0)</f>
        <v>0</v>
      </c>
      <c r="CE42" s="13">
        <f ca="1">IF(AT42&lt;&gt;"",IF(OR($DU41&lt;&gt;0,$DV41&lt;&gt;0),0,IF(ABS(AT42)=ABS($A42),(35*$D42),(-1*$D42))),0)</f>
        <v>0</v>
      </c>
      <c r="CF42" s="13">
        <f ca="1">IF(AU42&lt;&gt;"",IF(OR($DU41&lt;&gt;0,$DV41&lt;&gt;0),0,IF(ABS(AU42)=ABS($A42),(35*$D42),(-1*$D42))),0)</f>
        <v>0</v>
      </c>
      <c r="CG42" s="13">
        <f ca="1">IF(AV42&lt;&gt;"",IF(OR($DU41&lt;&gt;0,$DV41&lt;&gt;0),0,IF(ABS(AV42)=ABS($A42),(35*$D42),(-1*$D42))),0)</f>
        <v>0</v>
      </c>
      <c r="CH42" s="13">
        <f ca="1">IF(AW42&lt;&gt;"",IF(OR($DU41&lt;&gt;0,$DV41&lt;&gt;0),0,IF(ABS(AW42)=ABS($A42),(35*$D42),(-1*$D42))),0)</f>
        <v>0</v>
      </c>
      <c r="CI42" s="13">
        <f ca="1">IF(AX42&lt;&gt;"",IF(OR($DU41&lt;&gt;0,$DV41&lt;&gt;0),0,IF(ABS(AX42)=ABS($A42),(35*$D42),(-1*$D42))),0)</f>
        <v>0</v>
      </c>
      <c r="CJ42" s="13">
        <f ca="1">IF(AY42&lt;&gt;"",IF(OR($DU41&lt;&gt;0,$DV41&lt;&gt;0),0,IF(ABS(AY42)=ABS($A42),(35*$D42),(-1*$D42))),0)</f>
        <v>0</v>
      </c>
      <c r="CK42" s="13">
        <f ca="1">IF(AZ42&lt;&gt;"",IF(OR($DU41&lt;&gt;0,$DV41&lt;&gt;0),0,IF(ABS(AZ42)=ABS($A42),(35*$D42),(-1*$D42))),0)</f>
        <v>0</v>
      </c>
      <c r="CL42" s="13">
        <f ca="1">IF(BA42&lt;&gt;"",IF(OR($DU41&lt;&gt;0,$DV41&lt;&gt;0),0,IF(ABS(BA42)=ABS($A42),(35*$D42),(-1*$D42))),0)</f>
        <v>0</v>
      </c>
      <c r="CM42" s="13">
        <f ca="1">IF(BB42&lt;&gt;"",IF(OR($DU41&lt;&gt;0,$DV41&lt;&gt;0),0,IF(ABS(BB42)=ABS($A42),(35*$D42),(-1*$D42))),0)</f>
        <v>0</v>
      </c>
      <c r="CN42" s="13">
        <f ca="1">IF(BC42&lt;&gt;"",IF(OR($DU41&lt;&gt;0,$DV41&lt;&gt;0),0,IF(ABS(BC42)=ABS($A42),(35*$D42),(-1*$D42))),0)</f>
        <v>0</v>
      </c>
      <c r="CO42" s="13">
        <f ca="1">IF(BD42&lt;&gt;"",IF(OR($DU41&lt;&gt;0,$DV41&lt;&gt;0),0,IF(ABS(BD42)=ABS($A42),(35*$D42),(-1*$D42))),0)</f>
        <v>0</v>
      </c>
      <c r="CP42" s="13">
        <f ca="1">IF(BE42&lt;&gt;"",IF(OR($DU41&lt;&gt;0,$DV41&lt;&gt;0),0,IF(ABS(BE42)=ABS($A42),(35*$D42),(-1*$D42))),0)</f>
        <v>0</v>
      </c>
      <c r="CQ42" s="13">
        <f ca="1">IF(BF42&lt;&gt;"",IF(OR($DU41&lt;&gt;0,$DV41&lt;&gt;0),0,IF(ABS(BF42)=ABS($A42),(35*$D42),(-1*$D42))),0)</f>
        <v>0</v>
      </c>
      <c r="CR42" s="13">
        <f ca="1">IF(BG42&lt;&gt;"",IF(OR($DU41&lt;&gt;0,$DV41&lt;&gt;0),0,IF(ABS(BG42)=ABS($A42),(35*$D42),(-1*$D42))),0)</f>
        <v>0</v>
      </c>
      <c r="CS42" s="13">
        <f ca="1">IF(BH42&lt;&gt;"",IF(OR($DU41&lt;&gt;0,$DV41&lt;&gt;0),0,IF(ABS(BH42)=ABS($A42),(35*$D42),(-1*$D42))),0)</f>
        <v>0</v>
      </c>
      <c r="CT42" s="13">
        <f ca="1">IF(BI42&lt;&gt;"",IF(OR($DU41&lt;&gt;0,$DV41&lt;&gt;0),0,IF(ABS(BI42)=ABS($A42),(35*$D42),(-1*$D42))),0)</f>
        <v>0</v>
      </c>
      <c r="CU42" s="13">
        <f ca="1">IF(BJ42&lt;&gt;"",IF(OR($DU41&lt;&gt;0,$DV41&lt;&gt;0),0,IF(ABS(BJ42)=ABS($A42),(35*$D42),(-1*$D42))),0)</f>
        <v>0</v>
      </c>
      <c r="CV42" s="13">
        <f ca="1">IF(BK42&lt;&gt;"",IF(OR($DU41&lt;&gt;0,$DV41&lt;&gt;0),0,IF(ABS(BK42)=ABS($A42),(35*$D42),(-1*$D42))),0)</f>
        <v>0</v>
      </c>
      <c r="CW42" s="13">
        <f ca="1">IF(BL42&lt;&gt;"",IF(OR($DU41&lt;&gt;0,$DV41&lt;&gt;0),0,IF(ABS(BL42)=ABS($A42),(35*$D42),(-1*$D42))),0)</f>
        <v>0</v>
      </c>
      <c r="CX42" s="13">
        <f ca="1">IF(BM42&lt;&gt;"",IF(OR($DU41&lt;&gt;0,$DV41&lt;&gt;0),0,IF(ABS(BM42)=ABS($A42),(35*$D42),(-1*$D42))),0)</f>
        <v>0</v>
      </c>
      <c r="CY42" s="13">
        <f ca="1">IF(BN42&lt;&gt;"",IF(OR($DU41&lt;&gt;0,$DV41&lt;&gt;0),0,IF(ABS(BN42)=ABS($A42),(35*$D42),(-1*$D42))),0)</f>
        <v>0</v>
      </c>
      <c r="CZ42" s="13">
        <f ca="1">IF(BO42&lt;&gt;"",IF(OR($DU41&lt;&gt;0,$DV41&lt;&gt;0),0,IF(ABS(BO42)=ABS($A42),(35*$D42),(-1*$D42))),0)</f>
        <v>0</v>
      </c>
      <c r="DA42" s="13">
        <f ca="1">IF(BP42&lt;&gt;"",IF(OR($DU41&lt;&gt;0,$DV41&lt;&gt;0),0,IF(ABS(BP42)=ABS($A42),(35*$D42),(-1*$D42))),0)</f>
        <v>0</v>
      </c>
      <c r="DB42" s="13">
        <f ca="1">IF(BQ42&lt;&gt;"",IF(OR($DU41&lt;&gt;0,$DV41&lt;&gt;0),0,IF(ABS(BQ42)=ABS($A42),(35*$D42),(-1*$D42))),0)</f>
        <v>0</v>
      </c>
      <c r="DC42" s="13">
        <f ca="1">IF(BR42&lt;&gt;"",IF(OR($DU41&lt;&gt;0,$DV41&lt;&gt;0),0,IF(ABS(BR42)=ABS($A42),(35*$D42),(-1*$D42))),0)</f>
        <v>0</v>
      </c>
      <c r="DD42" s="13">
        <f ca="1">IF(BS42&lt;&gt;"",IF(OR($DU41&lt;&gt;0,$DV41&lt;&gt;0),0,IF(ABS(BS42)=ABS($A42),(35*$D42),(-1*$D42))),0)</f>
        <v>0</v>
      </c>
      <c r="DE42" s="13">
        <f ca="1">IF(BT42&lt;&gt;"",IF(OR($DU41&lt;&gt;0,$DV41&lt;&gt;0),0,IF(ABS(BT42)=ABS($A42),(35*$D42),(-1*$D42))),0)</f>
        <v>0</v>
      </c>
      <c r="DF42" s="13">
        <f ca="1">IF(BU42&lt;&gt;"",IF(OR($DU41&lt;&gt;0,$DV41&lt;&gt;0),0,IF(ABS(BU42)=ABS($A42),(35*$D42),(-1*$D42))),0)</f>
        <v>0</v>
      </c>
      <c r="DG42" s="13">
        <f ca="1">IF(BV42&lt;&gt;"",IF(OR($DU41&lt;&gt;0,$DV41&lt;&gt;0),0,IF(ABS(BV42)=ABS($A42),(35*$D42),(-1*$D42))),0)</f>
        <v>0</v>
      </c>
      <c r="DH42" s="13">
        <f ca="1">IF(BW42&lt;&gt;"",IF(OR($DU41&lt;&gt;0,$DV41&lt;&gt;0),0,IF(ABS(BW42)=ABS($A42),(35*$D42),(-1*$D42))),0)</f>
        <v>0</v>
      </c>
      <c r="DI42" s="13">
        <f ca="1">IF(BX42&lt;&gt;"",IF(OR($DU41&lt;&gt;0,$DV41&lt;&gt;0),0,IF(ABS(BX42)=ABS($A42),(35*$D42),(-1*$D42))),0)</f>
        <v>0</v>
      </c>
      <c r="DJ42" s="13">
        <f ca="1">IF(BY42&lt;&gt;"",IF(OR($DU41&lt;&gt;0,$DV41&lt;&gt;0),0,IF(ABS(BY42)=ABS($A42),(35*$D42),(-1*$D42))),0)</f>
        <v>0</v>
      </c>
      <c r="DK42" s="13">
        <f ca="1">IF(BZ42&lt;&gt;"",IF(OR($DU41&lt;&gt;0,$DV41&lt;&gt;0),0,IF(ABS(BZ42)=ABS($A42),(35*$D42),(-1*$D42))),0)</f>
        <v>0</v>
      </c>
      <c r="DL42" s="13">
        <f ca="1">IF(CA42&lt;&gt;"",IF(OR($DU41&lt;&gt;0,$DV41&lt;&gt;0),0,IF(ABS(CA42)=ABS($A42),(35*$D42),(-1*$D42))),0)</f>
        <v>0</v>
      </c>
      <c r="DM42" s="13">
        <f ca="1">IF(CB42&lt;&gt;"",IF(OR($DU41&lt;&gt;0,$DV41&lt;&gt;0),0,IF(ABS(CB42)=ABS($A42),(35*$D42),(-1*$D42))),0)</f>
        <v>0</v>
      </c>
      <c r="DN42" s="13">
        <f ca="1">IF(CC42&lt;&gt;"",IF(OR($DU41&lt;&gt;0,$DV41&lt;&gt;0),0,IF(ABS(CC42)=ABS($A42),(35*$D42),(-1*$D42))),0)</f>
        <v>0</v>
      </c>
      <c r="DO42" s="13">
        <f ca="1">IF(DQ42&gt;0,DO41+1,IF(DQ42&lt;0,1,DO41))</f>
        <v>0</v>
      </c>
      <c r="DP42" s="13">
        <f ca="1">IF(DQ42&gt;0,1,IF(DQ42&lt;0,DP41+1,DP41))</f>
        <v>0</v>
      </c>
      <c r="DQ42" s="15">
        <f ca="1">IF(A42&lt;&gt;"",SUM(CD42:DN42))</f>
        <v>0</v>
      </c>
      <c r="DR42" s="15">
        <f ca="1">IF($DQ42&gt;0,0,IF($DQ42&lt;0,$DR41+1,$DR41))</f>
        <v>0</v>
      </c>
      <c r="DS42" s="9">
        <f ca="1">IF(A42&lt;&gt;"",DQ42+DS41,"")</f>
        <v>10</v>
      </c>
      <c r="DT42" s="22">
        <f ca="1">IF($A41&lt;&gt;"",IF($DS42&gt;=0,1,ROUNDUP(ABS($DS42)/$DW$3,0)),"")</f>
        <v>1</v>
      </c>
      <c r="DU42" s="23" t="str">
        <f ca="1">IF($A42&lt;&gt;"",IF(DU41&gt;0,DU41,IF(AND($GB$1="yes",DQ42&gt;0),"Profit Target",IF(DS42&gt;=$DW$1,"Profit Target",0))),0)</f>
        <v>Profit Target</v>
      </c>
      <c r="DV42" s="7">
        <f ca="1">IF(A42&lt;&gt;"",IF(DV41&lt;&gt;0,DV41,IF(DS42&lt;=$DW$2,"Stop Loss",0)),0)</f>
        <v>0</v>
      </c>
      <c r="DW42" s="23">
        <f t="shared" ref="DW42:DW78" ca="1" si="84">IF(DS42&gt;DW41,DS42,DW41)</f>
        <v>10</v>
      </c>
      <c r="DX42" s="26" t="str">
        <f ca="1">IF($A41="","",CONCATENATE($D42,"@"))</f>
        <v>1@</v>
      </c>
      <c r="DY42" s="21"/>
      <c r="DZ42" s="21" t="str">
        <f t="shared" ca="1" si="46"/>
        <v/>
      </c>
      <c r="EA42" s="21" t="str">
        <f t="shared" ca="1" si="47"/>
        <v/>
      </c>
      <c r="EB42" s="21" t="str">
        <f t="shared" ca="1" si="48"/>
        <v/>
      </c>
      <c r="EC42" s="21" t="str">
        <f t="shared" ca="1" si="49"/>
        <v/>
      </c>
      <c r="ED42" s="21" t="str">
        <f t="shared" ca="1" si="50"/>
        <v/>
      </c>
      <c r="EE42" s="21" t="str">
        <f t="shared" ca="1" si="51"/>
        <v/>
      </c>
      <c r="EF42" s="21" t="str">
        <f t="shared" ca="1" si="52"/>
        <v/>
      </c>
      <c r="EG42" s="21" t="str">
        <f t="shared" ca="1" si="53"/>
        <v/>
      </c>
      <c r="EH42" s="21" t="str">
        <f t="shared" ca="1" si="54"/>
        <v/>
      </c>
      <c r="EI42" s="21" t="str">
        <f t="shared" ca="1" si="55"/>
        <v/>
      </c>
      <c r="EJ42" s="21" t="str">
        <f t="shared" ca="1" si="56"/>
        <v/>
      </c>
      <c r="EK42" s="21" t="str">
        <f t="shared" ca="1" si="57"/>
        <v/>
      </c>
      <c r="EL42" s="21" t="str">
        <f t="shared" ca="1" si="58"/>
        <v/>
      </c>
      <c r="EM42" s="21" t="str">
        <f t="shared" ca="1" si="59"/>
        <v/>
      </c>
      <c r="EN42" s="21" t="str">
        <f t="shared" ca="1" si="60"/>
        <v/>
      </c>
      <c r="EO42" s="21" t="str">
        <f t="shared" ca="1" si="61"/>
        <v/>
      </c>
      <c r="EP42" s="21" t="str">
        <f t="shared" ca="1" si="62"/>
        <v/>
      </c>
      <c r="EQ42" s="21" t="str">
        <f t="shared" ca="1" si="63"/>
        <v/>
      </c>
      <c r="ER42" s="21" t="str">
        <f t="shared" ca="1" si="64"/>
        <v/>
      </c>
      <c r="ES42" s="21" t="str">
        <f t="shared" ca="1" si="65"/>
        <v/>
      </c>
      <c r="ET42" s="21" t="str">
        <f t="shared" ca="1" si="66"/>
        <v/>
      </c>
      <c r="EU42" s="21" t="str">
        <f t="shared" ca="1" si="67"/>
        <v/>
      </c>
      <c r="EV42" s="21" t="str">
        <f t="shared" ca="1" si="68"/>
        <v/>
      </c>
      <c r="EW42" s="21" t="str">
        <f t="shared" ca="1" si="69"/>
        <v/>
      </c>
      <c r="EX42" s="21" t="str">
        <f t="shared" ca="1" si="70"/>
        <v/>
      </c>
      <c r="EY42" s="21" t="str">
        <f t="shared" ca="1" si="71"/>
        <v/>
      </c>
      <c r="EZ42" s="21" t="str">
        <f t="shared" ca="1" si="72"/>
        <v/>
      </c>
      <c r="FA42" s="21" t="str">
        <f t="shared" ca="1" si="73"/>
        <v/>
      </c>
      <c r="FB42" s="21" t="str">
        <f t="shared" ca="1" si="74"/>
        <v/>
      </c>
      <c r="FC42" s="21" t="str">
        <f t="shared" ca="1" si="75"/>
        <v/>
      </c>
      <c r="FD42" s="21" t="str">
        <f t="shared" ca="1" si="76"/>
        <v/>
      </c>
      <c r="FE42" s="21" t="str">
        <f t="shared" ca="1" si="77"/>
        <v/>
      </c>
      <c r="FF42" s="21" t="str">
        <f t="shared" ca="1" si="78"/>
        <v/>
      </c>
      <c r="FG42" s="21" t="str">
        <f t="shared" ca="1" si="79"/>
        <v/>
      </c>
      <c r="FH42" s="21" t="str">
        <f t="shared" ca="1" si="80"/>
        <v/>
      </c>
      <c r="FI42" s="21" t="str">
        <f t="shared" ca="1" si="81"/>
        <v/>
      </c>
      <c r="FJ42" s="21" t="str">
        <f t="shared" ca="1" si="82"/>
        <v/>
      </c>
      <c r="FK42" s="22">
        <f ca="1">IF($A41&lt;&gt;"",IF($DS42&gt;=0,1,ROUNDUP(ABS($DS42)/$DW$3,0)),"")</f>
        <v>1</v>
      </c>
      <c r="FL42" s="10"/>
      <c r="FO42" s="63">
        <f t="shared" ca="1" si="1"/>
        <v>11</v>
      </c>
    </row>
    <row r="43" spans="1:171">
      <c r="A43" s="63">
        <f t="shared" ca="1" si="0"/>
        <v>19</v>
      </c>
      <c r="B43" s="12" t="str">
        <f ca="1">IF(A42="","",IF(COUNTBLANK(DZ43:FJ43)=37,"NB",DZ43&amp;EA43&amp;EB43&amp;EC43&amp;ED43&amp;EE43&amp;EF43&amp;EG43&amp;EH43&amp;EI43&amp;EJ43&amp;EK43&amp;EL43&amp;EM43&amp;EN43&amp;EO43&amp;EP43&amp;EQ43&amp;ER43&amp;ES43&amp;ET43&amp;EU43&amp;EV43&amp;EW43&amp;EX43&amp;EY43&amp;EZ43&amp;FA43&amp;FB43&amp;FC43&amp;FD43&amp;FE43&amp;FF43&amp;FG43&amp;FH43&amp;FI43&amp;FJ43))</f>
        <v>NB</v>
      </c>
      <c r="C43" s="4" t="str">
        <f t="shared" ca="1" si="2"/>
        <v>profit target</v>
      </c>
      <c r="D43" s="22">
        <f t="shared" ca="1" si="5"/>
        <v>1</v>
      </c>
      <c r="E43" s="32">
        <f t="shared" si="3"/>
        <v>39</v>
      </c>
      <c r="F43" s="32"/>
      <c r="G43" s="87">
        <f t="shared" ref="G43:AQ43" ca="1" si="85">COUNTIF($A7:$A43,G$5)</f>
        <v>6</v>
      </c>
      <c r="H43" s="87">
        <f t="shared" ca="1" si="85"/>
        <v>2</v>
      </c>
      <c r="I43" s="87">
        <f t="shared" ca="1" si="85"/>
        <v>0</v>
      </c>
      <c r="J43" s="87">
        <f t="shared" ca="1" si="85"/>
        <v>1</v>
      </c>
      <c r="K43" s="87">
        <f t="shared" ca="1" si="85"/>
        <v>2</v>
      </c>
      <c r="L43" s="87">
        <f t="shared" ca="1" si="85"/>
        <v>1</v>
      </c>
      <c r="M43" s="87">
        <f t="shared" ca="1" si="85"/>
        <v>1</v>
      </c>
      <c r="N43" s="87">
        <f t="shared" ca="1" si="85"/>
        <v>2</v>
      </c>
      <c r="O43" s="87">
        <f t="shared" ca="1" si="85"/>
        <v>5</v>
      </c>
      <c r="P43" s="87">
        <f t="shared" ca="1" si="85"/>
        <v>0</v>
      </c>
      <c r="Q43" s="87">
        <f t="shared" ca="1" si="85"/>
        <v>1</v>
      </c>
      <c r="R43" s="87">
        <f t="shared" ca="1" si="85"/>
        <v>0</v>
      </c>
      <c r="S43" s="87">
        <f t="shared" ca="1" si="85"/>
        <v>0</v>
      </c>
      <c r="T43" s="87">
        <f t="shared" ca="1" si="85"/>
        <v>0</v>
      </c>
      <c r="U43" s="87">
        <f t="shared" ca="1" si="85"/>
        <v>0</v>
      </c>
      <c r="V43" s="87">
        <f t="shared" ca="1" si="85"/>
        <v>0</v>
      </c>
      <c r="W43" s="87">
        <f t="shared" ca="1" si="85"/>
        <v>0</v>
      </c>
      <c r="X43" s="87">
        <f t="shared" ca="1" si="85"/>
        <v>1</v>
      </c>
      <c r="Y43" s="87">
        <f t="shared" ca="1" si="85"/>
        <v>2</v>
      </c>
      <c r="Z43" s="87">
        <f t="shared" ca="1" si="85"/>
        <v>3</v>
      </c>
      <c r="AA43" s="87">
        <f t="shared" ca="1" si="85"/>
        <v>0</v>
      </c>
      <c r="AB43" s="87">
        <f t="shared" ca="1" si="85"/>
        <v>2</v>
      </c>
      <c r="AC43" s="87">
        <f t="shared" ca="1" si="85"/>
        <v>1</v>
      </c>
      <c r="AD43" s="87">
        <f t="shared" ca="1" si="85"/>
        <v>0</v>
      </c>
      <c r="AE43" s="87">
        <f t="shared" ca="1" si="85"/>
        <v>1</v>
      </c>
      <c r="AF43" s="87">
        <f t="shared" ca="1" si="85"/>
        <v>0</v>
      </c>
      <c r="AG43" s="87">
        <f t="shared" ca="1" si="85"/>
        <v>0</v>
      </c>
      <c r="AH43" s="87">
        <f t="shared" ca="1" si="85"/>
        <v>1</v>
      </c>
      <c r="AI43" s="87">
        <f t="shared" ca="1" si="85"/>
        <v>1</v>
      </c>
      <c r="AJ43" s="87">
        <f t="shared" ca="1" si="85"/>
        <v>1</v>
      </c>
      <c r="AK43" s="87">
        <f t="shared" ca="1" si="85"/>
        <v>1</v>
      </c>
      <c r="AL43" s="87">
        <f t="shared" ca="1" si="85"/>
        <v>0</v>
      </c>
      <c r="AM43" s="87">
        <f t="shared" ca="1" si="85"/>
        <v>0</v>
      </c>
      <c r="AN43" s="87">
        <f t="shared" ca="1" si="85"/>
        <v>1</v>
      </c>
      <c r="AO43" s="87">
        <f t="shared" ca="1" si="85"/>
        <v>0</v>
      </c>
      <c r="AP43" s="87">
        <f t="shared" ca="1" si="85"/>
        <v>1</v>
      </c>
      <c r="AQ43" s="87">
        <f t="shared" ca="1" si="85"/>
        <v>0</v>
      </c>
      <c r="AR43" s="66">
        <f t="shared" ca="1" si="43"/>
        <v>6</v>
      </c>
      <c r="AS43" s="69" t="str">
        <f ca="1">IF($A42&lt;&gt;"",IF(OR($DU42&lt;&gt;0,$DV42&lt;&gt;0),"",IF(G42=0,AS$5,"")))</f>
        <v/>
      </c>
      <c r="AT43" s="69" t="str">
        <f ca="1">IF($A42&lt;&gt;"",IF(OR($DU42&lt;&gt;0,$DV42&lt;&gt;0),"",IF(H42=0,AT$5,"")))</f>
        <v/>
      </c>
      <c r="AU43" s="69" t="str">
        <f ca="1">IF($A42&lt;&gt;"",IF(OR($DU42&lt;&gt;0,$DV42&lt;&gt;0),"",IF(I42=0,AU$5,"")))</f>
        <v/>
      </c>
      <c r="AV43" s="69" t="str">
        <f ca="1">IF($A42&lt;&gt;"",IF(OR($DU42&lt;&gt;0,$DV42&lt;&gt;0),"",IF(J42=0,AV$5,"")))</f>
        <v/>
      </c>
      <c r="AW43" s="69" t="str">
        <f ca="1">IF($A42&lt;&gt;"",IF(OR($DU42&lt;&gt;0,$DV42&lt;&gt;0),"",IF(K42=0,AW$5,"")))</f>
        <v/>
      </c>
      <c r="AX43" s="69" t="str">
        <f ca="1">IF($A42&lt;&gt;"",IF(OR($DU42&lt;&gt;0,$DV42&lt;&gt;0),"",IF(L42=0,AX$5,"")))</f>
        <v/>
      </c>
      <c r="AY43" s="69" t="str">
        <f ca="1">IF($A42&lt;&gt;"",IF(OR($DU42&lt;&gt;0,$DV42&lt;&gt;0),"",IF(M42=0,AY$5,"")))</f>
        <v/>
      </c>
      <c r="AZ43" s="69" t="str">
        <f ca="1">IF($A42&lt;&gt;"",IF(OR($DU42&lt;&gt;0,$DV42&lt;&gt;0),"",IF(N42=0,AZ$5,"")))</f>
        <v/>
      </c>
      <c r="BA43" s="69" t="str">
        <f ca="1">IF($A42&lt;&gt;"",IF(OR($DU42&lt;&gt;0,$DV42&lt;&gt;0),"",IF(O42=0,BA$5,"")))</f>
        <v/>
      </c>
      <c r="BB43" s="69" t="str">
        <f ca="1">IF($A42&lt;&gt;"",IF(OR($DU42&lt;&gt;0,$DV42&lt;&gt;0),"",IF(P42=0,BB$5,"")))</f>
        <v/>
      </c>
      <c r="BC43" s="69" t="str">
        <f ca="1">IF($A42&lt;&gt;"",IF(OR($DU42&lt;&gt;0,$DV42&lt;&gt;0),"",IF(Q42=0,BC$5,"")))</f>
        <v/>
      </c>
      <c r="BD43" s="69" t="str">
        <f ca="1">IF($A42&lt;&gt;"",IF(OR($DU42&lt;&gt;0,$DV42&lt;&gt;0),"",IF(R42=0,BD$5,"")))</f>
        <v/>
      </c>
      <c r="BE43" s="69" t="str">
        <f ca="1">IF($A42&lt;&gt;"",IF(OR($DU42&lt;&gt;0,$DV42&lt;&gt;0),"",IF(S42=0,BE$5,"")))</f>
        <v/>
      </c>
      <c r="BF43" s="69" t="str">
        <f ca="1">IF($A42&lt;&gt;"",IF(OR($DU42&lt;&gt;0,$DV42&lt;&gt;0),"",IF(T42=0,BF$5,"")))</f>
        <v/>
      </c>
      <c r="BG43" s="69" t="str">
        <f ca="1">IF($A42&lt;&gt;"",IF(OR($DU42&lt;&gt;0,$DV42&lt;&gt;0),"",IF(U42=0,BG$5,"")))</f>
        <v/>
      </c>
      <c r="BH43" s="69" t="str">
        <f ca="1">IF($A42&lt;&gt;"",IF(OR($DU42&lt;&gt;0,$DV42&lt;&gt;0),"",IF(V42=0,BH$5,"")))</f>
        <v/>
      </c>
      <c r="BI43" s="69" t="str">
        <f ca="1">IF($A42&lt;&gt;"",IF(OR($DU42&lt;&gt;0,$DV42&lt;&gt;0),"",IF(W42=0,BI$5,"")))</f>
        <v/>
      </c>
      <c r="BJ43" s="69" t="str">
        <f ca="1">IF($A42&lt;&gt;"",IF(OR($DU42&lt;&gt;0,$DV42&lt;&gt;0),"",IF(X42=0,BJ$5,"")))</f>
        <v/>
      </c>
      <c r="BK43" s="69" t="str">
        <f ca="1">IF($A42&lt;&gt;"",IF(OR($DU42&lt;&gt;0,$DV42&lt;&gt;0),"",IF(Y42=0,BK$5,"")))</f>
        <v/>
      </c>
      <c r="BL43" s="69" t="str">
        <f ca="1">IF($A42&lt;&gt;"",IF(OR($DU42&lt;&gt;0,$DV42&lt;&gt;0),"",IF(Z42=0,BL$5,"")))</f>
        <v/>
      </c>
      <c r="BM43" s="69" t="str">
        <f ca="1">IF($A42&lt;&gt;"",IF(OR($DU42&lt;&gt;0,$DV42&lt;&gt;0),"",IF(AA42=0,BM$5,"")))</f>
        <v/>
      </c>
      <c r="BN43" s="69" t="str">
        <f ca="1">IF($A42&lt;&gt;"",IF(OR($DU42&lt;&gt;0,$DV42&lt;&gt;0),"",IF(AB42=0,BN$5,"")))</f>
        <v/>
      </c>
      <c r="BO43" s="69" t="str">
        <f ca="1">IF($A42&lt;&gt;"",IF(OR($DU42&lt;&gt;0,$DV42&lt;&gt;0),"",IF(AC42=0,BO$5,"")))</f>
        <v/>
      </c>
      <c r="BP43" s="69" t="str">
        <f ca="1">IF($A42&lt;&gt;"",IF(OR($DU42&lt;&gt;0,$DV42&lt;&gt;0),"",IF(AD42=0,BP$5,"")))</f>
        <v/>
      </c>
      <c r="BQ43" s="69" t="str">
        <f ca="1">IF($A42&lt;&gt;"",IF(OR($DU42&lt;&gt;0,$DV42&lt;&gt;0),"",IF(AE42=0,BQ$5,"")))</f>
        <v/>
      </c>
      <c r="BR43" s="69" t="str">
        <f ca="1">IF($A42&lt;&gt;"",IF(OR($DU42&lt;&gt;0,$DV42&lt;&gt;0),"",IF(AF42=0,BR$5,"")))</f>
        <v/>
      </c>
      <c r="BS43" s="69" t="str">
        <f ca="1">IF($A42&lt;&gt;"",IF(OR($DU42&lt;&gt;0,$DV42&lt;&gt;0),"",IF(AG42=0,BS$5,"")))</f>
        <v/>
      </c>
      <c r="BT43" s="69" t="str">
        <f ca="1">IF($A42&lt;&gt;"",IF(OR($DU42&lt;&gt;0,$DV42&lt;&gt;0),"",IF(AH42=0,BT$5,"")))</f>
        <v/>
      </c>
      <c r="BU43" s="69" t="str">
        <f ca="1">IF($A42&lt;&gt;"",IF(OR($DU42&lt;&gt;0,$DV42&lt;&gt;0),"",IF(AI42=0,BU$5,"")))</f>
        <v/>
      </c>
      <c r="BV43" s="69" t="str">
        <f ca="1">IF($A42&lt;&gt;"",IF(OR($DU42&lt;&gt;0,$DV42&lt;&gt;0),"",IF(AJ42=0,BV$5,"")))</f>
        <v/>
      </c>
      <c r="BW43" s="69" t="str">
        <f ca="1">IF($A42&lt;&gt;"",IF(OR($DU42&lt;&gt;0,$DV42&lt;&gt;0),"",IF(AK42=0,BW$5,"")))</f>
        <v/>
      </c>
      <c r="BX43" s="69" t="str">
        <f ca="1">IF($A42&lt;&gt;"",IF(OR($DU42&lt;&gt;0,$DV42&lt;&gt;0),"",IF(AL42=0,BX$5,"")))</f>
        <v/>
      </c>
      <c r="BY43" s="69" t="str">
        <f ca="1">IF($A42&lt;&gt;"",IF(OR($DU42&lt;&gt;0,$DV42&lt;&gt;0),"",IF(AM42=0,BY$5,"")))</f>
        <v/>
      </c>
      <c r="BZ43" s="69" t="str">
        <f ca="1">IF($A42&lt;&gt;"",IF(OR($DU42&lt;&gt;0,$DV42&lt;&gt;0),"",IF(AN42=0,BZ$5,"")))</f>
        <v/>
      </c>
      <c r="CA43" s="69" t="str">
        <f ca="1">IF($A42&lt;&gt;"",IF(OR($DU42&lt;&gt;0,$DV42&lt;&gt;0),"",IF(AO42=0,CA$5,"")))</f>
        <v/>
      </c>
      <c r="CB43" s="69" t="str">
        <f ca="1">IF($A42&lt;&gt;"",IF(OR($DU42&lt;&gt;0,$DV42&lt;&gt;0),"",IF(AP42=0,CB$5,"")))</f>
        <v/>
      </c>
      <c r="CC43" s="69" t="str">
        <f ca="1">IF($A42&lt;&gt;"",IF(OR($DU42&lt;&gt;0,$DV42&lt;&gt;0),"",IF(AQ42=0,CC$5,"")))</f>
        <v/>
      </c>
      <c r="CD43" s="13">
        <f ca="1">IF(AS43&lt;&gt;"",IF(OR($DU42&lt;&gt;0,$DV42&lt;&gt;0),0,IF(ABS(AS43)=ABS($A43),(35*$D43),(-1*$D43))),0)</f>
        <v>0</v>
      </c>
      <c r="CE43" s="13">
        <f ca="1">IF(AT43&lt;&gt;"",IF(OR($DU42&lt;&gt;0,$DV42&lt;&gt;0),0,IF(ABS(AT43)=ABS($A43),(35*$D43),(-1*$D43))),0)</f>
        <v>0</v>
      </c>
      <c r="CF43" s="13">
        <f ca="1">IF(AU43&lt;&gt;"",IF(OR($DU42&lt;&gt;0,$DV42&lt;&gt;0),0,IF(ABS(AU43)=ABS($A43),(35*$D43),(-1*$D43))),0)</f>
        <v>0</v>
      </c>
      <c r="CG43" s="13">
        <f ca="1">IF(AV43&lt;&gt;"",IF(OR($DU42&lt;&gt;0,$DV42&lt;&gt;0),0,IF(ABS(AV43)=ABS($A43),(35*$D43),(-1*$D43))),0)</f>
        <v>0</v>
      </c>
      <c r="CH43" s="13">
        <f ca="1">IF(AW43&lt;&gt;"",IF(OR($DU42&lt;&gt;0,$DV42&lt;&gt;0),0,IF(ABS(AW43)=ABS($A43),(35*$D43),(-1*$D43))),0)</f>
        <v>0</v>
      </c>
      <c r="CI43" s="13">
        <f ca="1">IF(AX43&lt;&gt;"",IF(OR($DU42&lt;&gt;0,$DV42&lt;&gt;0),0,IF(ABS(AX43)=ABS($A43),(35*$D43),(-1*$D43))),0)</f>
        <v>0</v>
      </c>
      <c r="CJ43" s="13">
        <f ca="1">IF(AY43&lt;&gt;"",IF(OR($DU42&lt;&gt;0,$DV42&lt;&gt;0),0,IF(ABS(AY43)=ABS($A43),(35*$D43),(-1*$D43))),0)</f>
        <v>0</v>
      </c>
      <c r="CK43" s="13">
        <f ca="1">IF(AZ43&lt;&gt;"",IF(OR($DU42&lt;&gt;0,$DV42&lt;&gt;0),0,IF(ABS(AZ43)=ABS($A43),(35*$D43),(-1*$D43))),0)</f>
        <v>0</v>
      </c>
      <c r="CL43" s="13">
        <f ca="1">IF(BA43&lt;&gt;"",IF(OR($DU42&lt;&gt;0,$DV42&lt;&gt;0),0,IF(ABS(BA43)=ABS($A43),(35*$D43),(-1*$D43))),0)</f>
        <v>0</v>
      </c>
      <c r="CM43" s="13">
        <f ca="1">IF(BB43&lt;&gt;"",IF(OR($DU42&lt;&gt;0,$DV42&lt;&gt;0),0,IF(ABS(BB43)=ABS($A43),(35*$D43),(-1*$D43))),0)</f>
        <v>0</v>
      </c>
      <c r="CN43" s="13">
        <f ca="1">IF(BC43&lt;&gt;"",IF(OR($DU42&lt;&gt;0,$DV42&lt;&gt;0),0,IF(ABS(BC43)=ABS($A43),(35*$D43),(-1*$D43))),0)</f>
        <v>0</v>
      </c>
      <c r="CO43" s="13">
        <f ca="1">IF(BD43&lt;&gt;"",IF(OR($DU42&lt;&gt;0,$DV42&lt;&gt;0),0,IF(ABS(BD43)=ABS($A43),(35*$D43),(-1*$D43))),0)</f>
        <v>0</v>
      </c>
      <c r="CP43" s="13">
        <f ca="1">IF(BE43&lt;&gt;"",IF(OR($DU42&lt;&gt;0,$DV42&lt;&gt;0),0,IF(ABS(BE43)=ABS($A43),(35*$D43),(-1*$D43))),0)</f>
        <v>0</v>
      </c>
      <c r="CQ43" s="13">
        <f ca="1">IF(BF43&lt;&gt;"",IF(OR($DU42&lt;&gt;0,$DV42&lt;&gt;0),0,IF(ABS(BF43)=ABS($A43),(35*$D43),(-1*$D43))),0)</f>
        <v>0</v>
      </c>
      <c r="CR43" s="13">
        <f ca="1">IF(BG43&lt;&gt;"",IF(OR($DU42&lt;&gt;0,$DV42&lt;&gt;0),0,IF(ABS(BG43)=ABS($A43),(35*$D43),(-1*$D43))),0)</f>
        <v>0</v>
      </c>
      <c r="CS43" s="13">
        <f ca="1">IF(BH43&lt;&gt;"",IF(OR($DU42&lt;&gt;0,$DV42&lt;&gt;0),0,IF(ABS(BH43)=ABS($A43),(35*$D43),(-1*$D43))),0)</f>
        <v>0</v>
      </c>
      <c r="CT43" s="13">
        <f ca="1">IF(BI43&lt;&gt;"",IF(OR($DU42&lt;&gt;0,$DV42&lt;&gt;0),0,IF(ABS(BI43)=ABS($A43),(35*$D43),(-1*$D43))),0)</f>
        <v>0</v>
      </c>
      <c r="CU43" s="13">
        <f ca="1">IF(BJ43&lt;&gt;"",IF(OR($DU42&lt;&gt;0,$DV42&lt;&gt;0),0,IF(ABS(BJ43)=ABS($A43),(35*$D43),(-1*$D43))),0)</f>
        <v>0</v>
      </c>
      <c r="CV43" s="13">
        <f ca="1">IF(BK43&lt;&gt;"",IF(OR($DU42&lt;&gt;0,$DV42&lt;&gt;0),0,IF(ABS(BK43)=ABS($A43),(35*$D43),(-1*$D43))),0)</f>
        <v>0</v>
      </c>
      <c r="CW43" s="13">
        <f ca="1">IF(BL43&lt;&gt;"",IF(OR($DU42&lt;&gt;0,$DV42&lt;&gt;0),0,IF(ABS(BL43)=ABS($A43),(35*$D43),(-1*$D43))),0)</f>
        <v>0</v>
      </c>
      <c r="CX43" s="13">
        <f ca="1">IF(BM43&lt;&gt;"",IF(OR($DU42&lt;&gt;0,$DV42&lt;&gt;0),0,IF(ABS(BM43)=ABS($A43),(35*$D43),(-1*$D43))),0)</f>
        <v>0</v>
      </c>
      <c r="CY43" s="13">
        <f ca="1">IF(BN43&lt;&gt;"",IF(OR($DU42&lt;&gt;0,$DV42&lt;&gt;0),0,IF(ABS(BN43)=ABS($A43),(35*$D43),(-1*$D43))),0)</f>
        <v>0</v>
      </c>
      <c r="CZ43" s="13">
        <f ca="1">IF(BO43&lt;&gt;"",IF(OR($DU42&lt;&gt;0,$DV42&lt;&gt;0),0,IF(ABS(BO43)=ABS($A43),(35*$D43),(-1*$D43))),0)</f>
        <v>0</v>
      </c>
      <c r="DA43" s="13">
        <f ca="1">IF(BP43&lt;&gt;"",IF(OR($DU42&lt;&gt;0,$DV42&lt;&gt;0),0,IF(ABS(BP43)=ABS($A43),(35*$D43),(-1*$D43))),0)</f>
        <v>0</v>
      </c>
      <c r="DB43" s="13">
        <f ca="1">IF(BQ43&lt;&gt;"",IF(OR($DU42&lt;&gt;0,$DV42&lt;&gt;0),0,IF(ABS(BQ43)=ABS($A43),(35*$D43),(-1*$D43))),0)</f>
        <v>0</v>
      </c>
      <c r="DC43" s="13">
        <f ca="1">IF(BR43&lt;&gt;"",IF(OR($DU42&lt;&gt;0,$DV42&lt;&gt;0),0,IF(ABS(BR43)=ABS($A43),(35*$D43),(-1*$D43))),0)</f>
        <v>0</v>
      </c>
      <c r="DD43" s="13">
        <f ca="1">IF(BS43&lt;&gt;"",IF(OR($DU42&lt;&gt;0,$DV42&lt;&gt;0),0,IF(ABS(BS43)=ABS($A43),(35*$D43),(-1*$D43))),0)</f>
        <v>0</v>
      </c>
      <c r="DE43" s="13">
        <f ca="1">IF(BT43&lt;&gt;"",IF(OR($DU42&lt;&gt;0,$DV42&lt;&gt;0),0,IF(ABS(BT43)=ABS($A43),(35*$D43),(-1*$D43))),0)</f>
        <v>0</v>
      </c>
      <c r="DF43" s="13">
        <f ca="1">IF(BU43&lt;&gt;"",IF(OR($DU42&lt;&gt;0,$DV42&lt;&gt;0),0,IF(ABS(BU43)=ABS($A43),(35*$D43),(-1*$D43))),0)</f>
        <v>0</v>
      </c>
      <c r="DG43" s="13">
        <f ca="1">IF(BV43&lt;&gt;"",IF(OR($DU42&lt;&gt;0,$DV42&lt;&gt;0),0,IF(ABS(BV43)=ABS($A43),(35*$D43),(-1*$D43))),0)</f>
        <v>0</v>
      </c>
      <c r="DH43" s="13">
        <f ca="1">IF(BW43&lt;&gt;"",IF(OR($DU42&lt;&gt;0,$DV42&lt;&gt;0),0,IF(ABS(BW43)=ABS($A43),(35*$D43),(-1*$D43))),0)</f>
        <v>0</v>
      </c>
      <c r="DI43" s="13">
        <f ca="1">IF(BX43&lt;&gt;"",IF(OR($DU42&lt;&gt;0,$DV42&lt;&gt;0),0,IF(ABS(BX43)=ABS($A43),(35*$D43),(-1*$D43))),0)</f>
        <v>0</v>
      </c>
      <c r="DJ43" s="13">
        <f ca="1">IF(BY43&lt;&gt;"",IF(OR($DU42&lt;&gt;0,$DV42&lt;&gt;0),0,IF(ABS(BY43)=ABS($A43),(35*$D43),(-1*$D43))),0)</f>
        <v>0</v>
      </c>
      <c r="DK43" s="13">
        <f ca="1">IF(BZ43&lt;&gt;"",IF(OR($DU42&lt;&gt;0,$DV42&lt;&gt;0),0,IF(ABS(BZ43)=ABS($A43),(35*$D43),(-1*$D43))),0)</f>
        <v>0</v>
      </c>
      <c r="DL43" s="13">
        <f ca="1">IF(CA43&lt;&gt;"",IF(OR($DU42&lt;&gt;0,$DV42&lt;&gt;0),0,IF(ABS(CA43)=ABS($A43),(35*$D43),(-1*$D43))),0)</f>
        <v>0</v>
      </c>
      <c r="DM43" s="13">
        <f ca="1">IF(CB43&lt;&gt;"",IF(OR($DU42&lt;&gt;0,$DV42&lt;&gt;0),0,IF(ABS(CB43)=ABS($A43),(35*$D43),(-1*$D43))),0)</f>
        <v>0</v>
      </c>
      <c r="DN43" s="13">
        <f ca="1">IF(CC43&lt;&gt;"",IF(OR($DU42&lt;&gt;0,$DV42&lt;&gt;0),0,IF(ABS(CC43)=ABS($A43),(35*$D43),(-1*$D43))),0)</f>
        <v>0</v>
      </c>
      <c r="DO43" s="13">
        <f t="shared" ref="DO43:DO78" ca="1" si="86">IF(DQ43&gt;0,DO42+1,IF(DQ43&lt;0,1,DO42))</f>
        <v>0</v>
      </c>
      <c r="DP43" s="13">
        <f t="shared" ref="DP43:DP78" ca="1" si="87">IF(DQ43&gt;0,1,IF(DQ43&lt;0,DP42+1,DP42))</f>
        <v>0</v>
      </c>
      <c r="DQ43" s="15">
        <f ca="1">IF(A43&lt;&gt;"",SUM(CD43:DN43))</f>
        <v>0</v>
      </c>
      <c r="DR43" s="15">
        <f t="shared" ref="DR43:DR106" ca="1" si="88">IF($DQ43&gt;0,0,IF($DQ43&lt;0,$DR42+1,$DR42))</f>
        <v>0</v>
      </c>
      <c r="DS43" s="9">
        <f ca="1">IF(A43&lt;&gt;"",DQ43+DS42,"")</f>
        <v>10</v>
      </c>
      <c r="DT43" s="22">
        <f ca="1">IF($A42&lt;&gt;"",IF($DS43&gt;=0,1,ROUNDUP(ABS($DS43)/$DW$3,0)),"")</f>
        <v>1</v>
      </c>
      <c r="DU43" s="23" t="str">
        <f ca="1">IF($A43&lt;&gt;"",IF(DU42&gt;0,DU42,IF(AND($GB$1="yes",DQ43&gt;0),"Profit Target",IF(DS43&gt;=$DW$1,"Profit Target",0))),0)</f>
        <v>Profit Target</v>
      </c>
      <c r="DV43" s="7">
        <f ca="1">IF(A43&lt;&gt;"",IF(DV42&lt;&gt;0,DV42,IF(DS43&lt;=$DW$2,"Stop Loss",0)),0)</f>
        <v>0</v>
      </c>
      <c r="DW43" s="23">
        <f t="shared" ca="1" si="84"/>
        <v>10</v>
      </c>
      <c r="DX43" s="26" t="str">
        <f ca="1">IF($A42="","",CONCATENATE($D43,"@"))</f>
        <v>1@</v>
      </c>
      <c r="DY43" s="21"/>
      <c r="DZ43" s="21" t="str">
        <f t="shared" ca="1" si="46"/>
        <v/>
      </c>
      <c r="EA43" s="21" t="str">
        <f t="shared" ca="1" si="47"/>
        <v/>
      </c>
      <c r="EB43" s="21" t="str">
        <f t="shared" ca="1" si="48"/>
        <v/>
      </c>
      <c r="EC43" s="21" t="str">
        <f t="shared" ca="1" si="49"/>
        <v/>
      </c>
      <c r="ED43" s="21" t="str">
        <f t="shared" ca="1" si="50"/>
        <v/>
      </c>
      <c r="EE43" s="21" t="str">
        <f t="shared" ca="1" si="51"/>
        <v/>
      </c>
      <c r="EF43" s="21" t="str">
        <f t="shared" ca="1" si="52"/>
        <v/>
      </c>
      <c r="EG43" s="21" t="str">
        <f t="shared" ca="1" si="53"/>
        <v/>
      </c>
      <c r="EH43" s="21" t="str">
        <f t="shared" ca="1" si="54"/>
        <v/>
      </c>
      <c r="EI43" s="21" t="str">
        <f t="shared" ca="1" si="55"/>
        <v/>
      </c>
      <c r="EJ43" s="21" t="str">
        <f t="shared" ca="1" si="56"/>
        <v/>
      </c>
      <c r="EK43" s="21" t="str">
        <f t="shared" ca="1" si="57"/>
        <v/>
      </c>
      <c r="EL43" s="21" t="str">
        <f t="shared" ca="1" si="58"/>
        <v/>
      </c>
      <c r="EM43" s="21" t="str">
        <f t="shared" ca="1" si="59"/>
        <v/>
      </c>
      <c r="EN43" s="21" t="str">
        <f t="shared" ca="1" si="60"/>
        <v/>
      </c>
      <c r="EO43" s="21" t="str">
        <f t="shared" ca="1" si="61"/>
        <v/>
      </c>
      <c r="EP43" s="21" t="str">
        <f t="shared" ca="1" si="62"/>
        <v/>
      </c>
      <c r="EQ43" s="21" t="str">
        <f t="shared" ca="1" si="63"/>
        <v/>
      </c>
      <c r="ER43" s="21" t="str">
        <f t="shared" ca="1" si="64"/>
        <v/>
      </c>
      <c r="ES43" s="21" t="str">
        <f t="shared" ca="1" si="65"/>
        <v/>
      </c>
      <c r="ET43" s="21" t="str">
        <f t="shared" ca="1" si="66"/>
        <v/>
      </c>
      <c r="EU43" s="21" t="str">
        <f t="shared" ca="1" si="67"/>
        <v/>
      </c>
      <c r="EV43" s="21" t="str">
        <f t="shared" ca="1" si="68"/>
        <v/>
      </c>
      <c r="EW43" s="21" t="str">
        <f t="shared" ca="1" si="69"/>
        <v/>
      </c>
      <c r="EX43" s="21" t="str">
        <f t="shared" ca="1" si="70"/>
        <v/>
      </c>
      <c r="EY43" s="21" t="str">
        <f t="shared" ca="1" si="71"/>
        <v/>
      </c>
      <c r="EZ43" s="21" t="str">
        <f t="shared" ca="1" si="72"/>
        <v/>
      </c>
      <c r="FA43" s="21" t="str">
        <f t="shared" ca="1" si="73"/>
        <v/>
      </c>
      <c r="FB43" s="21" t="str">
        <f t="shared" ca="1" si="74"/>
        <v/>
      </c>
      <c r="FC43" s="21" t="str">
        <f t="shared" ca="1" si="75"/>
        <v/>
      </c>
      <c r="FD43" s="21" t="str">
        <f t="shared" ca="1" si="76"/>
        <v/>
      </c>
      <c r="FE43" s="21" t="str">
        <f t="shared" ca="1" si="77"/>
        <v/>
      </c>
      <c r="FF43" s="21" t="str">
        <f t="shared" ca="1" si="78"/>
        <v/>
      </c>
      <c r="FG43" s="21" t="str">
        <f t="shared" ca="1" si="79"/>
        <v/>
      </c>
      <c r="FH43" s="21" t="str">
        <f t="shared" ca="1" si="80"/>
        <v/>
      </c>
      <c r="FI43" s="21" t="str">
        <f t="shared" ca="1" si="81"/>
        <v/>
      </c>
      <c r="FJ43" s="21" t="str">
        <f t="shared" ca="1" si="82"/>
        <v/>
      </c>
      <c r="FK43" s="22">
        <f ca="1">IF($A42&lt;&gt;"",IF($DS43&gt;=0,1,ROUNDUP(ABS($DS43)/$DW$3,0)),"")</f>
        <v>1</v>
      </c>
      <c r="FL43" s="1"/>
      <c r="FO43" s="63">
        <f t="shared" ca="1" si="1"/>
        <v>6</v>
      </c>
    </row>
    <row r="44" spans="1:171">
      <c r="A44" s="63">
        <f t="shared" ca="1" si="0"/>
        <v>15</v>
      </c>
      <c r="B44" s="12" t="str">
        <f ca="1">IF(A43="","",IF(COUNTBLANK(DZ44:FJ44)=37,"NB",DZ44&amp;EA44&amp;EB44&amp;EC44&amp;ED44&amp;EE44&amp;EF44&amp;EG44&amp;EH44&amp;EI44&amp;EJ44&amp;EK44&amp;EL44&amp;EM44&amp;EN44&amp;EO44&amp;EP44&amp;EQ44&amp;ER44&amp;ES44&amp;ET44&amp;EU44&amp;EV44&amp;EW44&amp;EX44&amp;EY44&amp;EZ44&amp;FA44&amp;FB44&amp;FC44&amp;FD44&amp;FE44&amp;FF44&amp;FG44&amp;FH44&amp;FI44&amp;FJ44))</f>
        <v>NB</v>
      </c>
      <c r="C44" s="4" t="str">
        <f t="shared" ca="1" si="2"/>
        <v>profit target</v>
      </c>
      <c r="D44" s="22">
        <f t="shared" ca="1" si="5"/>
        <v>1</v>
      </c>
      <c r="E44" s="32">
        <f t="shared" si="3"/>
        <v>40</v>
      </c>
      <c r="F44" s="32"/>
      <c r="G44" s="87">
        <f t="shared" ref="G44:AQ44" ca="1" si="89">COUNTIF($A8:$A44,G$5)</f>
        <v>6</v>
      </c>
      <c r="H44" s="87">
        <f t="shared" ca="1" si="89"/>
        <v>2</v>
      </c>
      <c r="I44" s="87">
        <f t="shared" ca="1" si="89"/>
        <v>0</v>
      </c>
      <c r="J44" s="87">
        <f t="shared" ca="1" si="89"/>
        <v>1</v>
      </c>
      <c r="K44" s="87">
        <f t="shared" ca="1" si="89"/>
        <v>2</v>
      </c>
      <c r="L44" s="87">
        <f t="shared" ca="1" si="89"/>
        <v>1</v>
      </c>
      <c r="M44" s="87">
        <f t="shared" ca="1" si="89"/>
        <v>1</v>
      </c>
      <c r="N44" s="87">
        <f t="shared" ca="1" si="89"/>
        <v>2</v>
      </c>
      <c r="O44" s="87">
        <f t="shared" ca="1" si="89"/>
        <v>4</v>
      </c>
      <c r="P44" s="87">
        <f t="shared" ca="1" si="89"/>
        <v>0</v>
      </c>
      <c r="Q44" s="87">
        <f t="shared" ca="1" si="89"/>
        <v>1</v>
      </c>
      <c r="R44" s="87">
        <f t="shared" ca="1" si="89"/>
        <v>0</v>
      </c>
      <c r="S44" s="87">
        <f t="shared" ca="1" si="89"/>
        <v>0</v>
      </c>
      <c r="T44" s="87">
        <f t="shared" ca="1" si="89"/>
        <v>0</v>
      </c>
      <c r="U44" s="87">
        <f t="shared" ca="1" si="89"/>
        <v>1</v>
      </c>
      <c r="V44" s="87">
        <f t="shared" ca="1" si="89"/>
        <v>0</v>
      </c>
      <c r="W44" s="87">
        <f t="shared" ca="1" si="89"/>
        <v>0</v>
      </c>
      <c r="X44" s="87">
        <f t="shared" ca="1" si="89"/>
        <v>1</v>
      </c>
      <c r="Y44" s="87">
        <f t="shared" ca="1" si="89"/>
        <v>2</v>
      </c>
      <c r="Z44" s="87">
        <f t="shared" ca="1" si="89"/>
        <v>3</v>
      </c>
      <c r="AA44" s="87">
        <f t="shared" ca="1" si="89"/>
        <v>0</v>
      </c>
      <c r="AB44" s="87">
        <f t="shared" ca="1" si="89"/>
        <v>2</v>
      </c>
      <c r="AC44" s="87">
        <f t="shared" ca="1" si="89"/>
        <v>1</v>
      </c>
      <c r="AD44" s="87">
        <f t="shared" ca="1" si="89"/>
        <v>0</v>
      </c>
      <c r="AE44" s="87">
        <f t="shared" ca="1" si="89"/>
        <v>1</v>
      </c>
      <c r="AF44" s="87">
        <f t="shared" ca="1" si="89"/>
        <v>0</v>
      </c>
      <c r="AG44" s="87">
        <f t="shared" ca="1" si="89"/>
        <v>0</v>
      </c>
      <c r="AH44" s="87">
        <f t="shared" ca="1" si="89"/>
        <v>1</v>
      </c>
      <c r="AI44" s="87">
        <f t="shared" ca="1" si="89"/>
        <v>1</v>
      </c>
      <c r="AJ44" s="87">
        <f t="shared" ca="1" si="89"/>
        <v>1</v>
      </c>
      <c r="AK44" s="87">
        <f t="shared" ca="1" si="89"/>
        <v>1</v>
      </c>
      <c r="AL44" s="87">
        <f t="shared" ca="1" si="89"/>
        <v>0</v>
      </c>
      <c r="AM44" s="87">
        <f t="shared" ca="1" si="89"/>
        <v>0</v>
      </c>
      <c r="AN44" s="87">
        <f t="shared" ca="1" si="89"/>
        <v>1</v>
      </c>
      <c r="AO44" s="87">
        <f t="shared" ca="1" si="89"/>
        <v>0</v>
      </c>
      <c r="AP44" s="87">
        <f t="shared" ca="1" si="89"/>
        <v>1</v>
      </c>
      <c r="AQ44" s="87">
        <f t="shared" ca="1" si="89"/>
        <v>0</v>
      </c>
      <c r="AR44" s="66">
        <f t="shared" ca="1" si="43"/>
        <v>6</v>
      </c>
      <c r="AS44" s="69" t="str">
        <f ca="1">IF($A43&lt;&gt;"",IF(OR($DU43&lt;&gt;0,$DV43&lt;&gt;0),"",IF(G43=0,AS$5,"")))</f>
        <v/>
      </c>
      <c r="AT44" s="69" t="str">
        <f ca="1">IF($A43&lt;&gt;"",IF(OR($DU43&lt;&gt;0,$DV43&lt;&gt;0),"",IF(H43=0,AT$5,"")))</f>
        <v/>
      </c>
      <c r="AU44" s="69" t="str">
        <f ca="1">IF($A43&lt;&gt;"",IF(OR($DU43&lt;&gt;0,$DV43&lt;&gt;0),"",IF(I43=0,AU$5,"")))</f>
        <v/>
      </c>
      <c r="AV44" s="69" t="str">
        <f ca="1">IF($A43&lt;&gt;"",IF(OR($DU43&lt;&gt;0,$DV43&lt;&gt;0),"",IF(J43=0,AV$5,"")))</f>
        <v/>
      </c>
      <c r="AW44" s="69" t="str">
        <f ca="1">IF($A43&lt;&gt;"",IF(OR($DU43&lt;&gt;0,$DV43&lt;&gt;0),"",IF(K43=0,AW$5,"")))</f>
        <v/>
      </c>
      <c r="AX44" s="69" t="str">
        <f ca="1">IF($A43&lt;&gt;"",IF(OR($DU43&lt;&gt;0,$DV43&lt;&gt;0),"",IF(L43=0,AX$5,"")))</f>
        <v/>
      </c>
      <c r="AY44" s="69" t="str">
        <f ca="1">IF($A43&lt;&gt;"",IF(OR($DU43&lt;&gt;0,$DV43&lt;&gt;0),"",IF(M43=0,AY$5,"")))</f>
        <v/>
      </c>
      <c r="AZ44" s="69" t="str">
        <f ca="1">IF($A43&lt;&gt;"",IF(OR($DU43&lt;&gt;0,$DV43&lt;&gt;0),"",IF(N43=0,AZ$5,"")))</f>
        <v/>
      </c>
      <c r="BA44" s="69" t="str">
        <f ca="1">IF($A43&lt;&gt;"",IF(OR($DU43&lt;&gt;0,$DV43&lt;&gt;0),"",IF(O43=0,BA$5,"")))</f>
        <v/>
      </c>
      <c r="BB44" s="69" t="str">
        <f ca="1">IF($A43&lt;&gt;"",IF(OR($DU43&lt;&gt;0,$DV43&lt;&gt;0),"",IF(P43=0,BB$5,"")))</f>
        <v/>
      </c>
      <c r="BC44" s="69" t="str">
        <f ca="1">IF($A43&lt;&gt;"",IF(OR($DU43&lt;&gt;0,$DV43&lt;&gt;0),"",IF(Q43=0,BC$5,"")))</f>
        <v/>
      </c>
      <c r="BD44" s="69" t="str">
        <f ca="1">IF($A43&lt;&gt;"",IF(OR($DU43&lt;&gt;0,$DV43&lt;&gt;0),"",IF(R43=0,BD$5,"")))</f>
        <v/>
      </c>
      <c r="BE44" s="69" t="str">
        <f ca="1">IF($A43&lt;&gt;"",IF(OR($DU43&lt;&gt;0,$DV43&lt;&gt;0),"",IF(S43=0,BE$5,"")))</f>
        <v/>
      </c>
      <c r="BF44" s="69" t="str">
        <f ca="1">IF($A43&lt;&gt;"",IF(OR($DU43&lt;&gt;0,$DV43&lt;&gt;0),"",IF(T43=0,BF$5,"")))</f>
        <v/>
      </c>
      <c r="BG44" s="69" t="str">
        <f ca="1">IF($A43&lt;&gt;"",IF(OR($DU43&lt;&gt;0,$DV43&lt;&gt;0),"",IF(U43=0,BG$5,"")))</f>
        <v/>
      </c>
      <c r="BH44" s="69" t="str">
        <f ca="1">IF($A43&lt;&gt;"",IF(OR($DU43&lt;&gt;0,$DV43&lt;&gt;0),"",IF(V43=0,BH$5,"")))</f>
        <v/>
      </c>
      <c r="BI44" s="69" t="str">
        <f ca="1">IF($A43&lt;&gt;"",IF(OR($DU43&lt;&gt;0,$DV43&lt;&gt;0),"",IF(W43=0,BI$5,"")))</f>
        <v/>
      </c>
      <c r="BJ44" s="69" t="str">
        <f ca="1">IF($A43&lt;&gt;"",IF(OR($DU43&lt;&gt;0,$DV43&lt;&gt;0),"",IF(X43=0,BJ$5,"")))</f>
        <v/>
      </c>
      <c r="BK44" s="69" t="str">
        <f ca="1">IF($A43&lt;&gt;"",IF(OR($DU43&lt;&gt;0,$DV43&lt;&gt;0),"",IF(Y43=0,BK$5,"")))</f>
        <v/>
      </c>
      <c r="BL44" s="69" t="str">
        <f ca="1">IF($A43&lt;&gt;"",IF(OR($DU43&lt;&gt;0,$DV43&lt;&gt;0),"",IF(Z43=0,BL$5,"")))</f>
        <v/>
      </c>
      <c r="BM44" s="69" t="str">
        <f ca="1">IF($A43&lt;&gt;"",IF(OR($DU43&lt;&gt;0,$DV43&lt;&gt;0),"",IF(AA43=0,BM$5,"")))</f>
        <v/>
      </c>
      <c r="BN44" s="69" t="str">
        <f ca="1">IF($A43&lt;&gt;"",IF(OR($DU43&lt;&gt;0,$DV43&lt;&gt;0),"",IF(AB43=0,BN$5,"")))</f>
        <v/>
      </c>
      <c r="BO44" s="69" t="str">
        <f ca="1">IF($A43&lt;&gt;"",IF(OR($DU43&lt;&gt;0,$DV43&lt;&gt;0),"",IF(AC43=0,BO$5,"")))</f>
        <v/>
      </c>
      <c r="BP44" s="69" t="str">
        <f ca="1">IF($A43&lt;&gt;"",IF(OR($DU43&lt;&gt;0,$DV43&lt;&gt;0),"",IF(AD43=0,BP$5,"")))</f>
        <v/>
      </c>
      <c r="BQ44" s="69" t="str">
        <f ca="1">IF($A43&lt;&gt;"",IF(OR($DU43&lt;&gt;0,$DV43&lt;&gt;0),"",IF(AE43=0,BQ$5,"")))</f>
        <v/>
      </c>
      <c r="BR44" s="69" t="str">
        <f ca="1">IF($A43&lt;&gt;"",IF(OR($DU43&lt;&gt;0,$DV43&lt;&gt;0),"",IF(AF43=0,BR$5,"")))</f>
        <v/>
      </c>
      <c r="BS44" s="69" t="str">
        <f ca="1">IF($A43&lt;&gt;"",IF(OR($DU43&lt;&gt;0,$DV43&lt;&gt;0),"",IF(AG43=0,BS$5,"")))</f>
        <v/>
      </c>
      <c r="BT44" s="69" t="str">
        <f ca="1">IF($A43&lt;&gt;"",IF(OR($DU43&lt;&gt;0,$DV43&lt;&gt;0),"",IF(AH43=0,BT$5,"")))</f>
        <v/>
      </c>
      <c r="BU44" s="69" t="str">
        <f ca="1">IF($A43&lt;&gt;"",IF(OR($DU43&lt;&gt;0,$DV43&lt;&gt;0),"",IF(AI43=0,BU$5,"")))</f>
        <v/>
      </c>
      <c r="BV44" s="69" t="str">
        <f ca="1">IF($A43&lt;&gt;"",IF(OR($DU43&lt;&gt;0,$DV43&lt;&gt;0),"",IF(AJ43=0,BV$5,"")))</f>
        <v/>
      </c>
      <c r="BW44" s="69" t="str">
        <f ca="1">IF($A43&lt;&gt;"",IF(OR($DU43&lt;&gt;0,$DV43&lt;&gt;0),"",IF(AK43=0,BW$5,"")))</f>
        <v/>
      </c>
      <c r="BX44" s="69" t="str">
        <f ca="1">IF($A43&lt;&gt;"",IF(OR($DU43&lt;&gt;0,$DV43&lt;&gt;0),"",IF(AL43=0,BX$5,"")))</f>
        <v/>
      </c>
      <c r="BY44" s="69" t="str">
        <f ca="1">IF($A43&lt;&gt;"",IF(OR($DU43&lt;&gt;0,$DV43&lt;&gt;0),"",IF(AM43=0,BY$5,"")))</f>
        <v/>
      </c>
      <c r="BZ44" s="69" t="str">
        <f ca="1">IF($A43&lt;&gt;"",IF(OR($DU43&lt;&gt;0,$DV43&lt;&gt;0),"",IF(AN43=0,BZ$5,"")))</f>
        <v/>
      </c>
      <c r="CA44" s="69" t="str">
        <f ca="1">IF($A43&lt;&gt;"",IF(OR($DU43&lt;&gt;0,$DV43&lt;&gt;0),"",IF(AO43=0,CA$5,"")))</f>
        <v/>
      </c>
      <c r="CB44" s="69" t="str">
        <f ca="1">IF($A43&lt;&gt;"",IF(OR($DU43&lt;&gt;0,$DV43&lt;&gt;0),"",IF(AP43=0,CB$5,"")))</f>
        <v/>
      </c>
      <c r="CC44" s="69" t="str">
        <f ca="1">IF($A43&lt;&gt;"",IF(OR($DU43&lt;&gt;0,$DV43&lt;&gt;0),"",IF(AQ43=0,CC$5,"")))</f>
        <v/>
      </c>
      <c r="CD44" s="13">
        <f ca="1">IF(AS44&lt;&gt;"",IF(OR($DU43&lt;&gt;0,$DV43&lt;&gt;0),0,IF(ABS(AS44)=ABS($A44),(35*$D44),(-1*$D44))),0)</f>
        <v>0</v>
      </c>
      <c r="CE44" s="13">
        <f ca="1">IF(AT44&lt;&gt;"",IF(OR($DU43&lt;&gt;0,$DV43&lt;&gt;0),0,IF(ABS(AT44)=ABS($A44),(35*$D44),(-1*$D44))),0)</f>
        <v>0</v>
      </c>
      <c r="CF44" s="13">
        <f ca="1">IF(AU44&lt;&gt;"",IF(OR($DU43&lt;&gt;0,$DV43&lt;&gt;0),0,IF(ABS(AU44)=ABS($A44),(35*$D44),(-1*$D44))),0)</f>
        <v>0</v>
      </c>
      <c r="CG44" s="13">
        <f ca="1">IF(AV44&lt;&gt;"",IF(OR($DU43&lt;&gt;0,$DV43&lt;&gt;0),0,IF(ABS(AV44)=ABS($A44),(35*$D44),(-1*$D44))),0)</f>
        <v>0</v>
      </c>
      <c r="CH44" s="13">
        <f ca="1">IF(AW44&lt;&gt;"",IF(OR($DU43&lt;&gt;0,$DV43&lt;&gt;0),0,IF(ABS(AW44)=ABS($A44),(35*$D44),(-1*$D44))),0)</f>
        <v>0</v>
      </c>
      <c r="CI44" s="13">
        <f ca="1">IF(AX44&lt;&gt;"",IF(OR($DU43&lt;&gt;0,$DV43&lt;&gt;0),0,IF(ABS(AX44)=ABS($A44),(35*$D44),(-1*$D44))),0)</f>
        <v>0</v>
      </c>
      <c r="CJ44" s="13">
        <f ca="1">IF(AY44&lt;&gt;"",IF(OR($DU43&lt;&gt;0,$DV43&lt;&gt;0),0,IF(ABS(AY44)=ABS($A44),(35*$D44),(-1*$D44))),0)</f>
        <v>0</v>
      </c>
      <c r="CK44" s="13">
        <f ca="1">IF(AZ44&lt;&gt;"",IF(OR($DU43&lt;&gt;0,$DV43&lt;&gt;0),0,IF(ABS(AZ44)=ABS($A44),(35*$D44),(-1*$D44))),0)</f>
        <v>0</v>
      </c>
      <c r="CL44" s="13">
        <f ca="1">IF(BA44&lt;&gt;"",IF(OR($DU43&lt;&gt;0,$DV43&lt;&gt;0),0,IF(ABS(BA44)=ABS($A44),(35*$D44),(-1*$D44))),0)</f>
        <v>0</v>
      </c>
      <c r="CM44" s="13">
        <f ca="1">IF(BB44&lt;&gt;"",IF(OR($DU43&lt;&gt;0,$DV43&lt;&gt;0),0,IF(ABS(BB44)=ABS($A44),(35*$D44),(-1*$D44))),0)</f>
        <v>0</v>
      </c>
      <c r="CN44" s="13">
        <f ca="1">IF(BC44&lt;&gt;"",IF(OR($DU43&lt;&gt;0,$DV43&lt;&gt;0),0,IF(ABS(BC44)=ABS($A44),(35*$D44),(-1*$D44))),0)</f>
        <v>0</v>
      </c>
      <c r="CO44" s="13">
        <f ca="1">IF(BD44&lt;&gt;"",IF(OR($DU43&lt;&gt;0,$DV43&lt;&gt;0),0,IF(ABS(BD44)=ABS($A44),(35*$D44),(-1*$D44))),0)</f>
        <v>0</v>
      </c>
      <c r="CP44" s="13">
        <f ca="1">IF(BE44&lt;&gt;"",IF(OR($DU43&lt;&gt;0,$DV43&lt;&gt;0),0,IF(ABS(BE44)=ABS($A44),(35*$D44),(-1*$D44))),0)</f>
        <v>0</v>
      </c>
      <c r="CQ44" s="13">
        <f ca="1">IF(BF44&lt;&gt;"",IF(OR($DU43&lt;&gt;0,$DV43&lt;&gt;0),0,IF(ABS(BF44)=ABS($A44),(35*$D44),(-1*$D44))),0)</f>
        <v>0</v>
      </c>
      <c r="CR44" s="13">
        <f ca="1">IF(BG44&lt;&gt;"",IF(OR($DU43&lt;&gt;0,$DV43&lt;&gt;0),0,IF(ABS(BG44)=ABS($A44),(35*$D44),(-1*$D44))),0)</f>
        <v>0</v>
      </c>
      <c r="CS44" s="13">
        <f ca="1">IF(BH44&lt;&gt;"",IF(OR($DU43&lt;&gt;0,$DV43&lt;&gt;0),0,IF(ABS(BH44)=ABS($A44),(35*$D44),(-1*$D44))),0)</f>
        <v>0</v>
      </c>
      <c r="CT44" s="13">
        <f ca="1">IF(BI44&lt;&gt;"",IF(OR($DU43&lt;&gt;0,$DV43&lt;&gt;0),0,IF(ABS(BI44)=ABS($A44),(35*$D44),(-1*$D44))),0)</f>
        <v>0</v>
      </c>
      <c r="CU44" s="13">
        <f ca="1">IF(BJ44&lt;&gt;"",IF(OR($DU43&lt;&gt;0,$DV43&lt;&gt;0),0,IF(ABS(BJ44)=ABS($A44),(35*$D44),(-1*$D44))),0)</f>
        <v>0</v>
      </c>
      <c r="CV44" s="13">
        <f ca="1">IF(BK44&lt;&gt;"",IF(OR($DU43&lt;&gt;0,$DV43&lt;&gt;0),0,IF(ABS(BK44)=ABS($A44),(35*$D44),(-1*$D44))),0)</f>
        <v>0</v>
      </c>
      <c r="CW44" s="13">
        <f ca="1">IF(BL44&lt;&gt;"",IF(OR($DU43&lt;&gt;0,$DV43&lt;&gt;0),0,IF(ABS(BL44)=ABS($A44),(35*$D44),(-1*$D44))),0)</f>
        <v>0</v>
      </c>
      <c r="CX44" s="13">
        <f ca="1">IF(BM44&lt;&gt;"",IF(OR($DU43&lt;&gt;0,$DV43&lt;&gt;0),0,IF(ABS(BM44)=ABS($A44),(35*$D44),(-1*$D44))),0)</f>
        <v>0</v>
      </c>
      <c r="CY44" s="13">
        <f ca="1">IF(BN44&lt;&gt;"",IF(OR($DU43&lt;&gt;0,$DV43&lt;&gt;0),0,IF(ABS(BN44)=ABS($A44),(35*$D44),(-1*$D44))),0)</f>
        <v>0</v>
      </c>
      <c r="CZ44" s="13">
        <f ca="1">IF(BO44&lt;&gt;"",IF(OR($DU43&lt;&gt;0,$DV43&lt;&gt;0),0,IF(ABS(BO44)=ABS($A44),(35*$D44),(-1*$D44))),0)</f>
        <v>0</v>
      </c>
      <c r="DA44" s="13">
        <f ca="1">IF(BP44&lt;&gt;"",IF(OR($DU43&lt;&gt;0,$DV43&lt;&gt;0),0,IF(ABS(BP44)=ABS($A44),(35*$D44),(-1*$D44))),0)</f>
        <v>0</v>
      </c>
      <c r="DB44" s="13">
        <f ca="1">IF(BQ44&lt;&gt;"",IF(OR($DU43&lt;&gt;0,$DV43&lt;&gt;0),0,IF(ABS(BQ44)=ABS($A44),(35*$D44),(-1*$D44))),0)</f>
        <v>0</v>
      </c>
      <c r="DC44" s="13">
        <f ca="1">IF(BR44&lt;&gt;"",IF(OR($DU43&lt;&gt;0,$DV43&lt;&gt;0),0,IF(ABS(BR44)=ABS($A44),(35*$D44),(-1*$D44))),0)</f>
        <v>0</v>
      </c>
      <c r="DD44" s="13">
        <f ca="1">IF(BS44&lt;&gt;"",IF(OR($DU43&lt;&gt;0,$DV43&lt;&gt;0),0,IF(ABS(BS44)=ABS($A44),(35*$D44),(-1*$D44))),0)</f>
        <v>0</v>
      </c>
      <c r="DE44" s="13">
        <f ca="1">IF(BT44&lt;&gt;"",IF(OR($DU43&lt;&gt;0,$DV43&lt;&gt;0),0,IF(ABS(BT44)=ABS($A44),(35*$D44),(-1*$D44))),0)</f>
        <v>0</v>
      </c>
      <c r="DF44" s="13">
        <f ca="1">IF(BU44&lt;&gt;"",IF(OR($DU43&lt;&gt;0,$DV43&lt;&gt;0),0,IF(ABS(BU44)=ABS($A44),(35*$D44),(-1*$D44))),0)</f>
        <v>0</v>
      </c>
      <c r="DG44" s="13">
        <f ca="1">IF(BV44&lt;&gt;"",IF(OR($DU43&lt;&gt;0,$DV43&lt;&gt;0),0,IF(ABS(BV44)=ABS($A44),(35*$D44),(-1*$D44))),0)</f>
        <v>0</v>
      </c>
      <c r="DH44" s="13">
        <f ca="1">IF(BW44&lt;&gt;"",IF(OR($DU43&lt;&gt;0,$DV43&lt;&gt;0),0,IF(ABS(BW44)=ABS($A44),(35*$D44),(-1*$D44))),0)</f>
        <v>0</v>
      </c>
      <c r="DI44" s="13">
        <f ca="1">IF(BX44&lt;&gt;"",IF(OR($DU43&lt;&gt;0,$DV43&lt;&gt;0),0,IF(ABS(BX44)=ABS($A44),(35*$D44),(-1*$D44))),0)</f>
        <v>0</v>
      </c>
      <c r="DJ44" s="13">
        <f ca="1">IF(BY44&lt;&gt;"",IF(OR($DU43&lt;&gt;0,$DV43&lt;&gt;0),0,IF(ABS(BY44)=ABS($A44),(35*$D44),(-1*$D44))),0)</f>
        <v>0</v>
      </c>
      <c r="DK44" s="13">
        <f ca="1">IF(BZ44&lt;&gt;"",IF(OR($DU43&lt;&gt;0,$DV43&lt;&gt;0),0,IF(ABS(BZ44)=ABS($A44),(35*$D44),(-1*$D44))),0)</f>
        <v>0</v>
      </c>
      <c r="DL44" s="13">
        <f ca="1">IF(CA44&lt;&gt;"",IF(OR($DU43&lt;&gt;0,$DV43&lt;&gt;0),0,IF(ABS(CA44)=ABS($A44),(35*$D44),(-1*$D44))),0)</f>
        <v>0</v>
      </c>
      <c r="DM44" s="13">
        <f ca="1">IF(CB44&lt;&gt;"",IF(OR($DU43&lt;&gt;0,$DV43&lt;&gt;0),0,IF(ABS(CB44)=ABS($A44),(35*$D44),(-1*$D44))),0)</f>
        <v>0</v>
      </c>
      <c r="DN44" s="13">
        <f ca="1">IF(CC44&lt;&gt;"",IF(OR($DU43&lt;&gt;0,$DV43&lt;&gt;0),0,IF(ABS(CC44)=ABS($A44),(35*$D44),(-1*$D44))),0)</f>
        <v>0</v>
      </c>
      <c r="DO44" s="13">
        <f t="shared" ca="1" si="86"/>
        <v>0</v>
      </c>
      <c r="DP44" s="13">
        <f t="shared" ca="1" si="87"/>
        <v>0</v>
      </c>
      <c r="DQ44" s="15">
        <f ca="1">IF(A44&lt;&gt;"",SUM(CD44:DN44))</f>
        <v>0</v>
      </c>
      <c r="DR44" s="15">
        <f t="shared" ca="1" si="88"/>
        <v>0</v>
      </c>
      <c r="DS44" s="9">
        <f ca="1">IF(A44&lt;&gt;"",DQ44+DS43,"")</f>
        <v>10</v>
      </c>
      <c r="DT44" s="22">
        <f ca="1">IF($A43&lt;&gt;"",IF($DS44&gt;=0,1,ROUNDUP(ABS($DS44)/$DW$3,0)),"")</f>
        <v>1</v>
      </c>
      <c r="DU44" s="23" t="str">
        <f ca="1">IF($A44&lt;&gt;"",IF(DU43&gt;0,DU43,IF(AND($GB$1="yes",DQ44&gt;0),"Profit Target",IF(DS44&gt;=$DW$1,"Profit Target",0))),0)</f>
        <v>Profit Target</v>
      </c>
      <c r="DV44" s="7">
        <f ca="1">IF(A44&lt;&gt;"",IF(DV43&lt;&gt;0,DV43,IF(DS44&lt;=$DW$2,"Stop Loss",0)),0)</f>
        <v>0</v>
      </c>
      <c r="DW44" s="23">
        <f t="shared" ca="1" si="84"/>
        <v>10</v>
      </c>
      <c r="DX44" s="26" t="str">
        <f ca="1">IF($A43="","",CONCATENATE($D44,"@"))</f>
        <v>1@</v>
      </c>
      <c r="DY44" s="21"/>
      <c r="DZ44" s="21" t="str">
        <f t="shared" ca="1" si="46"/>
        <v/>
      </c>
      <c r="EA44" s="21" t="str">
        <f t="shared" ca="1" si="47"/>
        <v/>
      </c>
      <c r="EB44" s="21" t="str">
        <f t="shared" ca="1" si="48"/>
        <v/>
      </c>
      <c r="EC44" s="21" t="str">
        <f t="shared" ca="1" si="49"/>
        <v/>
      </c>
      <c r="ED44" s="21" t="str">
        <f t="shared" ca="1" si="50"/>
        <v/>
      </c>
      <c r="EE44" s="21" t="str">
        <f t="shared" ca="1" si="51"/>
        <v/>
      </c>
      <c r="EF44" s="21" t="str">
        <f t="shared" ca="1" si="52"/>
        <v/>
      </c>
      <c r="EG44" s="21" t="str">
        <f t="shared" ca="1" si="53"/>
        <v/>
      </c>
      <c r="EH44" s="21" t="str">
        <f t="shared" ca="1" si="54"/>
        <v/>
      </c>
      <c r="EI44" s="21" t="str">
        <f t="shared" ca="1" si="55"/>
        <v/>
      </c>
      <c r="EJ44" s="21" t="str">
        <f t="shared" ca="1" si="56"/>
        <v/>
      </c>
      <c r="EK44" s="21" t="str">
        <f t="shared" ca="1" si="57"/>
        <v/>
      </c>
      <c r="EL44" s="21" t="str">
        <f t="shared" ca="1" si="58"/>
        <v/>
      </c>
      <c r="EM44" s="21" t="str">
        <f t="shared" ca="1" si="59"/>
        <v/>
      </c>
      <c r="EN44" s="21" t="str">
        <f t="shared" ca="1" si="60"/>
        <v/>
      </c>
      <c r="EO44" s="21" t="str">
        <f t="shared" ca="1" si="61"/>
        <v/>
      </c>
      <c r="EP44" s="21" t="str">
        <f t="shared" ca="1" si="62"/>
        <v/>
      </c>
      <c r="EQ44" s="21" t="str">
        <f t="shared" ca="1" si="63"/>
        <v/>
      </c>
      <c r="ER44" s="21" t="str">
        <f t="shared" ca="1" si="64"/>
        <v/>
      </c>
      <c r="ES44" s="21" t="str">
        <f t="shared" ca="1" si="65"/>
        <v/>
      </c>
      <c r="ET44" s="21" t="str">
        <f t="shared" ca="1" si="66"/>
        <v/>
      </c>
      <c r="EU44" s="21" t="str">
        <f t="shared" ca="1" si="67"/>
        <v/>
      </c>
      <c r="EV44" s="21" t="str">
        <f t="shared" ca="1" si="68"/>
        <v/>
      </c>
      <c r="EW44" s="21" t="str">
        <f t="shared" ca="1" si="69"/>
        <v/>
      </c>
      <c r="EX44" s="21" t="str">
        <f t="shared" ca="1" si="70"/>
        <v/>
      </c>
      <c r="EY44" s="21" t="str">
        <f t="shared" ca="1" si="71"/>
        <v/>
      </c>
      <c r="EZ44" s="21" t="str">
        <f t="shared" ca="1" si="72"/>
        <v/>
      </c>
      <c r="FA44" s="21" t="str">
        <f t="shared" ca="1" si="73"/>
        <v/>
      </c>
      <c r="FB44" s="21" t="str">
        <f t="shared" ca="1" si="74"/>
        <v/>
      </c>
      <c r="FC44" s="21" t="str">
        <f t="shared" ca="1" si="75"/>
        <v/>
      </c>
      <c r="FD44" s="21" t="str">
        <f t="shared" ca="1" si="76"/>
        <v/>
      </c>
      <c r="FE44" s="21" t="str">
        <f t="shared" ca="1" si="77"/>
        <v/>
      </c>
      <c r="FF44" s="21" t="str">
        <f t="shared" ca="1" si="78"/>
        <v/>
      </c>
      <c r="FG44" s="21" t="str">
        <f t="shared" ca="1" si="79"/>
        <v/>
      </c>
      <c r="FH44" s="21" t="str">
        <f t="shared" ca="1" si="80"/>
        <v/>
      </c>
      <c r="FI44" s="21" t="str">
        <f t="shared" ca="1" si="81"/>
        <v/>
      </c>
      <c r="FJ44" s="21" t="str">
        <f t="shared" ca="1" si="82"/>
        <v/>
      </c>
      <c r="FK44" s="22">
        <f ca="1">IF($A43&lt;&gt;"",IF($DS44&gt;=0,1,ROUNDUP(ABS($DS44)/$DW$3,0)),"")</f>
        <v>1</v>
      </c>
      <c r="FL44" s="1"/>
      <c r="FO44" s="63">
        <f t="shared" ca="1" si="1"/>
        <v>33</v>
      </c>
    </row>
    <row r="45" spans="1:171">
      <c r="A45" s="63">
        <f t="shared" ca="1" si="0"/>
        <v>15</v>
      </c>
      <c r="B45" s="12" t="str">
        <f ca="1">IF(A44="","",IF(COUNTBLANK(DZ45:FJ45)=37,"NB",DZ45&amp;EA45&amp;EB45&amp;EC45&amp;ED45&amp;EE45&amp;EF45&amp;EG45&amp;EH45&amp;EI45&amp;EJ45&amp;EK45&amp;EL45&amp;EM45&amp;EN45&amp;EO45&amp;EP45&amp;EQ45&amp;ER45&amp;ES45&amp;ET45&amp;EU45&amp;EV45&amp;EW45&amp;EX45&amp;EY45&amp;EZ45&amp;FA45&amp;FB45&amp;FC45&amp;FD45&amp;FE45&amp;FF45&amp;FG45&amp;FH45&amp;FI45&amp;FJ45))</f>
        <v>NB</v>
      </c>
      <c r="C45" s="4" t="str">
        <f t="shared" ca="1" si="2"/>
        <v>profit target</v>
      </c>
      <c r="D45" s="22">
        <f t="shared" ca="1" si="5"/>
        <v>1</v>
      </c>
      <c r="E45" s="32">
        <f t="shared" si="3"/>
        <v>41</v>
      </c>
      <c r="F45" s="32"/>
      <c r="G45" s="87">
        <f t="shared" ref="G45:AQ45" ca="1" si="90">COUNTIF($A9:$A45,G$5)</f>
        <v>6</v>
      </c>
      <c r="H45" s="87">
        <f t="shared" ca="1" si="90"/>
        <v>2</v>
      </c>
      <c r="I45" s="87">
        <f t="shared" ca="1" si="90"/>
        <v>0</v>
      </c>
      <c r="J45" s="87">
        <f t="shared" ca="1" si="90"/>
        <v>1</v>
      </c>
      <c r="K45" s="87">
        <f t="shared" ca="1" si="90"/>
        <v>2</v>
      </c>
      <c r="L45" s="87">
        <f t="shared" ca="1" si="90"/>
        <v>1</v>
      </c>
      <c r="M45" s="87">
        <f t="shared" ca="1" si="90"/>
        <v>1</v>
      </c>
      <c r="N45" s="87">
        <f t="shared" ca="1" si="90"/>
        <v>2</v>
      </c>
      <c r="O45" s="87">
        <f t="shared" ca="1" si="90"/>
        <v>4</v>
      </c>
      <c r="P45" s="87">
        <f t="shared" ca="1" si="90"/>
        <v>0</v>
      </c>
      <c r="Q45" s="87">
        <f t="shared" ca="1" si="90"/>
        <v>1</v>
      </c>
      <c r="R45" s="87">
        <f t="shared" ca="1" si="90"/>
        <v>0</v>
      </c>
      <c r="S45" s="87">
        <f t="shared" ca="1" si="90"/>
        <v>0</v>
      </c>
      <c r="T45" s="87">
        <f t="shared" ca="1" si="90"/>
        <v>0</v>
      </c>
      <c r="U45" s="87">
        <f t="shared" ca="1" si="90"/>
        <v>2</v>
      </c>
      <c r="V45" s="87">
        <f t="shared" ca="1" si="90"/>
        <v>0</v>
      </c>
      <c r="W45" s="87">
        <f t="shared" ca="1" si="90"/>
        <v>0</v>
      </c>
      <c r="X45" s="87">
        <f t="shared" ca="1" si="90"/>
        <v>1</v>
      </c>
      <c r="Y45" s="87">
        <f t="shared" ca="1" si="90"/>
        <v>2</v>
      </c>
      <c r="Z45" s="87">
        <f t="shared" ca="1" si="90"/>
        <v>3</v>
      </c>
      <c r="AA45" s="87">
        <f t="shared" ca="1" si="90"/>
        <v>0</v>
      </c>
      <c r="AB45" s="87">
        <f t="shared" ca="1" si="90"/>
        <v>2</v>
      </c>
      <c r="AC45" s="87">
        <f t="shared" ca="1" si="90"/>
        <v>0</v>
      </c>
      <c r="AD45" s="87">
        <f t="shared" ca="1" si="90"/>
        <v>0</v>
      </c>
      <c r="AE45" s="87">
        <f t="shared" ca="1" si="90"/>
        <v>1</v>
      </c>
      <c r="AF45" s="87">
        <f t="shared" ca="1" si="90"/>
        <v>0</v>
      </c>
      <c r="AG45" s="87">
        <f t="shared" ca="1" si="90"/>
        <v>0</v>
      </c>
      <c r="AH45" s="87">
        <f t="shared" ca="1" si="90"/>
        <v>1</v>
      </c>
      <c r="AI45" s="87">
        <f t="shared" ca="1" si="90"/>
        <v>1</v>
      </c>
      <c r="AJ45" s="87">
        <f t="shared" ca="1" si="90"/>
        <v>1</v>
      </c>
      <c r="AK45" s="87">
        <f t="shared" ca="1" si="90"/>
        <v>1</v>
      </c>
      <c r="AL45" s="87">
        <f t="shared" ca="1" si="90"/>
        <v>0</v>
      </c>
      <c r="AM45" s="87">
        <f t="shared" ca="1" si="90"/>
        <v>0</v>
      </c>
      <c r="AN45" s="87">
        <f t="shared" ca="1" si="90"/>
        <v>1</v>
      </c>
      <c r="AO45" s="87">
        <f t="shared" ca="1" si="90"/>
        <v>0</v>
      </c>
      <c r="AP45" s="87">
        <f t="shared" ca="1" si="90"/>
        <v>1</v>
      </c>
      <c r="AQ45" s="87">
        <f t="shared" ca="1" si="90"/>
        <v>0</v>
      </c>
      <c r="AR45" s="66">
        <f t="shared" ca="1" si="43"/>
        <v>6</v>
      </c>
      <c r="AS45" s="69" t="str">
        <f ca="1">IF($A44&lt;&gt;"",IF(OR($DU44&lt;&gt;0,$DV44&lt;&gt;0),"",IF(G44=0,AS$5,"")))</f>
        <v/>
      </c>
      <c r="AT45" s="69" t="str">
        <f ca="1">IF($A44&lt;&gt;"",IF(OR($DU44&lt;&gt;0,$DV44&lt;&gt;0),"",IF(H44=0,AT$5,"")))</f>
        <v/>
      </c>
      <c r="AU45" s="69" t="str">
        <f ca="1">IF($A44&lt;&gt;"",IF(OR($DU44&lt;&gt;0,$DV44&lt;&gt;0),"",IF(I44=0,AU$5,"")))</f>
        <v/>
      </c>
      <c r="AV45" s="69" t="str">
        <f ca="1">IF($A44&lt;&gt;"",IF(OR($DU44&lt;&gt;0,$DV44&lt;&gt;0),"",IF(J44=0,AV$5,"")))</f>
        <v/>
      </c>
      <c r="AW45" s="69" t="str">
        <f ca="1">IF($A44&lt;&gt;"",IF(OR($DU44&lt;&gt;0,$DV44&lt;&gt;0),"",IF(K44=0,AW$5,"")))</f>
        <v/>
      </c>
      <c r="AX45" s="69" t="str">
        <f ca="1">IF($A44&lt;&gt;"",IF(OR($DU44&lt;&gt;0,$DV44&lt;&gt;0),"",IF(L44=0,AX$5,"")))</f>
        <v/>
      </c>
      <c r="AY45" s="69" t="str">
        <f ca="1">IF($A44&lt;&gt;"",IF(OR($DU44&lt;&gt;0,$DV44&lt;&gt;0),"",IF(M44=0,AY$5,"")))</f>
        <v/>
      </c>
      <c r="AZ45" s="69" t="str">
        <f ca="1">IF($A44&lt;&gt;"",IF(OR($DU44&lt;&gt;0,$DV44&lt;&gt;0),"",IF(N44=0,AZ$5,"")))</f>
        <v/>
      </c>
      <c r="BA45" s="69" t="str">
        <f ca="1">IF($A44&lt;&gt;"",IF(OR($DU44&lt;&gt;0,$DV44&lt;&gt;0),"",IF(O44=0,BA$5,"")))</f>
        <v/>
      </c>
      <c r="BB45" s="69" t="str">
        <f ca="1">IF($A44&lt;&gt;"",IF(OR($DU44&lt;&gt;0,$DV44&lt;&gt;0),"",IF(P44=0,BB$5,"")))</f>
        <v/>
      </c>
      <c r="BC45" s="69" t="str">
        <f ca="1">IF($A44&lt;&gt;"",IF(OR($DU44&lt;&gt;0,$DV44&lt;&gt;0),"",IF(Q44=0,BC$5,"")))</f>
        <v/>
      </c>
      <c r="BD45" s="69" t="str">
        <f ca="1">IF($A44&lt;&gt;"",IF(OR($DU44&lt;&gt;0,$DV44&lt;&gt;0),"",IF(R44=0,BD$5,"")))</f>
        <v/>
      </c>
      <c r="BE45" s="69" t="str">
        <f ca="1">IF($A44&lt;&gt;"",IF(OR($DU44&lt;&gt;0,$DV44&lt;&gt;0),"",IF(S44=0,BE$5,"")))</f>
        <v/>
      </c>
      <c r="BF45" s="69" t="str">
        <f ca="1">IF($A44&lt;&gt;"",IF(OR($DU44&lt;&gt;0,$DV44&lt;&gt;0),"",IF(T44=0,BF$5,"")))</f>
        <v/>
      </c>
      <c r="BG45" s="69" t="str">
        <f ca="1">IF($A44&lt;&gt;"",IF(OR($DU44&lt;&gt;0,$DV44&lt;&gt;0),"",IF(U44=0,BG$5,"")))</f>
        <v/>
      </c>
      <c r="BH45" s="69" t="str">
        <f ca="1">IF($A44&lt;&gt;"",IF(OR($DU44&lt;&gt;0,$DV44&lt;&gt;0),"",IF(V44=0,BH$5,"")))</f>
        <v/>
      </c>
      <c r="BI45" s="69" t="str">
        <f ca="1">IF($A44&lt;&gt;"",IF(OR($DU44&lt;&gt;0,$DV44&lt;&gt;0),"",IF(W44=0,BI$5,"")))</f>
        <v/>
      </c>
      <c r="BJ45" s="69" t="str">
        <f ca="1">IF($A44&lt;&gt;"",IF(OR($DU44&lt;&gt;0,$DV44&lt;&gt;0),"",IF(X44=0,BJ$5,"")))</f>
        <v/>
      </c>
      <c r="BK45" s="69" t="str">
        <f ca="1">IF($A44&lt;&gt;"",IF(OR($DU44&lt;&gt;0,$DV44&lt;&gt;0),"",IF(Y44=0,BK$5,"")))</f>
        <v/>
      </c>
      <c r="BL45" s="69" t="str">
        <f ca="1">IF($A44&lt;&gt;"",IF(OR($DU44&lt;&gt;0,$DV44&lt;&gt;0),"",IF(Z44=0,BL$5,"")))</f>
        <v/>
      </c>
      <c r="BM45" s="69" t="str">
        <f ca="1">IF($A44&lt;&gt;"",IF(OR($DU44&lt;&gt;0,$DV44&lt;&gt;0),"",IF(AA44=0,BM$5,"")))</f>
        <v/>
      </c>
      <c r="BN45" s="69" t="str">
        <f ca="1">IF($A44&lt;&gt;"",IF(OR($DU44&lt;&gt;0,$DV44&lt;&gt;0),"",IF(AB44=0,BN$5,"")))</f>
        <v/>
      </c>
      <c r="BO45" s="69" t="str">
        <f ca="1">IF($A44&lt;&gt;"",IF(OR($DU44&lt;&gt;0,$DV44&lt;&gt;0),"",IF(AC44=0,BO$5,"")))</f>
        <v/>
      </c>
      <c r="BP45" s="69" t="str">
        <f ca="1">IF($A44&lt;&gt;"",IF(OR($DU44&lt;&gt;0,$DV44&lt;&gt;0),"",IF(AD44=0,BP$5,"")))</f>
        <v/>
      </c>
      <c r="BQ45" s="69" t="str">
        <f ca="1">IF($A44&lt;&gt;"",IF(OR($DU44&lt;&gt;0,$DV44&lt;&gt;0),"",IF(AE44=0,BQ$5,"")))</f>
        <v/>
      </c>
      <c r="BR45" s="69" t="str">
        <f ca="1">IF($A44&lt;&gt;"",IF(OR($DU44&lt;&gt;0,$DV44&lt;&gt;0),"",IF(AF44=0,BR$5,"")))</f>
        <v/>
      </c>
      <c r="BS45" s="69" t="str">
        <f ca="1">IF($A44&lt;&gt;"",IF(OR($DU44&lt;&gt;0,$DV44&lt;&gt;0),"",IF(AG44=0,BS$5,"")))</f>
        <v/>
      </c>
      <c r="BT45" s="69" t="str">
        <f ca="1">IF($A44&lt;&gt;"",IF(OR($DU44&lt;&gt;0,$DV44&lt;&gt;0),"",IF(AH44=0,BT$5,"")))</f>
        <v/>
      </c>
      <c r="BU45" s="69" t="str">
        <f ca="1">IF($A44&lt;&gt;"",IF(OR($DU44&lt;&gt;0,$DV44&lt;&gt;0),"",IF(AI44=0,BU$5,"")))</f>
        <v/>
      </c>
      <c r="BV45" s="69" t="str">
        <f ca="1">IF($A44&lt;&gt;"",IF(OR($DU44&lt;&gt;0,$DV44&lt;&gt;0),"",IF(AJ44=0,BV$5,"")))</f>
        <v/>
      </c>
      <c r="BW45" s="69" t="str">
        <f ca="1">IF($A44&lt;&gt;"",IF(OR($DU44&lt;&gt;0,$DV44&lt;&gt;0),"",IF(AK44=0,BW$5,"")))</f>
        <v/>
      </c>
      <c r="BX45" s="69" t="str">
        <f ca="1">IF($A44&lt;&gt;"",IF(OR($DU44&lt;&gt;0,$DV44&lt;&gt;0),"",IF(AL44=0,BX$5,"")))</f>
        <v/>
      </c>
      <c r="BY45" s="69" t="str">
        <f ca="1">IF($A44&lt;&gt;"",IF(OR($DU44&lt;&gt;0,$DV44&lt;&gt;0),"",IF(AM44=0,BY$5,"")))</f>
        <v/>
      </c>
      <c r="BZ45" s="69" t="str">
        <f ca="1">IF($A44&lt;&gt;"",IF(OR($DU44&lt;&gt;0,$DV44&lt;&gt;0),"",IF(AN44=0,BZ$5,"")))</f>
        <v/>
      </c>
      <c r="CA45" s="69" t="str">
        <f ca="1">IF($A44&lt;&gt;"",IF(OR($DU44&lt;&gt;0,$DV44&lt;&gt;0),"",IF(AO44=0,CA$5,"")))</f>
        <v/>
      </c>
      <c r="CB45" s="69" t="str">
        <f ca="1">IF($A44&lt;&gt;"",IF(OR($DU44&lt;&gt;0,$DV44&lt;&gt;0),"",IF(AP44=0,CB$5,"")))</f>
        <v/>
      </c>
      <c r="CC45" s="69" t="str">
        <f ca="1">IF($A44&lt;&gt;"",IF(OR($DU44&lt;&gt;0,$DV44&lt;&gt;0),"",IF(AQ44=0,CC$5,"")))</f>
        <v/>
      </c>
      <c r="CD45" s="13">
        <f ca="1">IF(AS45&lt;&gt;"",IF(OR($DU44&lt;&gt;0,$DV44&lt;&gt;0),0,IF(ABS(AS45)=ABS($A45),(35*$D45),(-1*$D45))),0)</f>
        <v>0</v>
      </c>
      <c r="CE45" s="13">
        <f ca="1">IF(AT45&lt;&gt;"",IF(OR($DU44&lt;&gt;0,$DV44&lt;&gt;0),0,IF(ABS(AT45)=ABS($A45),(35*$D45),(-1*$D45))),0)</f>
        <v>0</v>
      </c>
      <c r="CF45" s="13">
        <f ca="1">IF(AU45&lt;&gt;"",IF(OR($DU44&lt;&gt;0,$DV44&lt;&gt;0),0,IF(ABS(AU45)=ABS($A45),(35*$D45),(-1*$D45))),0)</f>
        <v>0</v>
      </c>
      <c r="CG45" s="13">
        <f ca="1">IF(AV45&lt;&gt;"",IF(OR($DU44&lt;&gt;0,$DV44&lt;&gt;0),0,IF(ABS(AV45)=ABS($A45),(35*$D45),(-1*$D45))),0)</f>
        <v>0</v>
      </c>
      <c r="CH45" s="13">
        <f ca="1">IF(AW45&lt;&gt;"",IF(OR($DU44&lt;&gt;0,$DV44&lt;&gt;0),0,IF(ABS(AW45)=ABS($A45),(35*$D45),(-1*$D45))),0)</f>
        <v>0</v>
      </c>
      <c r="CI45" s="13">
        <f ca="1">IF(AX45&lt;&gt;"",IF(OR($DU44&lt;&gt;0,$DV44&lt;&gt;0),0,IF(ABS(AX45)=ABS($A45),(35*$D45),(-1*$D45))),0)</f>
        <v>0</v>
      </c>
      <c r="CJ45" s="13">
        <f ca="1">IF(AY45&lt;&gt;"",IF(OR($DU44&lt;&gt;0,$DV44&lt;&gt;0),0,IF(ABS(AY45)=ABS($A45),(35*$D45),(-1*$D45))),0)</f>
        <v>0</v>
      </c>
      <c r="CK45" s="13">
        <f ca="1">IF(AZ45&lt;&gt;"",IF(OR($DU44&lt;&gt;0,$DV44&lt;&gt;0),0,IF(ABS(AZ45)=ABS($A45),(35*$D45),(-1*$D45))),0)</f>
        <v>0</v>
      </c>
      <c r="CL45" s="13">
        <f ca="1">IF(BA45&lt;&gt;"",IF(OR($DU44&lt;&gt;0,$DV44&lt;&gt;0),0,IF(ABS(BA45)=ABS($A45),(35*$D45),(-1*$D45))),0)</f>
        <v>0</v>
      </c>
      <c r="CM45" s="13">
        <f ca="1">IF(BB45&lt;&gt;"",IF(OR($DU44&lt;&gt;0,$DV44&lt;&gt;0),0,IF(ABS(BB45)=ABS($A45),(35*$D45),(-1*$D45))),0)</f>
        <v>0</v>
      </c>
      <c r="CN45" s="13">
        <f ca="1">IF(BC45&lt;&gt;"",IF(OR($DU44&lt;&gt;0,$DV44&lt;&gt;0),0,IF(ABS(BC45)=ABS($A45),(35*$D45),(-1*$D45))),0)</f>
        <v>0</v>
      </c>
      <c r="CO45" s="13">
        <f ca="1">IF(BD45&lt;&gt;"",IF(OR($DU44&lt;&gt;0,$DV44&lt;&gt;0),0,IF(ABS(BD45)=ABS($A45),(35*$D45),(-1*$D45))),0)</f>
        <v>0</v>
      </c>
      <c r="CP45" s="13">
        <f ca="1">IF(BE45&lt;&gt;"",IF(OR($DU44&lt;&gt;0,$DV44&lt;&gt;0),0,IF(ABS(BE45)=ABS($A45),(35*$D45),(-1*$D45))),0)</f>
        <v>0</v>
      </c>
      <c r="CQ45" s="13">
        <f ca="1">IF(BF45&lt;&gt;"",IF(OR($DU44&lt;&gt;0,$DV44&lt;&gt;0),0,IF(ABS(BF45)=ABS($A45),(35*$D45),(-1*$D45))),0)</f>
        <v>0</v>
      </c>
      <c r="CR45" s="13">
        <f ca="1">IF(BG45&lt;&gt;"",IF(OR($DU44&lt;&gt;0,$DV44&lt;&gt;0),0,IF(ABS(BG45)=ABS($A45),(35*$D45),(-1*$D45))),0)</f>
        <v>0</v>
      </c>
      <c r="CS45" s="13">
        <f ca="1">IF(BH45&lt;&gt;"",IF(OR($DU44&lt;&gt;0,$DV44&lt;&gt;0),0,IF(ABS(BH45)=ABS($A45),(35*$D45),(-1*$D45))),0)</f>
        <v>0</v>
      </c>
      <c r="CT45" s="13">
        <f ca="1">IF(BI45&lt;&gt;"",IF(OR($DU44&lt;&gt;0,$DV44&lt;&gt;0),0,IF(ABS(BI45)=ABS($A45),(35*$D45),(-1*$D45))),0)</f>
        <v>0</v>
      </c>
      <c r="CU45" s="13">
        <f ca="1">IF(BJ45&lt;&gt;"",IF(OR($DU44&lt;&gt;0,$DV44&lt;&gt;0),0,IF(ABS(BJ45)=ABS($A45),(35*$D45),(-1*$D45))),0)</f>
        <v>0</v>
      </c>
      <c r="CV45" s="13">
        <f ca="1">IF(BK45&lt;&gt;"",IF(OR($DU44&lt;&gt;0,$DV44&lt;&gt;0),0,IF(ABS(BK45)=ABS($A45),(35*$D45),(-1*$D45))),0)</f>
        <v>0</v>
      </c>
      <c r="CW45" s="13">
        <f ca="1">IF(BL45&lt;&gt;"",IF(OR($DU44&lt;&gt;0,$DV44&lt;&gt;0),0,IF(ABS(BL45)=ABS($A45),(35*$D45),(-1*$D45))),0)</f>
        <v>0</v>
      </c>
      <c r="CX45" s="13">
        <f ca="1">IF(BM45&lt;&gt;"",IF(OR($DU44&lt;&gt;0,$DV44&lt;&gt;0),0,IF(ABS(BM45)=ABS($A45),(35*$D45),(-1*$D45))),0)</f>
        <v>0</v>
      </c>
      <c r="CY45" s="13">
        <f ca="1">IF(BN45&lt;&gt;"",IF(OR($DU44&lt;&gt;0,$DV44&lt;&gt;0),0,IF(ABS(BN45)=ABS($A45),(35*$D45),(-1*$D45))),0)</f>
        <v>0</v>
      </c>
      <c r="CZ45" s="13">
        <f ca="1">IF(BO45&lt;&gt;"",IF(OR($DU44&lt;&gt;0,$DV44&lt;&gt;0),0,IF(ABS(BO45)=ABS($A45),(35*$D45),(-1*$D45))),0)</f>
        <v>0</v>
      </c>
      <c r="DA45" s="13">
        <f ca="1">IF(BP45&lt;&gt;"",IF(OR($DU44&lt;&gt;0,$DV44&lt;&gt;0),0,IF(ABS(BP45)=ABS($A45),(35*$D45),(-1*$D45))),0)</f>
        <v>0</v>
      </c>
      <c r="DB45" s="13">
        <f ca="1">IF(BQ45&lt;&gt;"",IF(OR($DU44&lt;&gt;0,$DV44&lt;&gt;0),0,IF(ABS(BQ45)=ABS($A45),(35*$D45),(-1*$D45))),0)</f>
        <v>0</v>
      </c>
      <c r="DC45" s="13">
        <f ca="1">IF(BR45&lt;&gt;"",IF(OR($DU44&lt;&gt;0,$DV44&lt;&gt;0),0,IF(ABS(BR45)=ABS($A45),(35*$D45),(-1*$D45))),0)</f>
        <v>0</v>
      </c>
      <c r="DD45" s="13">
        <f ca="1">IF(BS45&lt;&gt;"",IF(OR($DU44&lt;&gt;0,$DV44&lt;&gt;0),0,IF(ABS(BS45)=ABS($A45),(35*$D45),(-1*$D45))),0)</f>
        <v>0</v>
      </c>
      <c r="DE45" s="13">
        <f ca="1">IF(BT45&lt;&gt;"",IF(OR($DU44&lt;&gt;0,$DV44&lt;&gt;0),0,IF(ABS(BT45)=ABS($A45),(35*$D45),(-1*$D45))),0)</f>
        <v>0</v>
      </c>
      <c r="DF45" s="13">
        <f ca="1">IF(BU45&lt;&gt;"",IF(OR($DU44&lt;&gt;0,$DV44&lt;&gt;0),0,IF(ABS(BU45)=ABS($A45),(35*$D45),(-1*$D45))),0)</f>
        <v>0</v>
      </c>
      <c r="DG45" s="13">
        <f ca="1">IF(BV45&lt;&gt;"",IF(OR($DU44&lt;&gt;0,$DV44&lt;&gt;0),0,IF(ABS(BV45)=ABS($A45),(35*$D45),(-1*$D45))),0)</f>
        <v>0</v>
      </c>
      <c r="DH45" s="13">
        <f ca="1">IF(BW45&lt;&gt;"",IF(OR($DU44&lt;&gt;0,$DV44&lt;&gt;0),0,IF(ABS(BW45)=ABS($A45),(35*$D45),(-1*$D45))),0)</f>
        <v>0</v>
      </c>
      <c r="DI45" s="13">
        <f ca="1">IF(BX45&lt;&gt;"",IF(OR($DU44&lt;&gt;0,$DV44&lt;&gt;0),0,IF(ABS(BX45)=ABS($A45),(35*$D45),(-1*$D45))),0)</f>
        <v>0</v>
      </c>
      <c r="DJ45" s="13">
        <f ca="1">IF(BY45&lt;&gt;"",IF(OR($DU44&lt;&gt;0,$DV44&lt;&gt;0),0,IF(ABS(BY45)=ABS($A45),(35*$D45),(-1*$D45))),0)</f>
        <v>0</v>
      </c>
      <c r="DK45" s="13">
        <f ca="1">IF(BZ45&lt;&gt;"",IF(OR($DU44&lt;&gt;0,$DV44&lt;&gt;0),0,IF(ABS(BZ45)=ABS($A45),(35*$D45),(-1*$D45))),0)</f>
        <v>0</v>
      </c>
      <c r="DL45" s="13">
        <f ca="1">IF(CA45&lt;&gt;"",IF(OR($DU44&lt;&gt;0,$DV44&lt;&gt;0),0,IF(ABS(CA45)=ABS($A45),(35*$D45),(-1*$D45))),0)</f>
        <v>0</v>
      </c>
      <c r="DM45" s="13">
        <f ca="1">IF(CB45&lt;&gt;"",IF(OR($DU44&lt;&gt;0,$DV44&lt;&gt;0),0,IF(ABS(CB45)=ABS($A45),(35*$D45),(-1*$D45))),0)</f>
        <v>0</v>
      </c>
      <c r="DN45" s="13">
        <f ca="1">IF(CC45&lt;&gt;"",IF(OR($DU44&lt;&gt;0,$DV44&lt;&gt;0),0,IF(ABS(CC45)=ABS($A45),(35*$D45),(-1*$D45))),0)</f>
        <v>0</v>
      </c>
      <c r="DO45" s="13">
        <f t="shared" ca="1" si="86"/>
        <v>0</v>
      </c>
      <c r="DP45" s="13">
        <f t="shared" ca="1" si="87"/>
        <v>0</v>
      </c>
      <c r="DQ45" s="15">
        <f ca="1">IF(A45&lt;&gt;"",SUM(CD45:DN45))</f>
        <v>0</v>
      </c>
      <c r="DR45" s="15">
        <f t="shared" ca="1" si="88"/>
        <v>0</v>
      </c>
      <c r="DS45" s="9">
        <f ca="1">IF(A45&lt;&gt;"",DQ45+DS44,"")</f>
        <v>10</v>
      </c>
      <c r="DT45" s="22">
        <f ca="1">IF($A44&lt;&gt;"",IF($DS45&gt;=0,1,ROUNDUP(ABS($DS45)/$DW$3,0)),"")</f>
        <v>1</v>
      </c>
      <c r="DU45" s="23" t="str">
        <f ca="1">IF($A45&lt;&gt;"",IF(DU44&gt;0,DU44,IF(AND($GB$1="yes",DQ45&gt;0),"Profit Target",IF(DS45&gt;=$DW$1,"Profit Target",0))),0)</f>
        <v>Profit Target</v>
      </c>
      <c r="DV45" s="7">
        <f ca="1">IF(A45&lt;&gt;"",IF(DV44&lt;&gt;0,DV44,IF(DS45&lt;=$DW$2,"Stop Loss",0)),0)</f>
        <v>0</v>
      </c>
      <c r="DW45" s="23">
        <f t="shared" ca="1" si="84"/>
        <v>10</v>
      </c>
      <c r="DX45" s="26" t="str">
        <f ca="1">IF($A44="","",CONCATENATE($D45,"@"))</f>
        <v>1@</v>
      </c>
      <c r="DY45" s="21"/>
      <c r="DZ45" s="21" t="str">
        <f t="shared" ca="1" si="46"/>
        <v/>
      </c>
      <c r="EA45" s="21" t="str">
        <f t="shared" ca="1" si="47"/>
        <v/>
      </c>
      <c r="EB45" s="21" t="str">
        <f t="shared" ca="1" si="48"/>
        <v/>
      </c>
      <c r="EC45" s="21" t="str">
        <f t="shared" ca="1" si="49"/>
        <v/>
      </c>
      <c r="ED45" s="21" t="str">
        <f t="shared" ca="1" si="50"/>
        <v/>
      </c>
      <c r="EE45" s="21" t="str">
        <f t="shared" ca="1" si="51"/>
        <v/>
      </c>
      <c r="EF45" s="21" t="str">
        <f t="shared" ca="1" si="52"/>
        <v/>
      </c>
      <c r="EG45" s="21" t="str">
        <f t="shared" ca="1" si="53"/>
        <v/>
      </c>
      <c r="EH45" s="21" t="str">
        <f t="shared" ca="1" si="54"/>
        <v/>
      </c>
      <c r="EI45" s="21" t="str">
        <f t="shared" ca="1" si="55"/>
        <v/>
      </c>
      <c r="EJ45" s="21" t="str">
        <f t="shared" ca="1" si="56"/>
        <v/>
      </c>
      <c r="EK45" s="21" t="str">
        <f t="shared" ca="1" si="57"/>
        <v/>
      </c>
      <c r="EL45" s="21" t="str">
        <f t="shared" ca="1" si="58"/>
        <v/>
      </c>
      <c r="EM45" s="21" t="str">
        <f t="shared" ca="1" si="59"/>
        <v/>
      </c>
      <c r="EN45" s="21" t="str">
        <f t="shared" ca="1" si="60"/>
        <v/>
      </c>
      <c r="EO45" s="21" t="str">
        <f t="shared" ca="1" si="61"/>
        <v/>
      </c>
      <c r="EP45" s="21" t="str">
        <f t="shared" ca="1" si="62"/>
        <v/>
      </c>
      <c r="EQ45" s="21" t="str">
        <f t="shared" ca="1" si="63"/>
        <v/>
      </c>
      <c r="ER45" s="21" t="str">
        <f t="shared" ca="1" si="64"/>
        <v/>
      </c>
      <c r="ES45" s="21" t="str">
        <f t="shared" ca="1" si="65"/>
        <v/>
      </c>
      <c r="ET45" s="21" t="str">
        <f t="shared" ca="1" si="66"/>
        <v/>
      </c>
      <c r="EU45" s="21" t="str">
        <f t="shared" ca="1" si="67"/>
        <v/>
      </c>
      <c r="EV45" s="21" t="str">
        <f t="shared" ca="1" si="68"/>
        <v/>
      </c>
      <c r="EW45" s="21" t="str">
        <f t="shared" ca="1" si="69"/>
        <v/>
      </c>
      <c r="EX45" s="21" t="str">
        <f t="shared" ca="1" si="70"/>
        <v/>
      </c>
      <c r="EY45" s="21" t="str">
        <f t="shared" ca="1" si="71"/>
        <v/>
      </c>
      <c r="EZ45" s="21" t="str">
        <f t="shared" ca="1" si="72"/>
        <v/>
      </c>
      <c r="FA45" s="21" t="str">
        <f t="shared" ca="1" si="73"/>
        <v/>
      </c>
      <c r="FB45" s="21" t="str">
        <f t="shared" ca="1" si="74"/>
        <v/>
      </c>
      <c r="FC45" s="21" t="str">
        <f t="shared" ca="1" si="75"/>
        <v/>
      </c>
      <c r="FD45" s="21" t="str">
        <f t="shared" ca="1" si="76"/>
        <v/>
      </c>
      <c r="FE45" s="21" t="str">
        <f t="shared" ca="1" si="77"/>
        <v/>
      </c>
      <c r="FF45" s="21" t="str">
        <f t="shared" ca="1" si="78"/>
        <v/>
      </c>
      <c r="FG45" s="21" t="str">
        <f t="shared" ca="1" si="79"/>
        <v/>
      </c>
      <c r="FH45" s="21" t="str">
        <f t="shared" ca="1" si="80"/>
        <v/>
      </c>
      <c r="FI45" s="21" t="str">
        <f t="shared" ca="1" si="81"/>
        <v/>
      </c>
      <c r="FJ45" s="21" t="str">
        <f t="shared" ca="1" si="82"/>
        <v/>
      </c>
      <c r="FK45" s="22">
        <f ca="1">IF($A44&lt;&gt;"",IF($DS45&gt;=0,1,ROUNDUP(ABS($DS45)/$DW$3,0)),"")</f>
        <v>1</v>
      </c>
      <c r="FO45" s="63">
        <f t="shared" ca="1" si="1"/>
        <v>6</v>
      </c>
    </row>
    <row r="46" spans="1:171">
      <c r="A46" s="63">
        <f t="shared" ca="1" si="0"/>
        <v>4</v>
      </c>
      <c r="B46" s="12" t="str">
        <f ca="1">IF(A45="","",IF(COUNTBLANK(DZ46:FJ46)=37,"NB",DZ46&amp;EA46&amp;EB46&amp;EC46&amp;ED46&amp;EE46&amp;EF46&amp;EG46&amp;EH46&amp;EI46&amp;EJ46&amp;EK46&amp;EL46&amp;EM46&amp;EN46&amp;EO46&amp;EP46&amp;EQ46&amp;ER46&amp;ES46&amp;ET46&amp;EU46&amp;EV46&amp;EW46&amp;EX46&amp;EY46&amp;EZ46&amp;FA46&amp;FB46&amp;FC46&amp;FD46&amp;FE46&amp;FF46&amp;FG46&amp;FH46&amp;FI46&amp;FJ46))</f>
        <v>NB</v>
      </c>
      <c r="C46" s="4" t="str">
        <f t="shared" ca="1" si="2"/>
        <v>profit target</v>
      </c>
      <c r="D46" s="22">
        <f t="shared" ca="1" si="5"/>
        <v>1</v>
      </c>
      <c r="E46" s="32">
        <f t="shared" si="3"/>
        <v>42</v>
      </c>
      <c r="F46" s="32"/>
      <c r="G46" s="87">
        <f t="shared" ref="G46:AQ46" ca="1" si="91">COUNTIF($A10:$A46,G$5)</f>
        <v>6</v>
      </c>
      <c r="H46" s="87">
        <f t="shared" ca="1" si="91"/>
        <v>2</v>
      </c>
      <c r="I46" s="87">
        <f t="shared" ca="1" si="91"/>
        <v>0</v>
      </c>
      <c r="J46" s="87">
        <f t="shared" ca="1" si="91"/>
        <v>2</v>
      </c>
      <c r="K46" s="87">
        <f t="shared" ca="1" si="91"/>
        <v>2</v>
      </c>
      <c r="L46" s="87">
        <f t="shared" ca="1" si="91"/>
        <v>1</v>
      </c>
      <c r="M46" s="87">
        <f t="shared" ca="1" si="91"/>
        <v>1</v>
      </c>
      <c r="N46" s="87">
        <f t="shared" ca="1" si="91"/>
        <v>2</v>
      </c>
      <c r="O46" s="87">
        <f t="shared" ca="1" si="91"/>
        <v>3</v>
      </c>
      <c r="P46" s="87">
        <f t="shared" ca="1" si="91"/>
        <v>0</v>
      </c>
      <c r="Q46" s="87">
        <f t="shared" ca="1" si="91"/>
        <v>1</v>
      </c>
      <c r="R46" s="87">
        <f t="shared" ca="1" si="91"/>
        <v>0</v>
      </c>
      <c r="S46" s="87">
        <f t="shared" ca="1" si="91"/>
        <v>0</v>
      </c>
      <c r="T46" s="87">
        <f t="shared" ca="1" si="91"/>
        <v>0</v>
      </c>
      <c r="U46" s="87">
        <f t="shared" ca="1" si="91"/>
        <v>2</v>
      </c>
      <c r="V46" s="87">
        <f t="shared" ca="1" si="91"/>
        <v>0</v>
      </c>
      <c r="W46" s="87">
        <f t="shared" ca="1" si="91"/>
        <v>0</v>
      </c>
      <c r="X46" s="87">
        <f t="shared" ca="1" si="91"/>
        <v>1</v>
      </c>
      <c r="Y46" s="87">
        <f t="shared" ca="1" si="91"/>
        <v>2</v>
      </c>
      <c r="Z46" s="87">
        <f t="shared" ca="1" si="91"/>
        <v>3</v>
      </c>
      <c r="AA46" s="87">
        <f t="shared" ca="1" si="91"/>
        <v>0</v>
      </c>
      <c r="AB46" s="87">
        <f t="shared" ca="1" si="91"/>
        <v>2</v>
      </c>
      <c r="AC46" s="87">
        <f t="shared" ca="1" si="91"/>
        <v>0</v>
      </c>
      <c r="AD46" s="87">
        <f t="shared" ca="1" si="91"/>
        <v>0</v>
      </c>
      <c r="AE46" s="87">
        <f t="shared" ca="1" si="91"/>
        <v>1</v>
      </c>
      <c r="AF46" s="87">
        <f t="shared" ca="1" si="91"/>
        <v>0</v>
      </c>
      <c r="AG46" s="87">
        <f t="shared" ca="1" si="91"/>
        <v>0</v>
      </c>
      <c r="AH46" s="87">
        <f t="shared" ca="1" si="91"/>
        <v>1</v>
      </c>
      <c r="AI46" s="87">
        <f t="shared" ca="1" si="91"/>
        <v>1</v>
      </c>
      <c r="AJ46" s="87">
        <f t="shared" ca="1" si="91"/>
        <v>1</v>
      </c>
      <c r="AK46" s="87">
        <f t="shared" ca="1" si="91"/>
        <v>1</v>
      </c>
      <c r="AL46" s="87">
        <f t="shared" ca="1" si="91"/>
        <v>0</v>
      </c>
      <c r="AM46" s="87">
        <f t="shared" ca="1" si="91"/>
        <v>0</v>
      </c>
      <c r="AN46" s="87">
        <f t="shared" ca="1" si="91"/>
        <v>1</v>
      </c>
      <c r="AO46" s="87">
        <f t="shared" ca="1" si="91"/>
        <v>0</v>
      </c>
      <c r="AP46" s="87">
        <f t="shared" ca="1" si="91"/>
        <v>1</v>
      </c>
      <c r="AQ46" s="87">
        <f t="shared" ca="1" si="91"/>
        <v>0</v>
      </c>
      <c r="AR46" s="66">
        <f t="shared" ca="1" si="43"/>
        <v>6</v>
      </c>
      <c r="AS46" s="69" t="str">
        <f ca="1">IF($A45&lt;&gt;"",IF(OR($DU45&lt;&gt;0,$DV45&lt;&gt;0),"",IF(G45=0,AS$5,"")))</f>
        <v/>
      </c>
      <c r="AT46" s="69" t="str">
        <f ca="1">IF($A45&lt;&gt;"",IF(OR($DU45&lt;&gt;0,$DV45&lt;&gt;0),"",IF(H45=0,AT$5,"")))</f>
        <v/>
      </c>
      <c r="AU46" s="69" t="str">
        <f ca="1">IF($A45&lt;&gt;"",IF(OR($DU45&lt;&gt;0,$DV45&lt;&gt;0),"",IF(I45=0,AU$5,"")))</f>
        <v/>
      </c>
      <c r="AV46" s="69" t="str">
        <f ca="1">IF($A45&lt;&gt;"",IF(OR($DU45&lt;&gt;0,$DV45&lt;&gt;0),"",IF(J45=0,AV$5,"")))</f>
        <v/>
      </c>
      <c r="AW46" s="69" t="str">
        <f ca="1">IF($A45&lt;&gt;"",IF(OR($DU45&lt;&gt;0,$DV45&lt;&gt;0),"",IF(K45=0,AW$5,"")))</f>
        <v/>
      </c>
      <c r="AX46" s="69" t="str">
        <f ca="1">IF($A45&lt;&gt;"",IF(OR($DU45&lt;&gt;0,$DV45&lt;&gt;0),"",IF(L45=0,AX$5,"")))</f>
        <v/>
      </c>
      <c r="AY46" s="69" t="str">
        <f ca="1">IF($A45&lt;&gt;"",IF(OR($DU45&lt;&gt;0,$DV45&lt;&gt;0),"",IF(M45=0,AY$5,"")))</f>
        <v/>
      </c>
      <c r="AZ46" s="69" t="str">
        <f ca="1">IF($A45&lt;&gt;"",IF(OR($DU45&lt;&gt;0,$DV45&lt;&gt;0),"",IF(N45=0,AZ$5,"")))</f>
        <v/>
      </c>
      <c r="BA46" s="69" t="str">
        <f ca="1">IF($A45&lt;&gt;"",IF(OR($DU45&lt;&gt;0,$DV45&lt;&gt;0),"",IF(O45=0,BA$5,"")))</f>
        <v/>
      </c>
      <c r="BB46" s="69" t="str">
        <f ca="1">IF($A45&lt;&gt;"",IF(OR($DU45&lt;&gt;0,$DV45&lt;&gt;0),"",IF(P45=0,BB$5,"")))</f>
        <v/>
      </c>
      <c r="BC46" s="69" t="str">
        <f ca="1">IF($A45&lt;&gt;"",IF(OR($DU45&lt;&gt;0,$DV45&lt;&gt;0),"",IF(Q45=0,BC$5,"")))</f>
        <v/>
      </c>
      <c r="BD46" s="69" t="str">
        <f ca="1">IF($A45&lt;&gt;"",IF(OR($DU45&lt;&gt;0,$DV45&lt;&gt;0),"",IF(R45=0,BD$5,"")))</f>
        <v/>
      </c>
      <c r="BE46" s="69" t="str">
        <f ca="1">IF($A45&lt;&gt;"",IF(OR($DU45&lt;&gt;0,$DV45&lt;&gt;0),"",IF(S45=0,BE$5,"")))</f>
        <v/>
      </c>
      <c r="BF46" s="69" t="str">
        <f ca="1">IF($A45&lt;&gt;"",IF(OR($DU45&lt;&gt;0,$DV45&lt;&gt;0),"",IF(T45=0,BF$5,"")))</f>
        <v/>
      </c>
      <c r="BG46" s="69" t="str">
        <f ca="1">IF($A45&lt;&gt;"",IF(OR($DU45&lt;&gt;0,$DV45&lt;&gt;0),"",IF(U45=0,BG$5,"")))</f>
        <v/>
      </c>
      <c r="BH46" s="69" t="str">
        <f ca="1">IF($A45&lt;&gt;"",IF(OR($DU45&lt;&gt;0,$DV45&lt;&gt;0),"",IF(V45=0,BH$5,"")))</f>
        <v/>
      </c>
      <c r="BI46" s="69" t="str">
        <f ca="1">IF($A45&lt;&gt;"",IF(OR($DU45&lt;&gt;0,$DV45&lt;&gt;0),"",IF(W45=0,BI$5,"")))</f>
        <v/>
      </c>
      <c r="BJ46" s="69" t="str">
        <f ca="1">IF($A45&lt;&gt;"",IF(OR($DU45&lt;&gt;0,$DV45&lt;&gt;0),"",IF(X45=0,BJ$5,"")))</f>
        <v/>
      </c>
      <c r="BK46" s="69" t="str">
        <f ca="1">IF($A45&lt;&gt;"",IF(OR($DU45&lt;&gt;0,$DV45&lt;&gt;0),"",IF(Y45=0,BK$5,"")))</f>
        <v/>
      </c>
      <c r="BL46" s="69" t="str">
        <f ca="1">IF($A45&lt;&gt;"",IF(OR($DU45&lt;&gt;0,$DV45&lt;&gt;0),"",IF(Z45=0,BL$5,"")))</f>
        <v/>
      </c>
      <c r="BM46" s="69" t="str">
        <f ca="1">IF($A45&lt;&gt;"",IF(OR($DU45&lt;&gt;0,$DV45&lt;&gt;0),"",IF(AA45=0,BM$5,"")))</f>
        <v/>
      </c>
      <c r="BN46" s="69" t="str">
        <f ca="1">IF($A45&lt;&gt;"",IF(OR($DU45&lt;&gt;0,$DV45&lt;&gt;0),"",IF(AB45=0,BN$5,"")))</f>
        <v/>
      </c>
      <c r="BO46" s="69" t="str">
        <f ca="1">IF($A45&lt;&gt;"",IF(OR($DU45&lt;&gt;0,$DV45&lt;&gt;0),"",IF(AC45=0,BO$5,"")))</f>
        <v/>
      </c>
      <c r="BP46" s="69" t="str">
        <f ca="1">IF($A45&lt;&gt;"",IF(OR($DU45&lt;&gt;0,$DV45&lt;&gt;0),"",IF(AD45=0,BP$5,"")))</f>
        <v/>
      </c>
      <c r="BQ46" s="69" t="str">
        <f ca="1">IF($A45&lt;&gt;"",IF(OR($DU45&lt;&gt;0,$DV45&lt;&gt;0),"",IF(AE45=0,BQ$5,"")))</f>
        <v/>
      </c>
      <c r="BR46" s="69" t="str">
        <f ca="1">IF($A45&lt;&gt;"",IF(OR($DU45&lt;&gt;0,$DV45&lt;&gt;0),"",IF(AF45=0,BR$5,"")))</f>
        <v/>
      </c>
      <c r="BS46" s="69" t="str">
        <f ca="1">IF($A45&lt;&gt;"",IF(OR($DU45&lt;&gt;0,$DV45&lt;&gt;0),"",IF(AG45=0,BS$5,"")))</f>
        <v/>
      </c>
      <c r="BT46" s="69" t="str">
        <f ca="1">IF($A45&lt;&gt;"",IF(OR($DU45&lt;&gt;0,$DV45&lt;&gt;0),"",IF(AH45=0,BT$5,"")))</f>
        <v/>
      </c>
      <c r="BU46" s="69" t="str">
        <f ca="1">IF($A45&lt;&gt;"",IF(OR($DU45&lt;&gt;0,$DV45&lt;&gt;0),"",IF(AI45=0,BU$5,"")))</f>
        <v/>
      </c>
      <c r="BV46" s="69" t="str">
        <f ca="1">IF($A45&lt;&gt;"",IF(OR($DU45&lt;&gt;0,$DV45&lt;&gt;0),"",IF(AJ45=0,BV$5,"")))</f>
        <v/>
      </c>
      <c r="BW46" s="69" t="str">
        <f ca="1">IF($A45&lt;&gt;"",IF(OR($DU45&lt;&gt;0,$DV45&lt;&gt;0),"",IF(AK45=0,BW$5,"")))</f>
        <v/>
      </c>
      <c r="BX46" s="69" t="str">
        <f ca="1">IF($A45&lt;&gt;"",IF(OR($DU45&lt;&gt;0,$DV45&lt;&gt;0),"",IF(AL45=0,BX$5,"")))</f>
        <v/>
      </c>
      <c r="BY46" s="69" t="str">
        <f ca="1">IF($A45&lt;&gt;"",IF(OR($DU45&lt;&gt;0,$DV45&lt;&gt;0),"",IF(AM45=0,BY$5,"")))</f>
        <v/>
      </c>
      <c r="BZ46" s="69" t="str">
        <f ca="1">IF($A45&lt;&gt;"",IF(OR($DU45&lt;&gt;0,$DV45&lt;&gt;0),"",IF(AN45=0,BZ$5,"")))</f>
        <v/>
      </c>
      <c r="CA46" s="69" t="str">
        <f ca="1">IF($A45&lt;&gt;"",IF(OR($DU45&lt;&gt;0,$DV45&lt;&gt;0),"",IF(AO45=0,CA$5,"")))</f>
        <v/>
      </c>
      <c r="CB46" s="69" t="str">
        <f ca="1">IF($A45&lt;&gt;"",IF(OR($DU45&lt;&gt;0,$DV45&lt;&gt;0),"",IF(AP45=0,CB$5,"")))</f>
        <v/>
      </c>
      <c r="CC46" s="69" t="str">
        <f ca="1">IF($A45&lt;&gt;"",IF(OR($DU45&lt;&gt;0,$DV45&lt;&gt;0),"",IF(AQ45=0,CC$5,"")))</f>
        <v/>
      </c>
      <c r="CD46" s="13">
        <f ca="1">IF(AS46&lt;&gt;"",IF(OR($DU45&lt;&gt;0,$DV45&lt;&gt;0),0,IF(ABS(AS46)=ABS($A46),(35*$D46),(-1*$D46))),0)</f>
        <v>0</v>
      </c>
      <c r="CE46" s="13">
        <f ca="1">IF(AT46&lt;&gt;"",IF(OR($DU45&lt;&gt;0,$DV45&lt;&gt;0),0,IF(ABS(AT46)=ABS($A46),(35*$D46),(-1*$D46))),0)</f>
        <v>0</v>
      </c>
      <c r="CF46" s="13">
        <f ca="1">IF(AU46&lt;&gt;"",IF(OR($DU45&lt;&gt;0,$DV45&lt;&gt;0),0,IF(ABS(AU46)=ABS($A46),(35*$D46),(-1*$D46))),0)</f>
        <v>0</v>
      </c>
      <c r="CG46" s="13">
        <f ca="1">IF(AV46&lt;&gt;"",IF(OR($DU45&lt;&gt;0,$DV45&lt;&gt;0),0,IF(ABS(AV46)=ABS($A46),(35*$D46),(-1*$D46))),0)</f>
        <v>0</v>
      </c>
      <c r="CH46" s="13">
        <f ca="1">IF(AW46&lt;&gt;"",IF(OR($DU45&lt;&gt;0,$DV45&lt;&gt;0),0,IF(ABS(AW46)=ABS($A46),(35*$D46),(-1*$D46))),0)</f>
        <v>0</v>
      </c>
      <c r="CI46" s="13">
        <f ca="1">IF(AX46&lt;&gt;"",IF(OR($DU45&lt;&gt;0,$DV45&lt;&gt;0),0,IF(ABS(AX46)=ABS($A46),(35*$D46),(-1*$D46))),0)</f>
        <v>0</v>
      </c>
      <c r="CJ46" s="13">
        <f ca="1">IF(AY46&lt;&gt;"",IF(OR($DU45&lt;&gt;0,$DV45&lt;&gt;0),0,IF(ABS(AY46)=ABS($A46),(35*$D46),(-1*$D46))),0)</f>
        <v>0</v>
      </c>
      <c r="CK46" s="13">
        <f ca="1">IF(AZ46&lt;&gt;"",IF(OR($DU45&lt;&gt;0,$DV45&lt;&gt;0),0,IF(ABS(AZ46)=ABS($A46),(35*$D46),(-1*$D46))),0)</f>
        <v>0</v>
      </c>
      <c r="CL46" s="13">
        <f ca="1">IF(BA46&lt;&gt;"",IF(OR($DU45&lt;&gt;0,$DV45&lt;&gt;0),0,IF(ABS(BA46)=ABS($A46),(35*$D46),(-1*$D46))),0)</f>
        <v>0</v>
      </c>
      <c r="CM46" s="13">
        <f ca="1">IF(BB46&lt;&gt;"",IF(OR($DU45&lt;&gt;0,$DV45&lt;&gt;0),0,IF(ABS(BB46)=ABS($A46),(35*$D46),(-1*$D46))),0)</f>
        <v>0</v>
      </c>
      <c r="CN46" s="13">
        <f ca="1">IF(BC46&lt;&gt;"",IF(OR($DU45&lt;&gt;0,$DV45&lt;&gt;0),0,IF(ABS(BC46)=ABS($A46),(35*$D46),(-1*$D46))),0)</f>
        <v>0</v>
      </c>
      <c r="CO46" s="13">
        <f ca="1">IF(BD46&lt;&gt;"",IF(OR($DU45&lt;&gt;0,$DV45&lt;&gt;0),0,IF(ABS(BD46)=ABS($A46),(35*$D46),(-1*$D46))),0)</f>
        <v>0</v>
      </c>
      <c r="CP46" s="13">
        <f ca="1">IF(BE46&lt;&gt;"",IF(OR($DU45&lt;&gt;0,$DV45&lt;&gt;0),0,IF(ABS(BE46)=ABS($A46),(35*$D46),(-1*$D46))),0)</f>
        <v>0</v>
      </c>
      <c r="CQ46" s="13">
        <f ca="1">IF(BF46&lt;&gt;"",IF(OR($DU45&lt;&gt;0,$DV45&lt;&gt;0),0,IF(ABS(BF46)=ABS($A46),(35*$D46),(-1*$D46))),0)</f>
        <v>0</v>
      </c>
      <c r="CR46" s="13">
        <f ca="1">IF(BG46&lt;&gt;"",IF(OR($DU45&lt;&gt;0,$DV45&lt;&gt;0),0,IF(ABS(BG46)=ABS($A46),(35*$D46),(-1*$D46))),0)</f>
        <v>0</v>
      </c>
      <c r="CS46" s="13">
        <f ca="1">IF(BH46&lt;&gt;"",IF(OR($DU45&lt;&gt;0,$DV45&lt;&gt;0),0,IF(ABS(BH46)=ABS($A46),(35*$D46),(-1*$D46))),0)</f>
        <v>0</v>
      </c>
      <c r="CT46" s="13">
        <f ca="1">IF(BI46&lt;&gt;"",IF(OR($DU45&lt;&gt;0,$DV45&lt;&gt;0),0,IF(ABS(BI46)=ABS($A46),(35*$D46),(-1*$D46))),0)</f>
        <v>0</v>
      </c>
      <c r="CU46" s="13">
        <f ca="1">IF(BJ46&lt;&gt;"",IF(OR($DU45&lt;&gt;0,$DV45&lt;&gt;0),0,IF(ABS(BJ46)=ABS($A46),(35*$D46),(-1*$D46))),0)</f>
        <v>0</v>
      </c>
      <c r="CV46" s="13">
        <f ca="1">IF(BK46&lt;&gt;"",IF(OR($DU45&lt;&gt;0,$DV45&lt;&gt;0),0,IF(ABS(BK46)=ABS($A46),(35*$D46),(-1*$D46))),0)</f>
        <v>0</v>
      </c>
      <c r="CW46" s="13">
        <f ca="1">IF(BL46&lt;&gt;"",IF(OR($DU45&lt;&gt;0,$DV45&lt;&gt;0),0,IF(ABS(BL46)=ABS($A46),(35*$D46),(-1*$D46))),0)</f>
        <v>0</v>
      </c>
      <c r="CX46" s="13">
        <f ca="1">IF(BM46&lt;&gt;"",IF(OR($DU45&lt;&gt;0,$DV45&lt;&gt;0),0,IF(ABS(BM46)=ABS($A46),(35*$D46),(-1*$D46))),0)</f>
        <v>0</v>
      </c>
      <c r="CY46" s="13">
        <f ca="1">IF(BN46&lt;&gt;"",IF(OR($DU45&lt;&gt;0,$DV45&lt;&gt;0),0,IF(ABS(BN46)=ABS($A46),(35*$D46),(-1*$D46))),0)</f>
        <v>0</v>
      </c>
      <c r="CZ46" s="13">
        <f ca="1">IF(BO46&lt;&gt;"",IF(OR($DU45&lt;&gt;0,$DV45&lt;&gt;0),0,IF(ABS(BO46)=ABS($A46),(35*$D46),(-1*$D46))),0)</f>
        <v>0</v>
      </c>
      <c r="DA46" s="13">
        <f ca="1">IF(BP46&lt;&gt;"",IF(OR($DU45&lt;&gt;0,$DV45&lt;&gt;0),0,IF(ABS(BP46)=ABS($A46),(35*$D46),(-1*$D46))),0)</f>
        <v>0</v>
      </c>
      <c r="DB46" s="13">
        <f ca="1">IF(BQ46&lt;&gt;"",IF(OR($DU45&lt;&gt;0,$DV45&lt;&gt;0),0,IF(ABS(BQ46)=ABS($A46),(35*$D46),(-1*$D46))),0)</f>
        <v>0</v>
      </c>
      <c r="DC46" s="13">
        <f ca="1">IF(BR46&lt;&gt;"",IF(OR($DU45&lt;&gt;0,$DV45&lt;&gt;0),0,IF(ABS(BR46)=ABS($A46),(35*$D46),(-1*$D46))),0)</f>
        <v>0</v>
      </c>
      <c r="DD46" s="13">
        <f ca="1">IF(BS46&lt;&gt;"",IF(OR($DU45&lt;&gt;0,$DV45&lt;&gt;0),0,IF(ABS(BS46)=ABS($A46),(35*$D46),(-1*$D46))),0)</f>
        <v>0</v>
      </c>
      <c r="DE46" s="13">
        <f ca="1">IF(BT46&lt;&gt;"",IF(OR($DU45&lt;&gt;0,$DV45&lt;&gt;0),0,IF(ABS(BT46)=ABS($A46),(35*$D46),(-1*$D46))),0)</f>
        <v>0</v>
      </c>
      <c r="DF46" s="13">
        <f ca="1">IF(BU46&lt;&gt;"",IF(OR($DU45&lt;&gt;0,$DV45&lt;&gt;0),0,IF(ABS(BU46)=ABS($A46),(35*$D46),(-1*$D46))),0)</f>
        <v>0</v>
      </c>
      <c r="DG46" s="13">
        <f ca="1">IF(BV46&lt;&gt;"",IF(OR($DU45&lt;&gt;0,$DV45&lt;&gt;0),0,IF(ABS(BV46)=ABS($A46),(35*$D46),(-1*$D46))),0)</f>
        <v>0</v>
      </c>
      <c r="DH46" s="13">
        <f ca="1">IF(BW46&lt;&gt;"",IF(OR($DU45&lt;&gt;0,$DV45&lt;&gt;0),0,IF(ABS(BW46)=ABS($A46),(35*$D46),(-1*$D46))),0)</f>
        <v>0</v>
      </c>
      <c r="DI46" s="13">
        <f ca="1">IF(BX46&lt;&gt;"",IF(OR($DU45&lt;&gt;0,$DV45&lt;&gt;0),0,IF(ABS(BX46)=ABS($A46),(35*$D46),(-1*$D46))),0)</f>
        <v>0</v>
      </c>
      <c r="DJ46" s="13">
        <f ca="1">IF(BY46&lt;&gt;"",IF(OR($DU45&lt;&gt;0,$DV45&lt;&gt;0),0,IF(ABS(BY46)=ABS($A46),(35*$D46),(-1*$D46))),0)</f>
        <v>0</v>
      </c>
      <c r="DK46" s="13">
        <f ca="1">IF(BZ46&lt;&gt;"",IF(OR($DU45&lt;&gt;0,$DV45&lt;&gt;0),0,IF(ABS(BZ46)=ABS($A46),(35*$D46),(-1*$D46))),0)</f>
        <v>0</v>
      </c>
      <c r="DL46" s="13">
        <f ca="1">IF(CA46&lt;&gt;"",IF(OR($DU45&lt;&gt;0,$DV45&lt;&gt;0),0,IF(ABS(CA46)=ABS($A46),(35*$D46),(-1*$D46))),0)</f>
        <v>0</v>
      </c>
      <c r="DM46" s="13">
        <f ca="1">IF(CB46&lt;&gt;"",IF(OR($DU45&lt;&gt;0,$DV45&lt;&gt;0),0,IF(ABS(CB46)=ABS($A46),(35*$D46),(-1*$D46))),0)</f>
        <v>0</v>
      </c>
      <c r="DN46" s="13">
        <f ca="1">IF(CC46&lt;&gt;"",IF(OR($DU45&lt;&gt;0,$DV45&lt;&gt;0),0,IF(ABS(CC46)=ABS($A46),(35*$D46),(-1*$D46))),0)</f>
        <v>0</v>
      </c>
      <c r="DO46" s="13">
        <f t="shared" ca="1" si="86"/>
        <v>0</v>
      </c>
      <c r="DP46" s="13">
        <f t="shared" ca="1" si="87"/>
        <v>0</v>
      </c>
      <c r="DQ46" s="15">
        <f ca="1">IF(A46&lt;&gt;"",SUM(CD46:DN46))</f>
        <v>0</v>
      </c>
      <c r="DR46" s="15">
        <f t="shared" ca="1" si="88"/>
        <v>0</v>
      </c>
      <c r="DS46" s="9">
        <f ca="1">IF(A46&lt;&gt;"",DQ46+DS45,"")</f>
        <v>10</v>
      </c>
      <c r="DT46" s="22">
        <f ca="1">IF($A45&lt;&gt;"",IF($DS46&gt;=0,1,ROUNDUP(ABS($DS46)/$DW$3,0)),"")</f>
        <v>1</v>
      </c>
      <c r="DU46" s="23" t="str">
        <f ca="1">IF($A46&lt;&gt;"",IF(DU45&gt;0,DU45,IF(AND($GB$1="yes",DQ46&gt;0),"Profit Target",IF(DS46&gt;=$DW$1,"Profit Target",0))),0)</f>
        <v>Profit Target</v>
      </c>
      <c r="DV46" s="7">
        <f ca="1">IF(A46&lt;&gt;"",IF(DV45&lt;&gt;0,DV45,IF(DS46&lt;=$DW$2,"Stop Loss",0)),0)</f>
        <v>0</v>
      </c>
      <c r="DW46" s="23">
        <f t="shared" ca="1" si="84"/>
        <v>10</v>
      </c>
      <c r="DX46" s="26" t="str">
        <f ca="1">IF($A45="","",CONCATENATE($D46,"@"))</f>
        <v>1@</v>
      </c>
      <c r="DY46" s="21"/>
      <c r="DZ46" s="21" t="str">
        <f t="shared" ca="1" si="46"/>
        <v/>
      </c>
      <c r="EA46" s="21" t="str">
        <f t="shared" ca="1" si="47"/>
        <v/>
      </c>
      <c r="EB46" s="21" t="str">
        <f t="shared" ca="1" si="48"/>
        <v/>
      </c>
      <c r="EC46" s="21" t="str">
        <f t="shared" ca="1" si="49"/>
        <v/>
      </c>
      <c r="ED46" s="21" t="str">
        <f t="shared" ca="1" si="50"/>
        <v/>
      </c>
      <c r="EE46" s="21" t="str">
        <f t="shared" ca="1" si="51"/>
        <v/>
      </c>
      <c r="EF46" s="21" t="str">
        <f t="shared" ca="1" si="52"/>
        <v/>
      </c>
      <c r="EG46" s="21" t="str">
        <f t="shared" ca="1" si="53"/>
        <v/>
      </c>
      <c r="EH46" s="21" t="str">
        <f t="shared" ca="1" si="54"/>
        <v/>
      </c>
      <c r="EI46" s="21" t="str">
        <f t="shared" ca="1" si="55"/>
        <v/>
      </c>
      <c r="EJ46" s="21" t="str">
        <f t="shared" ca="1" si="56"/>
        <v/>
      </c>
      <c r="EK46" s="21" t="str">
        <f t="shared" ca="1" si="57"/>
        <v/>
      </c>
      <c r="EL46" s="21" t="str">
        <f t="shared" ca="1" si="58"/>
        <v/>
      </c>
      <c r="EM46" s="21" t="str">
        <f t="shared" ca="1" si="59"/>
        <v/>
      </c>
      <c r="EN46" s="21" t="str">
        <f t="shared" ca="1" si="60"/>
        <v/>
      </c>
      <c r="EO46" s="21" t="str">
        <f t="shared" ca="1" si="61"/>
        <v/>
      </c>
      <c r="EP46" s="21" t="str">
        <f t="shared" ca="1" si="62"/>
        <v/>
      </c>
      <c r="EQ46" s="21" t="str">
        <f t="shared" ca="1" si="63"/>
        <v/>
      </c>
      <c r="ER46" s="21" t="str">
        <f t="shared" ca="1" si="64"/>
        <v/>
      </c>
      <c r="ES46" s="21" t="str">
        <f t="shared" ca="1" si="65"/>
        <v/>
      </c>
      <c r="ET46" s="21" t="str">
        <f t="shared" ca="1" si="66"/>
        <v/>
      </c>
      <c r="EU46" s="21" t="str">
        <f t="shared" ca="1" si="67"/>
        <v/>
      </c>
      <c r="EV46" s="21" t="str">
        <f t="shared" ca="1" si="68"/>
        <v/>
      </c>
      <c r="EW46" s="21" t="str">
        <f t="shared" ca="1" si="69"/>
        <v/>
      </c>
      <c r="EX46" s="21" t="str">
        <f t="shared" ca="1" si="70"/>
        <v/>
      </c>
      <c r="EY46" s="21" t="str">
        <f t="shared" ca="1" si="71"/>
        <v/>
      </c>
      <c r="EZ46" s="21" t="str">
        <f t="shared" ca="1" si="72"/>
        <v/>
      </c>
      <c r="FA46" s="21" t="str">
        <f t="shared" ca="1" si="73"/>
        <v/>
      </c>
      <c r="FB46" s="21" t="str">
        <f t="shared" ca="1" si="74"/>
        <v/>
      </c>
      <c r="FC46" s="21" t="str">
        <f t="shared" ca="1" si="75"/>
        <v/>
      </c>
      <c r="FD46" s="21" t="str">
        <f t="shared" ca="1" si="76"/>
        <v/>
      </c>
      <c r="FE46" s="21" t="str">
        <f t="shared" ca="1" si="77"/>
        <v/>
      </c>
      <c r="FF46" s="21" t="str">
        <f t="shared" ca="1" si="78"/>
        <v/>
      </c>
      <c r="FG46" s="21" t="str">
        <f t="shared" ca="1" si="79"/>
        <v/>
      </c>
      <c r="FH46" s="21" t="str">
        <f t="shared" ca="1" si="80"/>
        <v/>
      </c>
      <c r="FI46" s="21" t="str">
        <f t="shared" ca="1" si="81"/>
        <v/>
      </c>
      <c r="FJ46" s="21" t="str">
        <f t="shared" ca="1" si="82"/>
        <v/>
      </c>
      <c r="FK46" s="22">
        <f ca="1">IF($A45&lt;&gt;"",IF($DS46&gt;=0,1,ROUNDUP(ABS($DS46)/$DW$3,0)),"")</f>
        <v>1</v>
      </c>
      <c r="FO46" s="63">
        <f t="shared" ca="1" si="1"/>
        <v>32</v>
      </c>
    </row>
    <row r="47" spans="1:171" ht="14.25" customHeight="1">
      <c r="A47" s="63">
        <f t="shared" ca="1" si="0"/>
        <v>16</v>
      </c>
      <c r="B47" s="12" t="str">
        <f ca="1">IF(A46="","",IF(COUNTBLANK(DZ47:FJ47)=37,"NB",DZ47&amp;EA47&amp;EB47&amp;EC47&amp;ED47&amp;EE47&amp;EF47&amp;EG47&amp;EH47&amp;EI47&amp;EJ47&amp;EK47&amp;EL47&amp;EM47&amp;EN47&amp;EO47&amp;EP47&amp;EQ47&amp;ER47&amp;ES47&amp;ET47&amp;EU47&amp;EV47&amp;EW47&amp;EX47&amp;EY47&amp;EZ47&amp;FA47&amp;FB47&amp;FC47&amp;FD47&amp;FE47&amp;FF47&amp;FG47&amp;FH47&amp;FI47&amp;FJ47))</f>
        <v>NB</v>
      </c>
      <c r="C47" s="4" t="str">
        <f t="shared" ca="1" si="2"/>
        <v>profit target</v>
      </c>
      <c r="D47" s="22">
        <f t="shared" ca="1" si="5"/>
        <v>1</v>
      </c>
      <c r="E47" s="32">
        <f t="shared" si="3"/>
        <v>43</v>
      </c>
      <c r="F47" s="32"/>
      <c r="G47" s="87">
        <f t="shared" ref="G47:AQ47" ca="1" si="92">COUNTIF($A11:$A47,G$5)</f>
        <v>5</v>
      </c>
      <c r="H47" s="87">
        <f t="shared" ca="1" si="92"/>
        <v>2</v>
      </c>
      <c r="I47" s="87">
        <f t="shared" ca="1" si="92"/>
        <v>0</v>
      </c>
      <c r="J47" s="87">
        <f t="shared" ca="1" si="92"/>
        <v>2</v>
      </c>
      <c r="K47" s="87">
        <f t="shared" ca="1" si="92"/>
        <v>2</v>
      </c>
      <c r="L47" s="87">
        <f t="shared" ca="1" si="92"/>
        <v>1</v>
      </c>
      <c r="M47" s="87">
        <f t="shared" ca="1" si="92"/>
        <v>1</v>
      </c>
      <c r="N47" s="87">
        <f t="shared" ca="1" si="92"/>
        <v>2</v>
      </c>
      <c r="O47" s="87">
        <f t="shared" ca="1" si="92"/>
        <v>3</v>
      </c>
      <c r="P47" s="87">
        <f t="shared" ca="1" si="92"/>
        <v>0</v>
      </c>
      <c r="Q47" s="87">
        <f t="shared" ca="1" si="92"/>
        <v>1</v>
      </c>
      <c r="R47" s="87">
        <f t="shared" ca="1" si="92"/>
        <v>0</v>
      </c>
      <c r="S47" s="87">
        <f t="shared" ca="1" si="92"/>
        <v>0</v>
      </c>
      <c r="T47" s="87">
        <f t="shared" ca="1" si="92"/>
        <v>0</v>
      </c>
      <c r="U47" s="87">
        <f t="shared" ca="1" si="92"/>
        <v>2</v>
      </c>
      <c r="V47" s="87">
        <f t="shared" ca="1" si="92"/>
        <v>1</v>
      </c>
      <c r="W47" s="87">
        <f t="shared" ca="1" si="92"/>
        <v>0</v>
      </c>
      <c r="X47" s="87">
        <f t="shared" ca="1" si="92"/>
        <v>1</v>
      </c>
      <c r="Y47" s="87">
        <f t="shared" ca="1" si="92"/>
        <v>2</v>
      </c>
      <c r="Z47" s="87">
        <f t="shared" ca="1" si="92"/>
        <v>3</v>
      </c>
      <c r="AA47" s="87">
        <f t="shared" ca="1" si="92"/>
        <v>0</v>
      </c>
      <c r="AB47" s="87">
        <f t="shared" ca="1" si="92"/>
        <v>2</v>
      </c>
      <c r="AC47" s="87">
        <f t="shared" ca="1" si="92"/>
        <v>0</v>
      </c>
      <c r="AD47" s="87">
        <f t="shared" ca="1" si="92"/>
        <v>0</v>
      </c>
      <c r="AE47" s="87">
        <f t="shared" ca="1" si="92"/>
        <v>1</v>
      </c>
      <c r="AF47" s="87">
        <f t="shared" ca="1" si="92"/>
        <v>0</v>
      </c>
      <c r="AG47" s="87">
        <f t="shared" ca="1" si="92"/>
        <v>0</v>
      </c>
      <c r="AH47" s="87">
        <f t="shared" ca="1" si="92"/>
        <v>1</v>
      </c>
      <c r="AI47" s="87">
        <f t="shared" ca="1" si="92"/>
        <v>1</v>
      </c>
      <c r="AJ47" s="87">
        <f t="shared" ca="1" si="92"/>
        <v>1</v>
      </c>
      <c r="AK47" s="87">
        <f t="shared" ca="1" si="92"/>
        <v>1</v>
      </c>
      <c r="AL47" s="87">
        <f t="shared" ca="1" si="92"/>
        <v>0</v>
      </c>
      <c r="AM47" s="87">
        <f t="shared" ca="1" si="92"/>
        <v>0</v>
      </c>
      <c r="AN47" s="87">
        <f t="shared" ca="1" si="92"/>
        <v>1</v>
      </c>
      <c r="AO47" s="87">
        <f t="shared" ca="1" si="92"/>
        <v>0</v>
      </c>
      <c r="AP47" s="87">
        <f t="shared" ca="1" si="92"/>
        <v>1</v>
      </c>
      <c r="AQ47" s="87">
        <f t="shared" ca="1" si="92"/>
        <v>0</v>
      </c>
      <c r="AR47" s="66">
        <f t="shared" ca="1" si="43"/>
        <v>5</v>
      </c>
      <c r="AS47" s="69" t="str">
        <f ca="1">IF($A46&lt;&gt;"",IF(OR($DU46&lt;&gt;0,$DV46&lt;&gt;0),"",IF(G46=0,AS$5,"")))</f>
        <v/>
      </c>
      <c r="AT47" s="69" t="str">
        <f ca="1">IF($A46&lt;&gt;"",IF(OR($DU46&lt;&gt;0,$DV46&lt;&gt;0),"",IF(H46=0,AT$5,"")))</f>
        <v/>
      </c>
      <c r="AU47" s="69" t="str">
        <f ca="1">IF($A46&lt;&gt;"",IF(OR($DU46&lt;&gt;0,$DV46&lt;&gt;0),"",IF(I46=0,AU$5,"")))</f>
        <v/>
      </c>
      <c r="AV47" s="69" t="str">
        <f ca="1">IF($A46&lt;&gt;"",IF(OR($DU46&lt;&gt;0,$DV46&lt;&gt;0),"",IF(J46=0,AV$5,"")))</f>
        <v/>
      </c>
      <c r="AW47" s="69" t="str">
        <f ca="1">IF($A46&lt;&gt;"",IF(OR($DU46&lt;&gt;0,$DV46&lt;&gt;0),"",IF(K46=0,AW$5,"")))</f>
        <v/>
      </c>
      <c r="AX47" s="69" t="str">
        <f ca="1">IF($A46&lt;&gt;"",IF(OR($DU46&lt;&gt;0,$DV46&lt;&gt;0),"",IF(L46=0,AX$5,"")))</f>
        <v/>
      </c>
      <c r="AY47" s="69" t="str">
        <f ca="1">IF($A46&lt;&gt;"",IF(OR($DU46&lt;&gt;0,$DV46&lt;&gt;0),"",IF(M46=0,AY$5,"")))</f>
        <v/>
      </c>
      <c r="AZ47" s="69" t="str">
        <f ca="1">IF($A46&lt;&gt;"",IF(OR($DU46&lt;&gt;0,$DV46&lt;&gt;0),"",IF(N46=0,AZ$5,"")))</f>
        <v/>
      </c>
      <c r="BA47" s="69" t="str">
        <f ca="1">IF($A46&lt;&gt;"",IF(OR($DU46&lt;&gt;0,$DV46&lt;&gt;0),"",IF(O46=0,BA$5,"")))</f>
        <v/>
      </c>
      <c r="BB47" s="69" t="str">
        <f ca="1">IF($A46&lt;&gt;"",IF(OR($DU46&lt;&gt;0,$DV46&lt;&gt;0),"",IF(P46=0,BB$5,"")))</f>
        <v/>
      </c>
      <c r="BC47" s="69" t="str">
        <f ca="1">IF($A46&lt;&gt;"",IF(OR($DU46&lt;&gt;0,$DV46&lt;&gt;0),"",IF(Q46=0,BC$5,"")))</f>
        <v/>
      </c>
      <c r="BD47" s="69" t="str">
        <f ca="1">IF($A46&lt;&gt;"",IF(OR($DU46&lt;&gt;0,$DV46&lt;&gt;0),"",IF(R46=0,BD$5,"")))</f>
        <v/>
      </c>
      <c r="BE47" s="69" t="str">
        <f ca="1">IF($A46&lt;&gt;"",IF(OR($DU46&lt;&gt;0,$DV46&lt;&gt;0),"",IF(S46=0,BE$5,"")))</f>
        <v/>
      </c>
      <c r="BF47" s="69" t="str">
        <f ca="1">IF($A46&lt;&gt;"",IF(OR($DU46&lt;&gt;0,$DV46&lt;&gt;0),"",IF(T46=0,BF$5,"")))</f>
        <v/>
      </c>
      <c r="BG47" s="69" t="str">
        <f ca="1">IF($A46&lt;&gt;"",IF(OR($DU46&lt;&gt;0,$DV46&lt;&gt;0),"",IF(U46=0,BG$5,"")))</f>
        <v/>
      </c>
      <c r="BH47" s="69" t="str">
        <f ca="1">IF($A46&lt;&gt;"",IF(OR($DU46&lt;&gt;0,$DV46&lt;&gt;0),"",IF(V46=0,BH$5,"")))</f>
        <v/>
      </c>
      <c r="BI47" s="69" t="str">
        <f ca="1">IF($A46&lt;&gt;"",IF(OR($DU46&lt;&gt;0,$DV46&lt;&gt;0),"",IF(W46=0,BI$5,"")))</f>
        <v/>
      </c>
      <c r="BJ47" s="69" t="str">
        <f ca="1">IF($A46&lt;&gt;"",IF(OR($DU46&lt;&gt;0,$DV46&lt;&gt;0),"",IF(X46=0,BJ$5,"")))</f>
        <v/>
      </c>
      <c r="BK47" s="69" t="str">
        <f ca="1">IF($A46&lt;&gt;"",IF(OR($DU46&lt;&gt;0,$DV46&lt;&gt;0),"",IF(Y46=0,BK$5,"")))</f>
        <v/>
      </c>
      <c r="BL47" s="69" t="str">
        <f ca="1">IF($A46&lt;&gt;"",IF(OR($DU46&lt;&gt;0,$DV46&lt;&gt;0),"",IF(Z46=0,BL$5,"")))</f>
        <v/>
      </c>
      <c r="BM47" s="69" t="str">
        <f ca="1">IF($A46&lt;&gt;"",IF(OR($DU46&lt;&gt;0,$DV46&lt;&gt;0),"",IF(AA46=0,BM$5,"")))</f>
        <v/>
      </c>
      <c r="BN47" s="69" t="str">
        <f ca="1">IF($A46&lt;&gt;"",IF(OR($DU46&lt;&gt;0,$DV46&lt;&gt;0),"",IF(AB46=0,BN$5,"")))</f>
        <v/>
      </c>
      <c r="BO47" s="69" t="str">
        <f ca="1">IF($A46&lt;&gt;"",IF(OR($DU46&lt;&gt;0,$DV46&lt;&gt;0),"",IF(AC46=0,BO$5,"")))</f>
        <v/>
      </c>
      <c r="BP47" s="69" t="str">
        <f ca="1">IF($A46&lt;&gt;"",IF(OR($DU46&lt;&gt;0,$DV46&lt;&gt;0),"",IF(AD46=0,BP$5,"")))</f>
        <v/>
      </c>
      <c r="BQ47" s="69" t="str">
        <f ca="1">IF($A46&lt;&gt;"",IF(OR($DU46&lt;&gt;0,$DV46&lt;&gt;0),"",IF(AE46=0,BQ$5,"")))</f>
        <v/>
      </c>
      <c r="BR47" s="69" t="str">
        <f ca="1">IF($A46&lt;&gt;"",IF(OR($DU46&lt;&gt;0,$DV46&lt;&gt;0),"",IF(AF46=0,BR$5,"")))</f>
        <v/>
      </c>
      <c r="BS47" s="69" t="str">
        <f ca="1">IF($A46&lt;&gt;"",IF(OR($DU46&lt;&gt;0,$DV46&lt;&gt;0),"",IF(AG46=0,BS$5,"")))</f>
        <v/>
      </c>
      <c r="BT47" s="69" t="str">
        <f ca="1">IF($A46&lt;&gt;"",IF(OR($DU46&lt;&gt;0,$DV46&lt;&gt;0),"",IF(AH46=0,BT$5,"")))</f>
        <v/>
      </c>
      <c r="BU47" s="69" t="str">
        <f ca="1">IF($A46&lt;&gt;"",IF(OR($DU46&lt;&gt;0,$DV46&lt;&gt;0),"",IF(AI46=0,BU$5,"")))</f>
        <v/>
      </c>
      <c r="BV47" s="69" t="str">
        <f ca="1">IF($A46&lt;&gt;"",IF(OR($DU46&lt;&gt;0,$DV46&lt;&gt;0),"",IF(AJ46=0,BV$5,"")))</f>
        <v/>
      </c>
      <c r="BW47" s="69" t="str">
        <f ca="1">IF($A46&lt;&gt;"",IF(OR($DU46&lt;&gt;0,$DV46&lt;&gt;0),"",IF(AK46=0,BW$5,"")))</f>
        <v/>
      </c>
      <c r="BX47" s="69" t="str">
        <f ca="1">IF($A46&lt;&gt;"",IF(OR($DU46&lt;&gt;0,$DV46&lt;&gt;0),"",IF(AL46=0,BX$5,"")))</f>
        <v/>
      </c>
      <c r="BY47" s="69" t="str">
        <f ca="1">IF($A46&lt;&gt;"",IF(OR($DU46&lt;&gt;0,$DV46&lt;&gt;0),"",IF(AM46=0,BY$5,"")))</f>
        <v/>
      </c>
      <c r="BZ47" s="69" t="str">
        <f ca="1">IF($A46&lt;&gt;"",IF(OR($DU46&lt;&gt;0,$DV46&lt;&gt;0),"",IF(AN46=0,BZ$5,"")))</f>
        <v/>
      </c>
      <c r="CA47" s="69" t="str">
        <f ca="1">IF($A46&lt;&gt;"",IF(OR($DU46&lt;&gt;0,$DV46&lt;&gt;0),"",IF(AO46=0,CA$5,"")))</f>
        <v/>
      </c>
      <c r="CB47" s="69" t="str">
        <f ca="1">IF($A46&lt;&gt;"",IF(OR($DU46&lt;&gt;0,$DV46&lt;&gt;0),"",IF(AP46=0,CB$5,"")))</f>
        <v/>
      </c>
      <c r="CC47" s="69" t="str">
        <f ca="1">IF($A46&lt;&gt;"",IF(OR($DU46&lt;&gt;0,$DV46&lt;&gt;0),"",IF(AQ46=0,CC$5,"")))</f>
        <v/>
      </c>
      <c r="CD47" s="13">
        <f ca="1">IF(AS47&lt;&gt;"",IF(OR($DU46&lt;&gt;0,$DV46&lt;&gt;0),0,IF(ABS(AS47)=ABS($A47),(35*$D47),(-1*$D47))),0)</f>
        <v>0</v>
      </c>
      <c r="CE47" s="13">
        <f ca="1">IF(AT47&lt;&gt;"",IF(OR($DU46&lt;&gt;0,$DV46&lt;&gt;0),0,IF(ABS(AT47)=ABS($A47),(35*$D47),(-1*$D47))),0)</f>
        <v>0</v>
      </c>
      <c r="CF47" s="13">
        <f ca="1">IF(AU47&lt;&gt;"",IF(OR($DU46&lt;&gt;0,$DV46&lt;&gt;0),0,IF(ABS(AU47)=ABS($A47),(35*$D47),(-1*$D47))),0)</f>
        <v>0</v>
      </c>
      <c r="CG47" s="13">
        <f ca="1">IF(AV47&lt;&gt;"",IF(OR($DU46&lt;&gt;0,$DV46&lt;&gt;0),0,IF(ABS(AV47)=ABS($A47),(35*$D47),(-1*$D47))),0)</f>
        <v>0</v>
      </c>
      <c r="CH47" s="13">
        <f ca="1">IF(AW47&lt;&gt;"",IF(OR($DU46&lt;&gt;0,$DV46&lt;&gt;0),0,IF(ABS(AW47)=ABS($A47),(35*$D47),(-1*$D47))),0)</f>
        <v>0</v>
      </c>
      <c r="CI47" s="13">
        <f ca="1">IF(AX47&lt;&gt;"",IF(OR($DU46&lt;&gt;0,$DV46&lt;&gt;0),0,IF(ABS(AX47)=ABS($A47),(35*$D47),(-1*$D47))),0)</f>
        <v>0</v>
      </c>
      <c r="CJ47" s="13">
        <f ca="1">IF(AY47&lt;&gt;"",IF(OR($DU46&lt;&gt;0,$DV46&lt;&gt;0),0,IF(ABS(AY47)=ABS($A47),(35*$D47),(-1*$D47))),0)</f>
        <v>0</v>
      </c>
      <c r="CK47" s="13">
        <f ca="1">IF(AZ47&lt;&gt;"",IF(OR($DU46&lt;&gt;0,$DV46&lt;&gt;0),0,IF(ABS(AZ47)=ABS($A47),(35*$D47),(-1*$D47))),0)</f>
        <v>0</v>
      </c>
      <c r="CL47" s="13">
        <f ca="1">IF(BA47&lt;&gt;"",IF(OR($DU46&lt;&gt;0,$DV46&lt;&gt;0),0,IF(ABS(BA47)=ABS($A47),(35*$D47),(-1*$D47))),0)</f>
        <v>0</v>
      </c>
      <c r="CM47" s="13">
        <f ca="1">IF(BB47&lt;&gt;"",IF(OR($DU46&lt;&gt;0,$DV46&lt;&gt;0),0,IF(ABS(BB47)=ABS($A47),(35*$D47),(-1*$D47))),0)</f>
        <v>0</v>
      </c>
      <c r="CN47" s="13">
        <f ca="1">IF(BC47&lt;&gt;"",IF(OR($DU46&lt;&gt;0,$DV46&lt;&gt;0),0,IF(ABS(BC47)=ABS($A47),(35*$D47),(-1*$D47))),0)</f>
        <v>0</v>
      </c>
      <c r="CO47" s="13">
        <f ca="1">IF(BD47&lt;&gt;"",IF(OR($DU46&lt;&gt;0,$DV46&lt;&gt;0),0,IF(ABS(BD47)=ABS($A47),(35*$D47),(-1*$D47))),0)</f>
        <v>0</v>
      </c>
      <c r="CP47" s="13">
        <f ca="1">IF(BE47&lt;&gt;"",IF(OR($DU46&lt;&gt;0,$DV46&lt;&gt;0),0,IF(ABS(BE47)=ABS($A47),(35*$D47),(-1*$D47))),0)</f>
        <v>0</v>
      </c>
      <c r="CQ47" s="13">
        <f ca="1">IF(BF47&lt;&gt;"",IF(OR($DU46&lt;&gt;0,$DV46&lt;&gt;0),0,IF(ABS(BF47)=ABS($A47),(35*$D47),(-1*$D47))),0)</f>
        <v>0</v>
      </c>
      <c r="CR47" s="13">
        <f ca="1">IF(BG47&lt;&gt;"",IF(OR($DU46&lt;&gt;0,$DV46&lt;&gt;0),0,IF(ABS(BG47)=ABS($A47),(35*$D47),(-1*$D47))),0)</f>
        <v>0</v>
      </c>
      <c r="CS47" s="13">
        <f ca="1">IF(BH47&lt;&gt;"",IF(OR($DU46&lt;&gt;0,$DV46&lt;&gt;0),0,IF(ABS(BH47)=ABS($A47),(35*$D47),(-1*$D47))),0)</f>
        <v>0</v>
      </c>
      <c r="CT47" s="13">
        <f ca="1">IF(BI47&lt;&gt;"",IF(OR($DU46&lt;&gt;0,$DV46&lt;&gt;0),0,IF(ABS(BI47)=ABS($A47),(35*$D47),(-1*$D47))),0)</f>
        <v>0</v>
      </c>
      <c r="CU47" s="13">
        <f ca="1">IF(BJ47&lt;&gt;"",IF(OR($DU46&lt;&gt;0,$DV46&lt;&gt;0),0,IF(ABS(BJ47)=ABS($A47),(35*$D47),(-1*$D47))),0)</f>
        <v>0</v>
      </c>
      <c r="CV47" s="13">
        <f ca="1">IF(BK47&lt;&gt;"",IF(OR($DU46&lt;&gt;0,$DV46&lt;&gt;0),0,IF(ABS(BK47)=ABS($A47),(35*$D47),(-1*$D47))),0)</f>
        <v>0</v>
      </c>
      <c r="CW47" s="13">
        <f ca="1">IF(BL47&lt;&gt;"",IF(OR($DU46&lt;&gt;0,$DV46&lt;&gt;0),0,IF(ABS(BL47)=ABS($A47),(35*$D47),(-1*$D47))),0)</f>
        <v>0</v>
      </c>
      <c r="CX47" s="13">
        <f ca="1">IF(BM47&lt;&gt;"",IF(OR($DU46&lt;&gt;0,$DV46&lt;&gt;0),0,IF(ABS(BM47)=ABS($A47),(35*$D47),(-1*$D47))),0)</f>
        <v>0</v>
      </c>
      <c r="CY47" s="13">
        <f ca="1">IF(BN47&lt;&gt;"",IF(OR($DU46&lt;&gt;0,$DV46&lt;&gt;0),0,IF(ABS(BN47)=ABS($A47),(35*$D47),(-1*$D47))),0)</f>
        <v>0</v>
      </c>
      <c r="CZ47" s="13">
        <f ca="1">IF(BO47&lt;&gt;"",IF(OR($DU46&lt;&gt;0,$DV46&lt;&gt;0),0,IF(ABS(BO47)=ABS($A47),(35*$D47),(-1*$D47))),0)</f>
        <v>0</v>
      </c>
      <c r="DA47" s="13">
        <f ca="1">IF(BP47&lt;&gt;"",IF(OR($DU46&lt;&gt;0,$DV46&lt;&gt;0),0,IF(ABS(BP47)=ABS($A47),(35*$D47),(-1*$D47))),0)</f>
        <v>0</v>
      </c>
      <c r="DB47" s="13">
        <f ca="1">IF(BQ47&lt;&gt;"",IF(OR($DU46&lt;&gt;0,$DV46&lt;&gt;0),0,IF(ABS(BQ47)=ABS($A47),(35*$D47),(-1*$D47))),0)</f>
        <v>0</v>
      </c>
      <c r="DC47" s="13">
        <f ca="1">IF(BR47&lt;&gt;"",IF(OR($DU46&lt;&gt;0,$DV46&lt;&gt;0),0,IF(ABS(BR47)=ABS($A47),(35*$D47),(-1*$D47))),0)</f>
        <v>0</v>
      </c>
      <c r="DD47" s="13">
        <f ca="1">IF(BS47&lt;&gt;"",IF(OR($DU46&lt;&gt;0,$DV46&lt;&gt;0),0,IF(ABS(BS47)=ABS($A47),(35*$D47),(-1*$D47))),0)</f>
        <v>0</v>
      </c>
      <c r="DE47" s="13">
        <f ca="1">IF(BT47&lt;&gt;"",IF(OR($DU46&lt;&gt;0,$DV46&lt;&gt;0),0,IF(ABS(BT47)=ABS($A47),(35*$D47),(-1*$D47))),0)</f>
        <v>0</v>
      </c>
      <c r="DF47" s="13">
        <f ca="1">IF(BU47&lt;&gt;"",IF(OR($DU46&lt;&gt;0,$DV46&lt;&gt;0),0,IF(ABS(BU47)=ABS($A47),(35*$D47),(-1*$D47))),0)</f>
        <v>0</v>
      </c>
      <c r="DG47" s="13">
        <f ca="1">IF(BV47&lt;&gt;"",IF(OR($DU46&lt;&gt;0,$DV46&lt;&gt;0),0,IF(ABS(BV47)=ABS($A47),(35*$D47),(-1*$D47))),0)</f>
        <v>0</v>
      </c>
      <c r="DH47" s="13">
        <f ca="1">IF(BW47&lt;&gt;"",IF(OR($DU46&lt;&gt;0,$DV46&lt;&gt;0),0,IF(ABS(BW47)=ABS($A47),(35*$D47),(-1*$D47))),0)</f>
        <v>0</v>
      </c>
      <c r="DI47" s="13">
        <f ca="1">IF(BX47&lt;&gt;"",IF(OR($DU46&lt;&gt;0,$DV46&lt;&gt;0),0,IF(ABS(BX47)=ABS($A47),(35*$D47),(-1*$D47))),0)</f>
        <v>0</v>
      </c>
      <c r="DJ47" s="13">
        <f ca="1">IF(BY47&lt;&gt;"",IF(OR($DU46&lt;&gt;0,$DV46&lt;&gt;0),0,IF(ABS(BY47)=ABS($A47),(35*$D47),(-1*$D47))),0)</f>
        <v>0</v>
      </c>
      <c r="DK47" s="13">
        <f ca="1">IF(BZ47&lt;&gt;"",IF(OR($DU46&lt;&gt;0,$DV46&lt;&gt;0),0,IF(ABS(BZ47)=ABS($A47),(35*$D47),(-1*$D47))),0)</f>
        <v>0</v>
      </c>
      <c r="DL47" s="13">
        <f ca="1">IF(CA47&lt;&gt;"",IF(OR($DU46&lt;&gt;0,$DV46&lt;&gt;0),0,IF(ABS(CA47)=ABS($A47),(35*$D47),(-1*$D47))),0)</f>
        <v>0</v>
      </c>
      <c r="DM47" s="13">
        <f ca="1">IF(CB47&lt;&gt;"",IF(OR($DU46&lt;&gt;0,$DV46&lt;&gt;0),0,IF(ABS(CB47)=ABS($A47),(35*$D47),(-1*$D47))),0)</f>
        <v>0</v>
      </c>
      <c r="DN47" s="13">
        <f ca="1">IF(CC47&lt;&gt;"",IF(OR($DU46&lt;&gt;0,$DV46&lt;&gt;0),0,IF(ABS(CC47)=ABS($A47),(35*$D47),(-1*$D47))),0)</f>
        <v>0</v>
      </c>
      <c r="DO47" s="13">
        <f t="shared" ca="1" si="86"/>
        <v>0</v>
      </c>
      <c r="DP47" s="13">
        <f t="shared" ca="1" si="87"/>
        <v>0</v>
      </c>
      <c r="DQ47" s="15">
        <f ca="1">IF(A47&lt;&gt;"",SUM(CD47:DN47))</f>
        <v>0</v>
      </c>
      <c r="DR47" s="15">
        <f t="shared" ca="1" si="88"/>
        <v>0</v>
      </c>
      <c r="DS47" s="9">
        <f ca="1">IF(A47&lt;&gt;"",DQ47+DS46,"")</f>
        <v>10</v>
      </c>
      <c r="DT47" s="22">
        <f ca="1">IF($A46&lt;&gt;"",IF($DS47&gt;=0,1,ROUNDUP(ABS($DS47)/$DW$3,0)),"")</f>
        <v>1</v>
      </c>
      <c r="DU47" s="23" t="str">
        <f ca="1">IF($A47&lt;&gt;"",IF(DU46&gt;0,DU46,IF(AND($GB$1="yes",DQ47&gt;0),"Profit Target",IF(DS47&gt;=$DW$1,"Profit Target",0))),0)</f>
        <v>Profit Target</v>
      </c>
      <c r="DV47" s="7">
        <f ca="1">IF(A47&lt;&gt;"",IF(DV46&lt;&gt;0,DV46,IF(DS47&lt;=$DW$2,"Stop Loss",0)),0)</f>
        <v>0</v>
      </c>
      <c r="DW47" s="23">
        <f t="shared" ca="1" si="84"/>
        <v>10</v>
      </c>
      <c r="DX47" s="26" t="str">
        <f ca="1">IF($A46="","",CONCATENATE($D47,"@"))</f>
        <v>1@</v>
      </c>
      <c r="DY47" s="21"/>
      <c r="DZ47" s="21" t="str">
        <f t="shared" ca="1" si="46"/>
        <v/>
      </c>
      <c r="EA47" s="21" t="str">
        <f t="shared" ca="1" si="47"/>
        <v/>
      </c>
      <c r="EB47" s="21" t="str">
        <f t="shared" ca="1" si="48"/>
        <v/>
      </c>
      <c r="EC47" s="21" t="str">
        <f t="shared" ca="1" si="49"/>
        <v/>
      </c>
      <c r="ED47" s="21" t="str">
        <f t="shared" ca="1" si="50"/>
        <v/>
      </c>
      <c r="EE47" s="21" t="str">
        <f t="shared" ca="1" si="51"/>
        <v/>
      </c>
      <c r="EF47" s="21" t="str">
        <f t="shared" ca="1" si="52"/>
        <v/>
      </c>
      <c r="EG47" s="21" t="str">
        <f t="shared" ca="1" si="53"/>
        <v/>
      </c>
      <c r="EH47" s="21" t="str">
        <f t="shared" ca="1" si="54"/>
        <v/>
      </c>
      <c r="EI47" s="21" t="str">
        <f t="shared" ca="1" si="55"/>
        <v/>
      </c>
      <c r="EJ47" s="21" t="str">
        <f t="shared" ca="1" si="56"/>
        <v/>
      </c>
      <c r="EK47" s="21" t="str">
        <f t="shared" ca="1" si="57"/>
        <v/>
      </c>
      <c r="EL47" s="21" t="str">
        <f t="shared" ca="1" si="58"/>
        <v/>
      </c>
      <c r="EM47" s="21" t="str">
        <f t="shared" ca="1" si="59"/>
        <v/>
      </c>
      <c r="EN47" s="21" t="str">
        <f t="shared" ca="1" si="60"/>
        <v/>
      </c>
      <c r="EO47" s="21" t="str">
        <f t="shared" ca="1" si="61"/>
        <v/>
      </c>
      <c r="EP47" s="21" t="str">
        <f t="shared" ca="1" si="62"/>
        <v/>
      </c>
      <c r="EQ47" s="21" t="str">
        <f t="shared" ca="1" si="63"/>
        <v/>
      </c>
      <c r="ER47" s="21" t="str">
        <f t="shared" ca="1" si="64"/>
        <v/>
      </c>
      <c r="ES47" s="21" t="str">
        <f t="shared" ca="1" si="65"/>
        <v/>
      </c>
      <c r="ET47" s="21" t="str">
        <f t="shared" ca="1" si="66"/>
        <v/>
      </c>
      <c r="EU47" s="21" t="str">
        <f t="shared" ca="1" si="67"/>
        <v/>
      </c>
      <c r="EV47" s="21" t="str">
        <f t="shared" ca="1" si="68"/>
        <v/>
      </c>
      <c r="EW47" s="21" t="str">
        <f t="shared" ca="1" si="69"/>
        <v/>
      </c>
      <c r="EX47" s="21" t="str">
        <f t="shared" ca="1" si="70"/>
        <v/>
      </c>
      <c r="EY47" s="21" t="str">
        <f t="shared" ca="1" si="71"/>
        <v/>
      </c>
      <c r="EZ47" s="21" t="str">
        <f t="shared" ca="1" si="72"/>
        <v/>
      </c>
      <c r="FA47" s="21" t="str">
        <f t="shared" ca="1" si="73"/>
        <v/>
      </c>
      <c r="FB47" s="21" t="str">
        <f t="shared" ca="1" si="74"/>
        <v/>
      </c>
      <c r="FC47" s="21" t="str">
        <f t="shared" ca="1" si="75"/>
        <v/>
      </c>
      <c r="FD47" s="21" t="str">
        <f t="shared" ca="1" si="76"/>
        <v/>
      </c>
      <c r="FE47" s="21" t="str">
        <f t="shared" ca="1" si="77"/>
        <v/>
      </c>
      <c r="FF47" s="21" t="str">
        <f t="shared" ca="1" si="78"/>
        <v/>
      </c>
      <c r="FG47" s="21" t="str">
        <f t="shared" ca="1" si="79"/>
        <v/>
      </c>
      <c r="FH47" s="21" t="str">
        <f t="shared" ca="1" si="80"/>
        <v/>
      </c>
      <c r="FI47" s="21" t="str">
        <f t="shared" ca="1" si="81"/>
        <v/>
      </c>
      <c r="FJ47" s="21" t="str">
        <f t="shared" ca="1" si="82"/>
        <v/>
      </c>
      <c r="FK47" s="22">
        <f ca="1">IF($A46&lt;&gt;"",IF($DS47&gt;=0,1,ROUNDUP(ABS($DS47)/$DW$3,0)),"")</f>
        <v>1</v>
      </c>
      <c r="FO47" s="63">
        <f t="shared" ca="1" si="1"/>
        <v>1</v>
      </c>
    </row>
    <row r="48" spans="1:171">
      <c r="A48" s="63">
        <f t="shared" ca="1" si="0"/>
        <v>14</v>
      </c>
      <c r="B48" s="12" t="str">
        <f ca="1">IF(A47="","",IF(COUNTBLANK(DZ48:FJ48)=37,"NB",DZ48&amp;EA48&amp;EB48&amp;EC48&amp;ED48&amp;EE48&amp;EF48&amp;EG48&amp;EH48&amp;EI48&amp;EJ48&amp;EK48&amp;EL48&amp;EM48&amp;EN48&amp;EO48&amp;EP48&amp;EQ48&amp;ER48&amp;ES48&amp;ET48&amp;EU48&amp;EV48&amp;EW48&amp;EX48&amp;EY48&amp;EZ48&amp;FA48&amp;FB48&amp;FC48&amp;FD48&amp;FE48&amp;FF48&amp;FG48&amp;FH48&amp;FI48&amp;FJ48))</f>
        <v>NB</v>
      </c>
      <c r="C48" s="4" t="str">
        <f t="shared" ca="1" si="2"/>
        <v>profit target</v>
      </c>
      <c r="D48" s="22">
        <f t="shared" ca="1" si="5"/>
        <v>1</v>
      </c>
      <c r="E48" s="32">
        <f t="shared" si="3"/>
        <v>44</v>
      </c>
      <c r="F48" s="32"/>
      <c r="G48" s="87">
        <f t="shared" ref="G48:AQ48" ca="1" si="93">COUNTIF($A12:$A48,G$5)</f>
        <v>5</v>
      </c>
      <c r="H48" s="87">
        <f t="shared" ca="1" si="93"/>
        <v>2</v>
      </c>
      <c r="I48" s="87">
        <f t="shared" ca="1" si="93"/>
        <v>0</v>
      </c>
      <c r="J48" s="87">
        <f t="shared" ca="1" si="93"/>
        <v>2</v>
      </c>
      <c r="K48" s="87">
        <f t="shared" ca="1" si="93"/>
        <v>2</v>
      </c>
      <c r="L48" s="87">
        <f t="shared" ca="1" si="93"/>
        <v>1</v>
      </c>
      <c r="M48" s="87">
        <f t="shared" ca="1" si="93"/>
        <v>1</v>
      </c>
      <c r="N48" s="87">
        <f t="shared" ca="1" si="93"/>
        <v>1</v>
      </c>
      <c r="O48" s="87">
        <f t="shared" ca="1" si="93"/>
        <v>3</v>
      </c>
      <c r="P48" s="87">
        <f t="shared" ca="1" si="93"/>
        <v>0</v>
      </c>
      <c r="Q48" s="87">
        <f t="shared" ca="1" si="93"/>
        <v>1</v>
      </c>
      <c r="R48" s="87">
        <f t="shared" ca="1" si="93"/>
        <v>0</v>
      </c>
      <c r="S48" s="87">
        <f t="shared" ca="1" si="93"/>
        <v>0</v>
      </c>
      <c r="T48" s="87">
        <f t="shared" ca="1" si="93"/>
        <v>1</v>
      </c>
      <c r="U48" s="87">
        <f t="shared" ca="1" si="93"/>
        <v>2</v>
      </c>
      <c r="V48" s="87">
        <f t="shared" ca="1" si="93"/>
        <v>1</v>
      </c>
      <c r="W48" s="87">
        <f t="shared" ca="1" si="93"/>
        <v>0</v>
      </c>
      <c r="X48" s="87">
        <f t="shared" ca="1" si="93"/>
        <v>1</v>
      </c>
      <c r="Y48" s="87">
        <f t="shared" ca="1" si="93"/>
        <v>2</v>
      </c>
      <c r="Z48" s="87">
        <f t="shared" ca="1" si="93"/>
        <v>3</v>
      </c>
      <c r="AA48" s="87">
        <f t="shared" ca="1" si="93"/>
        <v>0</v>
      </c>
      <c r="AB48" s="87">
        <f t="shared" ca="1" si="93"/>
        <v>2</v>
      </c>
      <c r="AC48" s="87">
        <f t="shared" ca="1" si="93"/>
        <v>0</v>
      </c>
      <c r="AD48" s="87">
        <f t="shared" ca="1" si="93"/>
        <v>0</v>
      </c>
      <c r="AE48" s="87">
        <f t="shared" ca="1" si="93"/>
        <v>1</v>
      </c>
      <c r="AF48" s="87">
        <f t="shared" ca="1" si="93"/>
        <v>0</v>
      </c>
      <c r="AG48" s="87">
        <f t="shared" ca="1" si="93"/>
        <v>0</v>
      </c>
      <c r="AH48" s="87">
        <f t="shared" ca="1" si="93"/>
        <v>1</v>
      </c>
      <c r="AI48" s="87">
        <f t="shared" ca="1" si="93"/>
        <v>1</v>
      </c>
      <c r="AJ48" s="87">
        <f t="shared" ca="1" si="93"/>
        <v>1</v>
      </c>
      <c r="AK48" s="87">
        <f t="shared" ca="1" si="93"/>
        <v>1</v>
      </c>
      <c r="AL48" s="87">
        <f t="shared" ca="1" si="93"/>
        <v>0</v>
      </c>
      <c r="AM48" s="87">
        <f t="shared" ca="1" si="93"/>
        <v>0</v>
      </c>
      <c r="AN48" s="87">
        <f t="shared" ca="1" si="93"/>
        <v>1</v>
      </c>
      <c r="AO48" s="87">
        <f t="shared" ca="1" si="93"/>
        <v>0</v>
      </c>
      <c r="AP48" s="87">
        <f t="shared" ca="1" si="93"/>
        <v>1</v>
      </c>
      <c r="AQ48" s="87">
        <f t="shared" ca="1" si="93"/>
        <v>0</v>
      </c>
      <c r="AR48" s="66">
        <f t="shared" ca="1" si="43"/>
        <v>5</v>
      </c>
      <c r="AS48" s="69" t="str">
        <f ca="1">IF($A47&lt;&gt;"",IF(OR($DU47&lt;&gt;0,$DV47&lt;&gt;0),"",IF(G47=0,AS$5,"")))</f>
        <v/>
      </c>
      <c r="AT48" s="69" t="str">
        <f ca="1">IF($A47&lt;&gt;"",IF(OR($DU47&lt;&gt;0,$DV47&lt;&gt;0),"",IF(H47=0,AT$5,"")))</f>
        <v/>
      </c>
      <c r="AU48" s="69" t="str">
        <f ca="1">IF($A47&lt;&gt;"",IF(OR($DU47&lt;&gt;0,$DV47&lt;&gt;0),"",IF(I47=0,AU$5,"")))</f>
        <v/>
      </c>
      <c r="AV48" s="69" t="str">
        <f ca="1">IF($A47&lt;&gt;"",IF(OR($DU47&lt;&gt;0,$DV47&lt;&gt;0),"",IF(J47=0,AV$5,"")))</f>
        <v/>
      </c>
      <c r="AW48" s="69" t="str">
        <f ca="1">IF($A47&lt;&gt;"",IF(OR($DU47&lt;&gt;0,$DV47&lt;&gt;0),"",IF(K47=0,AW$5,"")))</f>
        <v/>
      </c>
      <c r="AX48" s="69" t="str">
        <f ca="1">IF($A47&lt;&gt;"",IF(OR($DU47&lt;&gt;0,$DV47&lt;&gt;0),"",IF(L47=0,AX$5,"")))</f>
        <v/>
      </c>
      <c r="AY48" s="69" t="str">
        <f ca="1">IF($A47&lt;&gt;"",IF(OR($DU47&lt;&gt;0,$DV47&lt;&gt;0),"",IF(M47=0,AY$5,"")))</f>
        <v/>
      </c>
      <c r="AZ48" s="69" t="str">
        <f ca="1">IF($A47&lt;&gt;"",IF(OR($DU47&lt;&gt;0,$DV47&lt;&gt;0),"",IF(N47=0,AZ$5,"")))</f>
        <v/>
      </c>
      <c r="BA48" s="69" t="str">
        <f ca="1">IF($A47&lt;&gt;"",IF(OR($DU47&lt;&gt;0,$DV47&lt;&gt;0),"",IF(O47=0,BA$5,"")))</f>
        <v/>
      </c>
      <c r="BB48" s="69" t="str">
        <f ca="1">IF($A47&lt;&gt;"",IF(OR($DU47&lt;&gt;0,$DV47&lt;&gt;0),"",IF(P47=0,BB$5,"")))</f>
        <v/>
      </c>
      <c r="BC48" s="69" t="str">
        <f ca="1">IF($A47&lt;&gt;"",IF(OR($DU47&lt;&gt;0,$DV47&lt;&gt;0),"",IF(Q47=0,BC$5,"")))</f>
        <v/>
      </c>
      <c r="BD48" s="69" t="str">
        <f ca="1">IF($A47&lt;&gt;"",IF(OR($DU47&lt;&gt;0,$DV47&lt;&gt;0),"",IF(R47=0,BD$5,"")))</f>
        <v/>
      </c>
      <c r="BE48" s="69" t="str">
        <f ca="1">IF($A47&lt;&gt;"",IF(OR($DU47&lt;&gt;0,$DV47&lt;&gt;0),"",IF(S47=0,BE$5,"")))</f>
        <v/>
      </c>
      <c r="BF48" s="69" t="str">
        <f ca="1">IF($A47&lt;&gt;"",IF(OR($DU47&lt;&gt;0,$DV47&lt;&gt;0),"",IF(T47=0,BF$5,"")))</f>
        <v/>
      </c>
      <c r="BG48" s="69" t="str">
        <f ca="1">IF($A47&lt;&gt;"",IF(OR($DU47&lt;&gt;0,$DV47&lt;&gt;0),"",IF(U47=0,BG$5,"")))</f>
        <v/>
      </c>
      <c r="BH48" s="69" t="str">
        <f ca="1">IF($A47&lt;&gt;"",IF(OR($DU47&lt;&gt;0,$DV47&lt;&gt;0),"",IF(V47=0,BH$5,"")))</f>
        <v/>
      </c>
      <c r="BI48" s="69" t="str">
        <f ca="1">IF($A47&lt;&gt;"",IF(OR($DU47&lt;&gt;0,$DV47&lt;&gt;0),"",IF(W47=0,BI$5,"")))</f>
        <v/>
      </c>
      <c r="BJ48" s="69" t="str">
        <f ca="1">IF($A47&lt;&gt;"",IF(OR($DU47&lt;&gt;0,$DV47&lt;&gt;0),"",IF(X47=0,BJ$5,"")))</f>
        <v/>
      </c>
      <c r="BK48" s="69" t="str">
        <f ca="1">IF($A47&lt;&gt;"",IF(OR($DU47&lt;&gt;0,$DV47&lt;&gt;0),"",IF(Y47=0,BK$5,"")))</f>
        <v/>
      </c>
      <c r="BL48" s="69" t="str">
        <f ca="1">IF($A47&lt;&gt;"",IF(OR($DU47&lt;&gt;0,$DV47&lt;&gt;0),"",IF(Z47=0,BL$5,"")))</f>
        <v/>
      </c>
      <c r="BM48" s="69" t="str">
        <f ca="1">IF($A47&lt;&gt;"",IF(OR($DU47&lt;&gt;0,$DV47&lt;&gt;0),"",IF(AA47=0,BM$5,"")))</f>
        <v/>
      </c>
      <c r="BN48" s="69" t="str">
        <f ca="1">IF($A47&lt;&gt;"",IF(OR($DU47&lt;&gt;0,$DV47&lt;&gt;0),"",IF(AB47=0,BN$5,"")))</f>
        <v/>
      </c>
      <c r="BO48" s="69" t="str">
        <f ca="1">IF($A47&lt;&gt;"",IF(OR($DU47&lt;&gt;0,$DV47&lt;&gt;0),"",IF(AC47=0,BO$5,"")))</f>
        <v/>
      </c>
      <c r="BP48" s="69" t="str">
        <f ca="1">IF($A47&lt;&gt;"",IF(OR($DU47&lt;&gt;0,$DV47&lt;&gt;0),"",IF(AD47=0,BP$5,"")))</f>
        <v/>
      </c>
      <c r="BQ48" s="69" t="str">
        <f ca="1">IF($A47&lt;&gt;"",IF(OR($DU47&lt;&gt;0,$DV47&lt;&gt;0),"",IF(AE47=0,BQ$5,"")))</f>
        <v/>
      </c>
      <c r="BR48" s="69" t="str">
        <f ca="1">IF($A47&lt;&gt;"",IF(OR($DU47&lt;&gt;0,$DV47&lt;&gt;0),"",IF(AF47=0,BR$5,"")))</f>
        <v/>
      </c>
      <c r="BS48" s="69" t="str">
        <f ca="1">IF($A47&lt;&gt;"",IF(OR($DU47&lt;&gt;0,$DV47&lt;&gt;0),"",IF(AG47=0,BS$5,"")))</f>
        <v/>
      </c>
      <c r="BT48" s="69" t="str">
        <f ca="1">IF($A47&lt;&gt;"",IF(OR($DU47&lt;&gt;0,$DV47&lt;&gt;0),"",IF(AH47=0,BT$5,"")))</f>
        <v/>
      </c>
      <c r="BU48" s="69" t="str">
        <f ca="1">IF($A47&lt;&gt;"",IF(OR($DU47&lt;&gt;0,$DV47&lt;&gt;0),"",IF(AI47=0,BU$5,"")))</f>
        <v/>
      </c>
      <c r="BV48" s="69" t="str">
        <f ca="1">IF($A47&lt;&gt;"",IF(OR($DU47&lt;&gt;0,$DV47&lt;&gt;0),"",IF(AJ47=0,BV$5,"")))</f>
        <v/>
      </c>
      <c r="BW48" s="69" t="str">
        <f ca="1">IF($A47&lt;&gt;"",IF(OR($DU47&lt;&gt;0,$DV47&lt;&gt;0),"",IF(AK47=0,BW$5,"")))</f>
        <v/>
      </c>
      <c r="BX48" s="69" t="str">
        <f ca="1">IF($A47&lt;&gt;"",IF(OR($DU47&lt;&gt;0,$DV47&lt;&gt;0),"",IF(AL47=0,BX$5,"")))</f>
        <v/>
      </c>
      <c r="BY48" s="69" t="str">
        <f ca="1">IF($A47&lt;&gt;"",IF(OR($DU47&lt;&gt;0,$DV47&lt;&gt;0),"",IF(AM47=0,BY$5,"")))</f>
        <v/>
      </c>
      <c r="BZ48" s="69" t="str">
        <f ca="1">IF($A47&lt;&gt;"",IF(OR($DU47&lt;&gt;0,$DV47&lt;&gt;0),"",IF(AN47=0,BZ$5,"")))</f>
        <v/>
      </c>
      <c r="CA48" s="69" t="str">
        <f ca="1">IF($A47&lt;&gt;"",IF(OR($DU47&lt;&gt;0,$DV47&lt;&gt;0),"",IF(AO47=0,CA$5,"")))</f>
        <v/>
      </c>
      <c r="CB48" s="69" t="str">
        <f ca="1">IF($A47&lt;&gt;"",IF(OR($DU47&lt;&gt;0,$DV47&lt;&gt;0),"",IF(AP47=0,CB$5,"")))</f>
        <v/>
      </c>
      <c r="CC48" s="69" t="str">
        <f ca="1">IF($A47&lt;&gt;"",IF(OR($DU47&lt;&gt;0,$DV47&lt;&gt;0),"",IF(AQ47=0,CC$5,"")))</f>
        <v/>
      </c>
      <c r="CD48" s="13">
        <f ca="1">IF(AS48&lt;&gt;"",IF(OR($DU47&lt;&gt;0,$DV47&lt;&gt;0),0,IF(ABS(AS48)=ABS($A48),(35*$D48),(-1*$D48))),0)</f>
        <v>0</v>
      </c>
      <c r="CE48" s="13">
        <f ca="1">IF(AT48&lt;&gt;"",IF(OR($DU47&lt;&gt;0,$DV47&lt;&gt;0),0,IF(ABS(AT48)=ABS($A48),(35*$D48),(-1*$D48))),0)</f>
        <v>0</v>
      </c>
      <c r="CF48" s="13">
        <f ca="1">IF(AU48&lt;&gt;"",IF(OR($DU47&lt;&gt;0,$DV47&lt;&gt;0),0,IF(ABS(AU48)=ABS($A48),(35*$D48),(-1*$D48))),0)</f>
        <v>0</v>
      </c>
      <c r="CG48" s="13">
        <f ca="1">IF(AV48&lt;&gt;"",IF(OR($DU47&lt;&gt;0,$DV47&lt;&gt;0),0,IF(ABS(AV48)=ABS($A48),(35*$D48),(-1*$D48))),0)</f>
        <v>0</v>
      </c>
      <c r="CH48" s="13">
        <f ca="1">IF(AW48&lt;&gt;"",IF(OR($DU47&lt;&gt;0,$DV47&lt;&gt;0),0,IF(ABS(AW48)=ABS($A48),(35*$D48),(-1*$D48))),0)</f>
        <v>0</v>
      </c>
      <c r="CI48" s="13">
        <f ca="1">IF(AX48&lt;&gt;"",IF(OR($DU47&lt;&gt;0,$DV47&lt;&gt;0),0,IF(ABS(AX48)=ABS($A48),(35*$D48),(-1*$D48))),0)</f>
        <v>0</v>
      </c>
      <c r="CJ48" s="13">
        <f ca="1">IF(AY48&lt;&gt;"",IF(OR($DU47&lt;&gt;0,$DV47&lt;&gt;0),0,IF(ABS(AY48)=ABS($A48),(35*$D48),(-1*$D48))),0)</f>
        <v>0</v>
      </c>
      <c r="CK48" s="13">
        <f ca="1">IF(AZ48&lt;&gt;"",IF(OR($DU47&lt;&gt;0,$DV47&lt;&gt;0),0,IF(ABS(AZ48)=ABS($A48),(35*$D48),(-1*$D48))),0)</f>
        <v>0</v>
      </c>
      <c r="CL48" s="13">
        <f ca="1">IF(BA48&lt;&gt;"",IF(OR($DU47&lt;&gt;0,$DV47&lt;&gt;0),0,IF(ABS(BA48)=ABS($A48),(35*$D48),(-1*$D48))),0)</f>
        <v>0</v>
      </c>
      <c r="CM48" s="13">
        <f ca="1">IF(BB48&lt;&gt;"",IF(OR($DU47&lt;&gt;0,$DV47&lt;&gt;0),0,IF(ABS(BB48)=ABS($A48),(35*$D48),(-1*$D48))),0)</f>
        <v>0</v>
      </c>
      <c r="CN48" s="13">
        <f ca="1">IF(BC48&lt;&gt;"",IF(OR($DU47&lt;&gt;0,$DV47&lt;&gt;0),0,IF(ABS(BC48)=ABS($A48),(35*$D48),(-1*$D48))),0)</f>
        <v>0</v>
      </c>
      <c r="CO48" s="13">
        <f ca="1">IF(BD48&lt;&gt;"",IF(OR($DU47&lt;&gt;0,$DV47&lt;&gt;0),0,IF(ABS(BD48)=ABS($A48),(35*$D48),(-1*$D48))),0)</f>
        <v>0</v>
      </c>
      <c r="CP48" s="13">
        <f ca="1">IF(BE48&lt;&gt;"",IF(OR($DU47&lt;&gt;0,$DV47&lt;&gt;0),0,IF(ABS(BE48)=ABS($A48),(35*$D48),(-1*$D48))),0)</f>
        <v>0</v>
      </c>
      <c r="CQ48" s="13">
        <f ca="1">IF(BF48&lt;&gt;"",IF(OR($DU47&lt;&gt;0,$DV47&lt;&gt;0),0,IF(ABS(BF48)=ABS($A48),(35*$D48),(-1*$D48))),0)</f>
        <v>0</v>
      </c>
      <c r="CR48" s="13">
        <f ca="1">IF(BG48&lt;&gt;"",IF(OR($DU47&lt;&gt;0,$DV47&lt;&gt;0),0,IF(ABS(BG48)=ABS($A48),(35*$D48),(-1*$D48))),0)</f>
        <v>0</v>
      </c>
      <c r="CS48" s="13">
        <f ca="1">IF(BH48&lt;&gt;"",IF(OR($DU47&lt;&gt;0,$DV47&lt;&gt;0),0,IF(ABS(BH48)=ABS($A48),(35*$D48),(-1*$D48))),0)</f>
        <v>0</v>
      </c>
      <c r="CT48" s="13">
        <f ca="1">IF(BI48&lt;&gt;"",IF(OR($DU47&lt;&gt;0,$DV47&lt;&gt;0),0,IF(ABS(BI48)=ABS($A48),(35*$D48),(-1*$D48))),0)</f>
        <v>0</v>
      </c>
      <c r="CU48" s="13">
        <f ca="1">IF(BJ48&lt;&gt;"",IF(OR($DU47&lt;&gt;0,$DV47&lt;&gt;0),0,IF(ABS(BJ48)=ABS($A48),(35*$D48),(-1*$D48))),0)</f>
        <v>0</v>
      </c>
      <c r="CV48" s="13">
        <f ca="1">IF(BK48&lt;&gt;"",IF(OR($DU47&lt;&gt;0,$DV47&lt;&gt;0),0,IF(ABS(BK48)=ABS($A48),(35*$D48),(-1*$D48))),0)</f>
        <v>0</v>
      </c>
      <c r="CW48" s="13">
        <f ca="1">IF(BL48&lt;&gt;"",IF(OR($DU47&lt;&gt;0,$DV47&lt;&gt;0),0,IF(ABS(BL48)=ABS($A48),(35*$D48),(-1*$D48))),0)</f>
        <v>0</v>
      </c>
      <c r="CX48" s="13">
        <f ca="1">IF(BM48&lt;&gt;"",IF(OR($DU47&lt;&gt;0,$DV47&lt;&gt;0),0,IF(ABS(BM48)=ABS($A48),(35*$D48),(-1*$D48))),0)</f>
        <v>0</v>
      </c>
      <c r="CY48" s="13">
        <f ca="1">IF(BN48&lt;&gt;"",IF(OR($DU47&lt;&gt;0,$DV47&lt;&gt;0),0,IF(ABS(BN48)=ABS($A48),(35*$D48),(-1*$D48))),0)</f>
        <v>0</v>
      </c>
      <c r="CZ48" s="13">
        <f ca="1">IF(BO48&lt;&gt;"",IF(OR($DU47&lt;&gt;0,$DV47&lt;&gt;0),0,IF(ABS(BO48)=ABS($A48),(35*$D48),(-1*$D48))),0)</f>
        <v>0</v>
      </c>
      <c r="DA48" s="13">
        <f ca="1">IF(BP48&lt;&gt;"",IF(OR($DU47&lt;&gt;0,$DV47&lt;&gt;0),0,IF(ABS(BP48)=ABS($A48),(35*$D48),(-1*$D48))),0)</f>
        <v>0</v>
      </c>
      <c r="DB48" s="13">
        <f ca="1">IF(BQ48&lt;&gt;"",IF(OR($DU47&lt;&gt;0,$DV47&lt;&gt;0),0,IF(ABS(BQ48)=ABS($A48),(35*$D48),(-1*$D48))),0)</f>
        <v>0</v>
      </c>
      <c r="DC48" s="13">
        <f ca="1">IF(BR48&lt;&gt;"",IF(OR($DU47&lt;&gt;0,$DV47&lt;&gt;0),0,IF(ABS(BR48)=ABS($A48),(35*$D48),(-1*$D48))),0)</f>
        <v>0</v>
      </c>
      <c r="DD48" s="13">
        <f ca="1">IF(BS48&lt;&gt;"",IF(OR($DU47&lt;&gt;0,$DV47&lt;&gt;0),0,IF(ABS(BS48)=ABS($A48),(35*$D48),(-1*$D48))),0)</f>
        <v>0</v>
      </c>
      <c r="DE48" s="13">
        <f ca="1">IF(BT48&lt;&gt;"",IF(OR($DU47&lt;&gt;0,$DV47&lt;&gt;0),0,IF(ABS(BT48)=ABS($A48),(35*$D48),(-1*$D48))),0)</f>
        <v>0</v>
      </c>
      <c r="DF48" s="13">
        <f ca="1">IF(BU48&lt;&gt;"",IF(OR($DU47&lt;&gt;0,$DV47&lt;&gt;0),0,IF(ABS(BU48)=ABS($A48),(35*$D48),(-1*$D48))),0)</f>
        <v>0</v>
      </c>
      <c r="DG48" s="13">
        <f ca="1">IF(BV48&lt;&gt;"",IF(OR($DU47&lt;&gt;0,$DV47&lt;&gt;0),0,IF(ABS(BV48)=ABS($A48),(35*$D48),(-1*$D48))),0)</f>
        <v>0</v>
      </c>
      <c r="DH48" s="13">
        <f ca="1">IF(BW48&lt;&gt;"",IF(OR($DU47&lt;&gt;0,$DV47&lt;&gt;0),0,IF(ABS(BW48)=ABS($A48),(35*$D48),(-1*$D48))),0)</f>
        <v>0</v>
      </c>
      <c r="DI48" s="13">
        <f ca="1">IF(BX48&lt;&gt;"",IF(OR($DU47&lt;&gt;0,$DV47&lt;&gt;0),0,IF(ABS(BX48)=ABS($A48),(35*$D48),(-1*$D48))),0)</f>
        <v>0</v>
      </c>
      <c r="DJ48" s="13">
        <f ca="1">IF(BY48&lt;&gt;"",IF(OR($DU47&lt;&gt;0,$DV47&lt;&gt;0),0,IF(ABS(BY48)=ABS($A48),(35*$D48),(-1*$D48))),0)</f>
        <v>0</v>
      </c>
      <c r="DK48" s="13">
        <f ca="1">IF(BZ48&lt;&gt;"",IF(OR($DU47&lt;&gt;0,$DV47&lt;&gt;0),0,IF(ABS(BZ48)=ABS($A48),(35*$D48),(-1*$D48))),0)</f>
        <v>0</v>
      </c>
      <c r="DL48" s="13">
        <f ca="1">IF(CA48&lt;&gt;"",IF(OR($DU47&lt;&gt;0,$DV47&lt;&gt;0),0,IF(ABS(CA48)=ABS($A48),(35*$D48),(-1*$D48))),0)</f>
        <v>0</v>
      </c>
      <c r="DM48" s="13">
        <f ca="1">IF(CB48&lt;&gt;"",IF(OR($DU47&lt;&gt;0,$DV47&lt;&gt;0),0,IF(ABS(CB48)=ABS($A48),(35*$D48),(-1*$D48))),0)</f>
        <v>0</v>
      </c>
      <c r="DN48" s="13">
        <f ca="1">IF(CC48&lt;&gt;"",IF(OR($DU47&lt;&gt;0,$DV47&lt;&gt;0),0,IF(ABS(CC48)=ABS($A48),(35*$D48),(-1*$D48))),0)</f>
        <v>0</v>
      </c>
      <c r="DO48" s="13">
        <f t="shared" ca="1" si="86"/>
        <v>0</v>
      </c>
      <c r="DP48" s="13">
        <f t="shared" ca="1" si="87"/>
        <v>0</v>
      </c>
      <c r="DQ48" s="15">
        <f ca="1">IF(A48&lt;&gt;"",SUM(CD48:DN48))</f>
        <v>0</v>
      </c>
      <c r="DR48" s="15">
        <f t="shared" ca="1" si="88"/>
        <v>0</v>
      </c>
      <c r="DS48" s="9">
        <f ca="1">IF(A48&lt;&gt;"",DQ48+DS47,"")</f>
        <v>10</v>
      </c>
      <c r="DT48" s="22">
        <f ca="1">IF($A47&lt;&gt;"",IF($DS48&gt;=0,1,ROUNDUP(ABS($DS48)/$DW$3,0)),"")</f>
        <v>1</v>
      </c>
      <c r="DU48" s="23" t="str">
        <f ca="1">IF($A48&lt;&gt;"",IF(DU47&gt;0,DU47,IF(AND($GB$1="yes",DQ48&gt;0),"Profit Target",IF(DS48&gt;=$DW$1,"Profit Target",0))),0)</f>
        <v>Profit Target</v>
      </c>
      <c r="DV48" s="7">
        <f ca="1">IF(A48&lt;&gt;"",IF(DV47&lt;&gt;0,DV47,IF(DS48&lt;=$DW$2,"Stop Loss",0)),0)</f>
        <v>0</v>
      </c>
      <c r="DW48" s="23">
        <f t="shared" ca="1" si="84"/>
        <v>10</v>
      </c>
      <c r="DX48" s="26" t="str">
        <f ca="1">IF($A47="","",CONCATENATE($D48,"@"))</f>
        <v>1@</v>
      </c>
      <c r="DY48" s="21"/>
      <c r="DZ48" s="21" t="str">
        <f t="shared" ca="1" si="46"/>
        <v/>
      </c>
      <c r="EA48" s="21" t="str">
        <f t="shared" ca="1" si="47"/>
        <v/>
      </c>
      <c r="EB48" s="21" t="str">
        <f t="shared" ca="1" si="48"/>
        <v/>
      </c>
      <c r="EC48" s="21" t="str">
        <f t="shared" ca="1" si="49"/>
        <v/>
      </c>
      <c r="ED48" s="21" t="str">
        <f t="shared" ca="1" si="50"/>
        <v/>
      </c>
      <c r="EE48" s="21" t="str">
        <f t="shared" ca="1" si="51"/>
        <v/>
      </c>
      <c r="EF48" s="21" t="str">
        <f t="shared" ca="1" si="52"/>
        <v/>
      </c>
      <c r="EG48" s="21" t="str">
        <f t="shared" ca="1" si="53"/>
        <v/>
      </c>
      <c r="EH48" s="21" t="str">
        <f t="shared" ca="1" si="54"/>
        <v/>
      </c>
      <c r="EI48" s="21" t="str">
        <f t="shared" ca="1" si="55"/>
        <v/>
      </c>
      <c r="EJ48" s="21" t="str">
        <f t="shared" ca="1" si="56"/>
        <v/>
      </c>
      <c r="EK48" s="21" t="str">
        <f t="shared" ca="1" si="57"/>
        <v/>
      </c>
      <c r="EL48" s="21" t="str">
        <f t="shared" ca="1" si="58"/>
        <v/>
      </c>
      <c r="EM48" s="21" t="str">
        <f t="shared" ca="1" si="59"/>
        <v/>
      </c>
      <c r="EN48" s="21" t="str">
        <f t="shared" ca="1" si="60"/>
        <v/>
      </c>
      <c r="EO48" s="21" t="str">
        <f t="shared" ca="1" si="61"/>
        <v/>
      </c>
      <c r="EP48" s="21" t="str">
        <f t="shared" ca="1" si="62"/>
        <v/>
      </c>
      <c r="EQ48" s="21" t="str">
        <f t="shared" ca="1" si="63"/>
        <v/>
      </c>
      <c r="ER48" s="21" t="str">
        <f t="shared" ca="1" si="64"/>
        <v/>
      </c>
      <c r="ES48" s="21" t="str">
        <f t="shared" ca="1" si="65"/>
        <v/>
      </c>
      <c r="ET48" s="21" t="str">
        <f t="shared" ca="1" si="66"/>
        <v/>
      </c>
      <c r="EU48" s="21" t="str">
        <f t="shared" ca="1" si="67"/>
        <v/>
      </c>
      <c r="EV48" s="21" t="str">
        <f t="shared" ca="1" si="68"/>
        <v/>
      </c>
      <c r="EW48" s="21" t="str">
        <f t="shared" ca="1" si="69"/>
        <v/>
      </c>
      <c r="EX48" s="21" t="str">
        <f t="shared" ca="1" si="70"/>
        <v/>
      </c>
      <c r="EY48" s="21" t="str">
        <f t="shared" ca="1" si="71"/>
        <v/>
      </c>
      <c r="EZ48" s="21" t="str">
        <f t="shared" ca="1" si="72"/>
        <v/>
      </c>
      <c r="FA48" s="21" t="str">
        <f t="shared" ca="1" si="73"/>
        <v/>
      </c>
      <c r="FB48" s="21" t="str">
        <f t="shared" ca="1" si="74"/>
        <v/>
      </c>
      <c r="FC48" s="21" t="str">
        <f t="shared" ca="1" si="75"/>
        <v/>
      </c>
      <c r="FD48" s="21" t="str">
        <f t="shared" ca="1" si="76"/>
        <v/>
      </c>
      <c r="FE48" s="21" t="str">
        <f t="shared" ca="1" si="77"/>
        <v/>
      </c>
      <c r="FF48" s="21" t="str">
        <f t="shared" ca="1" si="78"/>
        <v/>
      </c>
      <c r="FG48" s="21" t="str">
        <f t="shared" ca="1" si="79"/>
        <v/>
      </c>
      <c r="FH48" s="21" t="str">
        <f t="shared" ca="1" si="80"/>
        <v/>
      </c>
      <c r="FI48" s="21" t="str">
        <f t="shared" ca="1" si="81"/>
        <v/>
      </c>
      <c r="FJ48" s="21" t="str">
        <f t="shared" ca="1" si="82"/>
        <v/>
      </c>
      <c r="FK48" s="22">
        <f ca="1">IF($A47&lt;&gt;"",IF($DS48&gt;=0,1,ROUNDUP(ABS($DS48)/$DW$3,0)),"")</f>
        <v>1</v>
      </c>
      <c r="FO48" s="63">
        <f t="shared" ca="1" si="1"/>
        <v>34</v>
      </c>
    </row>
    <row r="49" spans="1:171">
      <c r="A49" s="63">
        <f t="shared" ca="1" si="0"/>
        <v>34</v>
      </c>
      <c r="B49" s="12" t="str">
        <f ca="1">IF(A48="","",IF(COUNTBLANK(DZ49:FJ49)=37,"NB",DZ49&amp;EA49&amp;EB49&amp;EC49&amp;ED49&amp;EE49&amp;EF49&amp;EG49&amp;EH49&amp;EI49&amp;EJ49&amp;EK49&amp;EL49&amp;EM49&amp;EN49&amp;EO49&amp;EP49&amp;EQ49&amp;ER49&amp;ES49&amp;ET49&amp;EU49&amp;EV49&amp;EW49&amp;EX49&amp;EY49&amp;EZ49&amp;FA49&amp;FB49&amp;FC49&amp;FD49&amp;FE49&amp;FF49&amp;FG49&amp;FH49&amp;FI49&amp;FJ49))</f>
        <v>NB</v>
      </c>
      <c r="C49" s="4" t="str">
        <f t="shared" ca="1" si="2"/>
        <v>profit target</v>
      </c>
      <c r="D49" s="22">
        <f t="shared" ca="1" si="5"/>
        <v>1</v>
      </c>
      <c r="E49" s="32">
        <f t="shared" si="3"/>
        <v>45</v>
      </c>
      <c r="F49" s="32"/>
      <c r="G49" s="87">
        <f t="shared" ref="G49:AQ49" ca="1" si="94">COUNTIF($A13:$A49,G$5)</f>
        <v>4</v>
      </c>
      <c r="H49" s="87">
        <f t="shared" ca="1" si="94"/>
        <v>2</v>
      </c>
      <c r="I49" s="87">
        <f t="shared" ca="1" si="94"/>
        <v>0</v>
      </c>
      <c r="J49" s="87">
        <f t="shared" ca="1" si="94"/>
        <v>2</v>
      </c>
      <c r="K49" s="87">
        <f t="shared" ca="1" si="94"/>
        <v>2</v>
      </c>
      <c r="L49" s="87">
        <f t="shared" ca="1" si="94"/>
        <v>1</v>
      </c>
      <c r="M49" s="87">
        <f t="shared" ca="1" si="94"/>
        <v>1</v>
      </c>
      <c r="N49" s="87">
        <f t="shared" ca="1" si="94"/>
        <v>1</v>
      </c>
      <c r="O49" s="87">
        <f t="shared" ca="1" si="94"/>
        <v>3</v>
      </c>
      <c r="P49" s="87">
        <f t="shared" ca="1" si="94"/>
        <v>0</v>
      </c>
      <c r="Q49" s="87">
        <f t="shared" ca="1" si="94"/>
        <v>1</v>
      </c>
      <c r="R49" s="87">
        <f t="shared" ca="1" si="94"/>
        <v>0</v>
      </c>
      <c r="S49" s="87">
        <f t="shared" ca="1" si="94"/>
        <v>0</v>
      </c>
      <c r="T49" s="87">
        <f t="shared" ca="1" si="94"/>
        <v>1</v>
      </c>
      <c r="U49" s="87">
        <f t="shared" ca="1" si="94"/>
        <v>2</v>
      </c>
      <c r="V49" s="87">
        <f t="shared" ca="1" si="94"/>
        <v>1</v>
      </c>
      <c r="W49" s="87">
        <f t="shared" ca="1" si="94"/>
        <v>0</v>
      </c>
      <c r="X49" s="87">
        <f t="shared" ca="1" si="94"/>
        <v>1</v>
      </c>
      <c r="Y49" s="87">
        <f t="shared" ca="1" si="94"/>
        <v>2</v>
      </c>
      <c r="Z49" s="87">
        <f t="shared" ca="1" si="94"/>
        <v>3</v>
      </c>
      <c r="AA49" s="87">
        <f t="shared" ca="1" si="94"/>
        <v>0</v>
      </c>
      <c r="AB49" s="87">
        <f t="shared" ca="1" si="94"/>
        <v>2</v>
      </c>
      <c r="AC49" s="87">
        <f t="shared" ca="1" si="94"/>
        <v>0</v>
      </c>
      <c r="AD49" s="87">
        <f t="shared" ca="1" si="94"/>
        <v>0</v>
      </c>
      <c r="AE49" s="87">
        <f t="shared" ca="1" si="94"/>
        <v>1</v>
      </c>
      <c r="AF49" s="87">
        <f t="shared" ca="1" si="94"/>
        <v>0</v>
      </c>
      <c r="AG49" s="87">
        <f t="shared" ca="1" si="94"/>
        <v>0</v>
      </c>
      <c r="AH49" s="87">
        <f t="shared" ca="1" si="94"/>
        <v>1</v>
      </c>
      <c r="AI49" s="87">
        <f t="shared" ca="1" si="94"/>
        <v>1</v>
      </c>
      <c r="AJ49" s="87">
        <f t="shared" ca="1" si="94"/>
        <v>1</v>
      </c>
      <c r="AK49" s="87">
        <f t="shared" ca="1" si="94"/>
        <v>1</v>
      </c>
      <c r="AL49" s="87">
        <f t="shared" ca="1" si="94"/>
        <v>0</v>
      </c>
      <c r="AM49" s="87">
        <f t="shared" ca="1" si="94"/>
        <v>0</v>
      </c>
      <c r="AN49" s="87">
        <f t="shared" ca="1" si="94"/>
        <v>2</v>
      </c>
      <c r="AO49" s="87">
        <f t="shared" ca="1" si="94"/>
        <v>0</v>
      </c>
      <c r="AP49" s="87">
        <f t="shared" ca="1" si="94"/>
        <v>1</v>
      </c>
      <c r="AQ49" s="87">
        <f t="shared" ca="1" si="94"/>
        <v>0</v>
      </c>
      <c r="AR49" s="66">
        <f t="shared" ca="1" si="43"/>
        <v>4</v>
      </c>
      <c r="AS49" s="69" t="str">
        <f ca="1">IF($A48&lt;&gt;"",IF(OR($DU48&lt;&gt;0,$DV48&lt;&gt;0),"",IF(G48=0,AS$5,"")))</f>
        <v/>
      </c>
      <c r="AT49" s="69" t="str">
        <f ca="1">IF($A48&lt;&gt;"",IF(OR($DU48&lt;&gt;0,$DV48&lt;&gt;0),"",IF(H48=0,AT$5,"")))</f>
        <v/>
      </c>
      <c r="AU49" s="69" t="str">
        <f ca="1">IF($A48&lt;&gt;"",IF(OR($DU48&lt;&gt;0,$DV48&lt;&gt;0),"",IF(I48=0,AU$5,"")))</f>
        <v/>
      </c>
      <c r="AV49" s="69" t="str">
        <f ca="1">IF($A48&lt;&gt;"",IF(OR($DU48&lt;&gt;0,$DV48&lt;&gt;0),"",IF(J48=0,AV$5,"")))</f>
        <v/>
      </c>
      <c r="AW49" s="69" t="str">
        <f ca="1">IF($A48&lt;&gt;"",IF(OR($DU48&lt;&gt;0,$DV48&lt;&gt;0),"",IF(K48=0,AW$5,"")))</f>
        <v/>
      </c>
      <c r="AX49" s="69" t="str">
        <f ca="1">IF($A48&lt;&gt;"",IF(OR($DU48&lt;&gt;0,$DV48&lt;&gt;0),"",IF(L48=0,AX$5,"")))</f>
        <v/>
      </c>
      <c r="AY49" s="69" t="str">
        <f ca="1">IF($A48&lt;&gt;"",IF(OR($DU48&lt;&gt;0,$DV48&lt;&gt;0),"",IF(M48=0,AY$5,"")))</f>
        <v/>
      </c>
      <c r="AZ49" s="69" t="str">
        <f ca="1">IF($A48&lt;&gt;"",IF(OR($DU48&lt;&gt;0,$DV48&lt;&gt;0),"",IF(N48=0,AZ$5,"")))</f>
        <v/>
      </c>
      <c r="BA49" s="69" t="str">
        <f ca="1">IF($A48&lt;&gt;"",IF(OR($DU48&lt;&gt;0,$DV48&lt;&gt;0),"",IF(O48=0,BA$5,"")))</f>
        <v/>
      </c>
      <c r="BB49" s="69" t="str">
        <f ca="1">IF($A48&lt;&gt;"",IF(OR($DU48&lt;&gt;0,$DV48&lt;&gt;0),"",IF(P48=0,BB$5,"")))</f>
        <v/>
      </c>
      <c r="BC49" s="69" t="str">
        <f ca="1">IF($A48&lt;&gt;"",IF(OR($DU48&lt;&gt;0,$DV48&lt;&gt;0),"",IF(Q48=0,BC$5,"")))</f>
        <v/>
      </c>
      <c r="BD49" s="69" t="str">
        <f ca="1">IF($A48&lt;&gt;"",IF(OR($DU48&lt;&gt;0,$DV48&lt;&gt;0),"",IF(R48=0,BD$5,"")))</f>
        <v/>
      </c>
      <c r="BE49" s="69" t="str">
        <f ca="1">IF($A48&lt;&gt;"",IF(OR($DU48&lt;&gt;0,$DV48&lt;&gt;0),"",IF(S48=0,BE$5,"")))</f>
        <v/>
      </c>
      <c r="BF49" s="69" t="str">
        <f ca="1">IF($A48&lt;&gt;"",IF(OR($DU48&lt;&gt;0,$DV48&lt;&gt;0),"",IF(T48=0,BF$5,"")))</f>
        <v/>
      </c>
      <c r="BG49" s="69" t="str">
        <f ca="1">IF($A48&lt;&gt;"",IF(OR($DU48&lt;&gt;0,$DV48&lt;&gt;0),"",IF(U48=0,BG$5,"")))</f>
        <v/>
      </c>
      <c r="BH49" s="69" t="str">
        <f ca="1">IF($A48&lt;&gt;"",IF(OR($DU48&lt;&gt;0,$DV48&lt;&gt;0),"",IF(V48=0,BH$5,"")))</f>
        <v/>
      </c>
      <c r="BI49" s="69" t="str">
        <f ca="1">IF($A48&lt;&gt;"",IF(OR($DU48&lt;&gt;0,$DV48&lt;&gt;0),"",IF(W48=0,BI$5,"")))</f>
        <v/>
      </c>
      <c r="BJ49" s="69" t="str">
        <f ca="1">IF($A48&lt;&gt;"",IF(OR($DU48&lt;&gt;0,$DV48&lt;&gt;0),"",IF(X48=0,BJ$5,"")))</f>
        <v/>
      </c>
      <c r="BK49" s="69" t="str">
        <f ca="1">IF($A48&lt;&gt;"",IF(OR($DU48&lt;&gt;0,$DV48&lt;&gt;0),"",IF(Y48=0,BK$5,"")))</f>
        <v/>
      </c>
      <c r="BL49" s="69" t="str">
        <f ca="1">IF($A48&lt;&gt;"",IF(OR($DU48&lt;&gt;0,$DV48&lt;&gt;0),"",IF(Z48=0,BL$5,"")))</f>
        <v/>
      </c>
      <c r="BM49" s="69" t="str">
        <f ca="1">IF($A48&lt;&gt;"",IF(OR($DU48&lt;&gt;0,$DV48&lt;&gt;0),"",IF(AA48=0,BM$5,"")))</f>
        <v/>
      </c>
      <c r="BN49" s="69" t="str">
        <f ca="1">IF($A48&lt;&gt;"",IF(OR($DU48&lt;&gt;0,$DV48&lt;&gt;0),"",IF(AB48=0,BN$5,"")))</f>
        <v/>
      </c>
      <c r="BO49" s="69" t="str">
        <f ca="1">IF($A48&lt;&gt;"",IF(OR($DU48&lt;&gt;0,$DV48&lt;&gt;0),"",IF(AC48=0,BO$5,"")))</f>
        <v/>
      </c>
      <c r="BP49" s="69" t="str">
        <f ca="1">IF($A48&lt;&gt;"",IF(OR($DU48&lt;&gt;0,$DV48&lt;&gt;0),"",IF(AD48=0,BP$5,"")))</f>
        <v/>
      </c>
      <c r="BQ49" s="69" t="str">
        <f ca="1">IF($A48&lt;&gt;"",IF(OR($DU48&lt;&gt;0,$DV48&lt;&gt;0),"",IF(AE48=0,BQ$5,"")))</f>
        <v/>
      </c>
      <c r="BR49" s="69" t="str">
        <f ca="1">IF($A48&lt;&gt;"",IF(OR($DU48&lt;&gt;0,$DV48&lt;&gt;0),"",IF(AF48=0,BR$5,"")))</f>
        <v/>
      </c>
      <c r="BS49" s="69" t="str">
        <f ca="1">IF($A48&lt;&gt;"",IF(OR($DU48&lt;&gt;0,$DV48&lt;&gt;0),"",IF(AG48=0,BS$5,"")))</f>
        <v/>
      </c>
      <c r="BT49" s="69" t="str">
        <f ca="1">IF($A48&lt;&gt;"",IF(OR($DU48&lt;&gt;0,$DV48&lt;&gt;0),"",IF(AH48=0,BT$5,"")))</f>
        <v/>
      </c>
      <c r="BU49" s="69" t="str">
        <f ca="1">IF($A48&lt;&gt;"",IF(OR($DU48&lt;&gt;0,$DV48&lt;&gt;0),"",IF(AI48=0,BU$5,"")))</f>
        <v/>
      </c>
      <c r="BV49" s="69" t="str">
        <f ca="1">IF($A48&lt;&gt;"",IF(OR($DU48&lt;&gt;0,$DV48&lt;&gt;0),"",IF(AJ48=0,BV$5,"")))</f>
        <v/>
      </c>
      <c r="BW49" s="69" t="str">
        <f ca="1">IF($A48&lt;&gt;"",IF(OR($DU48&lt;&gt;0,$DV48&lt;&gt;0),"",IF(AK48=0,BW$5,"")))</f>
        <v/>
      </c>
      <c r="BX49" s="69" t="str">
        <f ca="1">IF($A48&lt;&gt;"",IF(OR($DU48&lt;&gt;0,$DV48&lt;&gt;0),"",IF(AL48=0,BX$5,"")))</f>
        <v/>
      </c>
      <c r="BY49" s="69" t="str">
        <f ca="1">IF($A48&lt;&gt;"",IF(OR($DU48&lt;&gt;0,$DV48&lt;&gt;0),"",IF(AM48=0,BY$5,"")))</f>
        <v/>
      </c>
      <c r="BZ49" s="69" t="str">
        <f ca="1">IF($A48&lt;&gt;"",IF(OR($DU48&lt;&gt;0,$DV48&lt;&gt;0),"",IF(AN48=0,BZ$5,"")))</f>
        <v/>
      </c>
      <c r="CA49" s="69" t="str">
        <f ca="1">IF($A48&lt;&gt;"",IF(OR($DU48&lt;&gt;0,$DV48&lt;&gt;0),"",IF(AO48=0,CA$5,"")))</f>
        <v/>
      </c>
      <c r="CB49" s="69" t="str">
        <f ca="1">IF($A48&lt;&gt;"",IF(OR($DU48&lt;&gt;0,$DV48&lt;&gt;0),"",IF(AP48=0,CB$5,"")))</f>
        <v/>
      </c>
      <c r="CC49" s="69" t="str">
        <f ca="1">IF($A48&lt;&gt;"",IF(OR($DU48&lt;&gt;0,$DV48&lt;&gt;0),"",IF(AQ48=0,CC$5,"")))</f>
        <v/>
      </c>
      <c r="CD49" s="13">
        <f ca="1">IF(AS49&lt;&gt;"",IF(OR($DU48&lt;&gt;0,$DV48&lt;&gt;0),0,IF(ABS(AS49)=ABS($A49),(35*$D49),(-1*$D49))),0)</f>
        <v>0</v>
      </c>
      <c r="CE49" s="13">
        <f ca="1">IF(AT49&lt;&gt;"",IF(OR($DU48&lt;&gt;0,$DV48&lt;&gt;0),0,IF(ABS(AT49)=ABS($A49),(35*$D49),(-1*$D49))),0)</f>
        <v>0</v>
      </c>
      <c r="CF49" s="13">
        <f ca="1">IF(AU49&lt;&gt;"",IF(OR($DU48&lt;&gt;0,$DV48&lt;&gt;0),0,IF(ABS(AU49)=ABS($A49),(35*$D49),(-1*$D49))),0)</f>
        <v>0</v>
      </c>
      <c r="CG49" s="13">
        <f ca="1">IF(AV49&lt;&gt;"",IF(OR($DU48&lt;&gt;0,$DV48&lt;&gt;0),0,IF(ABS(AV49)=ABS($A49),(35*$D49),(-1*$D49))),0)</f>
        <v>0</v>
      </c>
      <c r="CH49" s="13">
        <f ca="1">IF(AW49&lt;&gt;"",IF(OR($DU48&lt;&gt;0,$DV48&lt;&gt;0),0,IF(ABS(AW49)=ABS($A49),(35*$D49),(-1*$D49))),0)</f>
        <v>0</v>
      </c>
      <c r="CI49" s="13">
        <f ca="1">IF(AX49&lt;&gt;"",IF(OR($DU48&lt;&gt;0,$DV48&lt;&gt;0),0,IF(ABS(AX49)=ABS($A49),(35*$D49),(-1*$D49))),0)</f>
        <v>0</v>
      </c>
      <c r="CJ49" s="13">
        <f ca="1">IF(AY49&lt;&gt;"",IF(OR($DU48&lt;&gt;0,$DV48&lt;&gt;0),0,IF(ABS(AY49)=ABS($A49),(35*$D49),(-1*$D49))),0)</f>
        <v>0</v>
      </c>
      <c r="CK49" s="13">
        <f ca="1">IF(AZ49&lt;&gt;"",IF(OR($DU48&lt;&gt;0,$DV48&lt;&gt;0),0,IF(ABS(AZ49)=ABS($A49),(35*$D49),(-1*$D49))),0)</f>
        <v>0</v>
      </c>
      <c r="CL49" s="13">
        <f ca="1">IF(BA49&lt;&gt;"",IF(OR($DU48&lt;&gt;0,$DV48&lt;&gt;0),0,IF(ABS(BA49)=ABS($A49),(35*$D49),(-1*$D49))),0)</f>
        <v>0</v>
      </c>
      <c r="CM49" s="13">
        <f ca="1">IF(BB49&lt;&gt;"",IF(OR($DU48&lt;&gt;0,$DV48&lt;&gt;0),0,IF(ABS(BB49)=ABS($A49),(35*$D49),(-1*$D49))),0)</f>
        <v>0</v>
      </c>
      <c r="CN49" s="13">
        <f ca="1">IF(BC49&lt;&gt;"",IF(OR($DU48&lt;&gt;0,$DV48&lt;&gt;0),0,IF(ABS(BC49)=ABS($A49),(35*$D49),(-1*$D49))),0)</f>
        <v>0</v>
      </c>
      <c r="CO49" s="13">
        <f ca="1">IF(BD49&lt;&gt;"",IF(OR($DU48&lt;&gt;0,$DV48&lt;&gt;0),0,IF(ABS(BD49)=ABS($A49),(35*$D49),(-1*$D49))),0)</f>
        <v>0</v>
      </c>
      <c r="CP49" s="13">
        <f ca="1">IF(BE49&lt;&gt;"",IF(OR($DU48&lt;&gt;0,$DV48&lt;&gt;0),0,IF(ABS(BE49)=ABS($A49),(35*$D49),(-1*$D49))),0)</f>
        <v>0</v>
      </c>
      <c r="CQ49" s="13">
        <f ca="1">IF(BF49&lt;&gt;"",IF(OR($DU48&lt;&gt;0,$DV48&lt;&gt;0),0,IF(ABS(BF49)=ABS($A49),(35*$D49),(-1*$D49))),0)</f>
        <v>0</v>
      </c>
      <c r="CR49" s="13">
        <f ca="1">IF(BG49&lt;&gt;"",IF(OR($DU48&lt;&gt;0,$DV48&lt;&gt;0),0,IF(ABS(BG49)=ABS($A49),(35*$D49),(-1*$D49))),0)</f>
        <v>0</v>
      </c>
      <c r="CS49" s="13">
        <f ca="1">IF(BH49&lt;&gt;"",IF(OR($DU48&lt;&gt;0,$DV48&lt;&gt;0),0,IF(ABS(BH49)=ABS($A49),(35*$D49),(-1*$D49))),0)</f>
        <v>0</v>
      </c>
      <c r="CT49" s="13">
        <f ca="1">IF(BI49&lt;&gt;"",IF(OR($DU48&lt;&gt;0,$DV48&lt;&gt;0),0,IF(ABS(BI49)=ABS($A49),(35*$D49),(-1*$D49))),0)</f>
        <v>0</v>
      </c>
      <c r="CU49" s="13">
        <f ca="1">IF(BJ49&lt;&gt;"",IF(OR($DU48&lt;&gt;0,$DV48&lt;&gt;0),0,IF(ABS(BJ49)=ABS($A49),(35*$D49),(-1*$D49))),0)</f>
        <v>0</v>
      </c>
      <c r="CV49" s="13">
        <f ca="1">IF(BK49&lt;&gt;"",IF(OR($DU48&lt;&gt;0,$DV48&lt;&gt;0),0,IF(ABS(BK49)=ABS($A49),(35*$D49),(-1*$D49))),0)</f>
        <v>0</v>
      </c>
      <c r="CW49" s="13">
        <f ca="1">IF(BL49&lt;&gt;"",IF(OR($DU48&lt;&gt;0,$DV48&lt;&gt;0),0,IF(ABS(BL49)=ABS($A49),(35*$D49),(-1*$D49))),0)</f>
        <v>0</v>
      </c>
      <c r="CX49" s="13">
        <f ca="1">IF(BM49&lt;&gt;"",IF(OR($DU48&lt;&gt;0,$DV48&lt;&gt;0),0,IF(ABS(BM49)=ABS($A49),(35*$D49),(-1*$D49))),0)</f>
        <v>0</v>
      </c>
      <c r="CY49" s="13">
        <f ca="1">IF(BN49&lt;&gt;"",IF(OR($DU48&lt;&gt;0,$DV48&lt;&gt;0),0,IF(ABS(BN49)=ABS($A49),(35*$D49),(-1*$D49))),0)</f>
        <v>0</v>
      </c>
      <c r="CZ49" s="13">
        <f ca="1">IF(BO49&lt;&gt;"",IF(OR($DU48&lt;&gt;0,$DV48&lt;&gt;0),0,IF(ABS(BO49)=ABS($A49),(35*$D49),(-1*$D49))),0)</f>
        <v>0</v>
      </c>
      <c r="DA49" s="13">
        <f ca="1">IF(BP49&lt;&gt;"",IF(OR($DU48&lt;&gt;0,$DV48&lt;&gt;0),0,IF(ABS(BP49)=ABS($A49),(35*$D49),(-1*$D49))),0)</f>
        <v>0</v>
      </c>
      <c r="DB49" s="13">
        <f ca="1">IF(BQ49&lt;&gt;"",IF(OR($DU48&lt;&gt;0,$DV48&lt;&gt;0),0,IF(ABS(BQ49)=ABS($A49),(35*$D49),(-1*$D49))),0)</f>
        <v>0</v>
      </c>
      <c r="DC49" s="13">
        <f ca="1">IF(BR49&lt;&gt;"",IF(OR($DU48&lt;&gt;0,$DV48&lt;&gt;0),0,IF(ABS(BR49)=ABS($A49),(35*$D49),(-1*$D49))),0)</f>
        <v>0</v>
      </c>
      <c r="DD49" s="13">
        <f ca="1">IF(BS49&lt;&gt;"",IF(OR($DU48&lt;&gt;0,$DV48&lt;&gt;0),0,IF(ABS(BS49)=ABS($A49),(35*$D49),(-1*$D49))),0)</f>
        <v>0</v>
      </c>
      <c r="DE49" s="13">
        <f ca="1">IF(BT49&lt;&gt;"",IF(OR($DU48&lt;&gt;0,$DV48&lt;&gt;0),0,IF(ABS(BT49)=ABS($A49),(35*$D49),(-1*$D49))),0)</f>
        <v>0</v>
      </c>
      <c r="DF49" s="13">
        <f ca="1">IF(BU49&lt;&gt;"",IF(OR($DU48&lt;&gt;0,$DV48&lt;&gt;0),0,IF(ABS(BU49)=ABS($A49),(35*$D49),(-1*$D49))),0)</f>
        <v>0</v>
      </c>
      <c r="DG49" s="13">
        <f ca="1">IF(BV49&lt;&gt;"",IF(OR($DU48&lt;&gt;0,$DV48&lt;&gt;0),0,IF(ABS(BV49)=ABS($A49),(35*$D49),(-1*$D49))),0)</f>
        <v>0</v>
      </c>
      <c r="DH49" s="13">
        <f ca="1">IF(BW49&lt;&gt;"",IF(OR($DU48&lt;&gt;0,$DV48&lt;&gt;0),0,IF(ABS(BW49)=ABS($A49),(35*$D49),(-1*$D49))),0)</f>
        <v>0</v>
      </c>
      <c r="DI49" s="13">
        <f ca="1">IF(BX49&lt;&gt;"",IF(OR($DU48&lt;&gt;0,$DV48&lt;&gt;0),0,IF(ABS(BX49)=ABS($A49),(35*$D49),(-1*$D49))),0)</f>
        <v>0</v>
      </c>
      <c r="DJ49" s="13">
        <f ca="1">IF(BY49&lt;&gt;"",IF(OR($DU48&lt;&gt;0,$DV48&lt;&gt;0),0,IF(ABS(BY49)=ABS($A49),(35*$D49),(-1*$D49))),0)</f>
        <v>0</v>
      </c>
      <c r="DK49" s="13">
        <f ca="1">IF(BZ49&lt;&gt;"",IF(OR($DU48&lt;&gt;0,$DV48&lt;&gt;0),0,IF(ABS(BZ49)=ABS($A49),(35*$D49),(-1*$D49))),0)</f>
        <v>0</v>
      </c>
      <c r="DL49" s="13">
        <f ca="1">IF(CA49&lt;&gt;"",IF(OR($DU48&lt;&gt;0,$DV48&lt;&gt;0),0,IF(ABS(CA49)=ABS($A49),(35*$D49),(-1*$D49))),0)</f>
        <v>0</v>
      </c>
      <c r="DM49" s="13">
        <f ca="1">IF(CB49&lt;&gt;"",IF(OR($DU48&lt;&gt;0,$DV48&lt;&gt;0),0,IF(ABS(CB49)=ABS($A49),(35*$D49),(-1*$D49))),0)</f>
        <v>0</v>
      </c>
      <c r="DN49" s="13">
        <f ca="1">IF(CC49&lt;&gt;"",IF(OR($DU48&lt;&gt;0,$DV48&lt;&gt;0),0,IF(ABS(CC49)=ABS($A49),(35*$D49),(-1*$D49))),0)</f>
        <v>0</v>
      </c>
      <c r="DO49" s="13">
        <f t="shared" ca="1" si="86"/>
        <v>0</v>
      </c>
      <c r="DP49" s="13">
        <f t="shared" ca="1" si="87"/>
        <v>0</v>
      </c>
      <c r="DQ49" s="15">
        <f ca="1">IF(A49&lt;&gt;"",SUM(CD49:DN49))</f>
        <v>0</v>
      </c>
      <c r="DR49" s="15">
        <f t="shared" ca="1" si="88"/>
        <v>0</v>
      </c>
      <c r="DS49" s="9">
        <f ca="1">IF(A49&lt;&gt;"",DQ49+DS48,"")</f>
        <v>10</v>
      </c>
      <c r="DT49" s="22">
        <f ca="1">IF($A48&lt;&gt;"",IF($DS49&gt;=0,1,ROUNDUP(ABS($DS49)/$DW$3,0)),"")</f>
        <v>1</v>
      </c>
      <c r="DU49" s="23" t="str">
        <f ca="1">IF($A49&lt;&gt;"",IF(DU48&gt;0,DU48,IF(AND($GB$1="yes",DQ49&gt;0),"Profit Target",IF(DS49&gt;=$DW$1,"Profit Target",0))),0)</f>
        <v>Profit Target</v>
      </c>
      <c r="DV49" s="7">
        <f ca="1">IF(A49&lt;&gt;"",IF(DV48&lt;&gt;0,DV48,IF(DS49&lt;=$DW$2,"Stop Loss",0)),0)</f>
        <v>0</v>
      </c>
      <c r="DW49" s="23">
        <f t="shared" ca="1" si="84"/>
        <v>10</v>
      </c>
      <c r="DX49" s="26" t="str">
        <f ca="1">IF($A48="","",CONCATENATE($D49,"@"))</f>
        <v>1@</v>
      </c>
      <c r="DY49" s="21"/>
      <c r="DZ49" s="21" t="str">
        <f t="shared" ca="1" si="46"/>
        <v/>
      </c>
      <c r="EA49" s="21" t="str">
        <f t="shared" ca="1" si="47"/>
        <v/>
      </c>
      <c r="EB49" s="21" t="str">
        <f t="shared" ca="1" si="48"/>
        <v/>
      </c>
      <c r="EC49" s="21" t="str">
        <f t="shared" ca="1" si="49"/>
        <v/>
      </c>
      <c r="ED49" s="21" t="str">
        <f t="shared" ca="1" si="50"/>
        <v/>
      </c>
      <c r="EE49" s="21" t="str">
        <f t="shared" ca="1" si="51"/>
        <v/>
      </c>
      <c r="EF49" s="21" t="str">
        <f t="shared" ca="1" si="52"/>
        <v/>
      </c>
      <c r="EG49" s="21" t="str">
        <f t="shared" ca="1" si="53"/>
        <v/>
      </c>
      <c r="EH49" s="21" t="str">
        <f t="shared" ca="1" si="54"/>
        <v/>
      </c>
      <c r="EI49" s="21" t="str">
        <f t="shared" ca="1" si="55"/>
        <v/>
      </c>
      <c r="EJ49" s="21" t="str">
        <f t="shared" ca="1" si="56"/>
        <v/>
      </c>
      <c r="EK49" s="21" t="str">
        <f t="shared" ca="1" si="57"/>
        <v/>
      </c>
      <c r="EL49" s="21" t="str">
        <f t="shared" ca="1" si="58"/>
        <v/>
      </c>
      <c r="EM49" s="21" t="str">
        <f t="shared" ca="1" si="59"/>
        <v/>
      </c>
      <c r="EN49" s="21" t="str">
        <f t="shared" ca="1" si="60"/>
        <v/>
      </c>
      <c r="EO49" s="21" t="str">
        <f t="shared" ca="1" si="61"/>
        <v/>
      </c>
      <c r="EP49" s="21" t="str">
        <f t="shared" ca="1" si="62"/>
        <v/>
      </c>
      <c r="EQ49" s="21" t="str">
        <f t="shared" ca="1" si="63"/>
        <v/>
      </c>
      <c r="ER49" s="21" t="str">
        <f t="shared" ca="1" si="64"/>
        <v/>
      </c>
      <c r="ES49" s="21" t="str">
        <f t="shared" ca="1" si="65"/>
        <v/>
      </c>
      <c r="ET49" s="21" t="str">
        <f t="shared" ca="1" si="66"/>
        <v/>
      </c>
      <c r="EU49" s="21" t="str">
        <f t="shared" ca="1" si="67"/>
        <v/>
      </c>
      <c r="EV49" s="21" t="str">
        <f t="shared" ca="1" si="68"/>
        <v/>
      </c>
      <c r="EW49" s="21" t="str">
        <f t="shared" ca="1" si="69"/>
        <v/>
      </c>
      <c r="EX49" s="21" t="str">
        <f t="shared" ca="1" si="70"/>
        <v/>
      </c>
      <c r="EY49" s="21" t="str">
        <f t="shared" ca="1" si="71"/>
        <v/>
      </c>
      <c r="EZ49" s="21" t="str">
        <f t="shared" ca="1" si="72"/>
        <v/>
      </c>
      <c r="FA49" s="21" t="str">
        <f t="shared" ca="1" si="73"/>
        <v/>
      </c>
      <c r="FB49" s="21" t="str">
        <f t="shared" ca="1" si="74"/>
        <v/>
      </c>
      <c r="FC49" s="21" t="str">
        <f t="shared" ca="1" si="75"/>
        <v/>
      </c>
      <c r="FD49" s="21" t="str">
        <f t="shared" ca="1" si="76"/>
        <v/>
      </c>
      <c r="FE49" s="21" t="str">
        <f t="shared" ca="1" si="77"/>
        <v/>
      </c>
      <c r="FF49" s="21" t="str">
        <f t="shared" ca="1" si="78"/>
        <v/>
      </c>
      <c r="FG49" s="21" t="str">
        <f t="shared" ca="1" si="79"/>
        <v/>
      </c>
      <c r="FH49" s="21" t="str">
        <f t="shared" ca="1" si="80"/>
        <v/>
      </c>
      <c r="FI49" s="21" t="str">
        <f t="shared" ca="1" si="81"/>
        <v/>
      </c>
      <c r="FJ49" s="21" t="str">
        <f t="shared" ca="1" si="82"/>
        <v/>
      </c>
      <c r="FK49" s="22">
        <f ca="1">IF($A48&lt;&gt;"",IF($DS49&gt;=0,1,ROUNDUP(ABS($DS49)/$DW$3,0)),"")</f>
        <v>1</v>
      </c>
      <c r="FO49" s="63">
        <f t="shared" ca="1" si="1"/>
        <v>25</v>
      </c>
    </row>
    <row r="50" spans="1:171">
      <c r="A50" s="63">
        <f t="shared" ca="1" si="0"/>
        <v>22</v>
      </c>
      <c r="B50" s="12" t="str">
        <f ca="1">IF(A49="","",IF(COUNTBLANK(DZ50:FJ50)=37,"NB",DZ50&amp;EA50&amp;EB50&amp;EC50&amp;ED50&amp;EE50&amp;EF50&amp;EG50&amp;EH50&amp;EI50&amp;EJ50&amp;EK50&amp;EL50&amp;EM50&amp;EN50&amp;EO50&amp;EP50&amp;EQ50&amp;ER50&amp;ES50&amp;ET50&amp;EU50&amp;EV50&amp;EW50&amp;EX50&amp;EY50&amp;EZ50&amp;FA50&amp;FB50&amp;FC50&amp;FD50&amp;FE50&amp;FF50&amp;FG50&amp;FH50&amp;FI50&amp;FJ50))</f>
        <v>NB</v>
      </c>
      <c r="C50" s="4" t="str">
        <f t="shared" ca="1" si="2"/>
        <v>profit target</v>
      </c>
      <c r="D50" s="22">
        <f t="shared" ca="1" si="5"/>
        <v>1</v>
      </c>
      <c r="E50" s="32">
        <f t="shared" si="3"/>
        <v>46</v>
      </c>
      <c r="F50" s="32"/>
      <c r="G50" s="87">
        <f t="shared" ref="G50:AQ50" ca="1" si="95">COUNTIF($A14:$A50,G$5)</f>
        <v>3</v>
      </c>
      <c r="H50" s="87">
        <f t="shared" ca="1" si="95"/>
        <v>2</v>
      </c>
      <c r="I50" s="87">
        <f t="shared" ca="1" si="95"/>
        <v>0</v>
      </c>
      <c r="J50" s="87">
        <f t="shared" ca="1" si="95"/>
        <v>2</v>
      </c>
      <c r="K50" s="87">
        <f t="shared" ca="1" si="95"/>
        <v>2</v>
      </c>
      <c r="L50" s="87">
        <f t="shared" ca="1" si="95"/>
        <v>1</v>
      </c>
      <c r="M50" s="87">
        <f t="shared" ca="1" si="95"/>
        <v>1</v>
      </c>
      <c r="N50" s="87">
        <f t="shared" ca="1" si="95"/>
        <v>1</v>
      </c>
      <c r="O50" s="87">
        <f t="shared" ca="1" si="95"/>
        <v>3</v>
      </c>
      <c r="P50" s="87">
        <f t="shared" ca="1" si="95"/>
        <v>0</v>
      </c>
      <c r="Q50" s="87">
        <f t="shared" ca="1" si="95"/>
        <v>1</v>
      </c>
      <c r="R50" s="87">
        <f t="shared" ca="1" si="95"/>
        <v>0</v>
      </c>
      <c r="S50" s="87">
        <f t="shared" ca="1" si="95"/>
        <v>0</v>
      </c>
      <c r="T50" s="87">
        <f t="shared" ca="1" si="95"/>
        <v>1</v>
      </c>
      <c r="U50" s="87">
        <f t="shared" ca="1" si="95"/>
        <v>2</v>
      </c>
      <c r="V50" s="87">
        <f t="shared" ca="1" si="95"/>
        <v>1</v>
      </c>
      <c r="W50" s="87">
        <f t="shared" ca="1" si="95"/>
        <v>0</v>
      </c>
      <c r="X50" s="87">
        <f t="shared" ca="1" si="95"/>
        <v>1</v>
      </c>
      <c r="Y50" s="87">
        <f t="shared" ca="1" si="95"/>
        <v>2</v>
      </c>
      <c r="Z50" s="87">
        <f t="shared" ca="1" si="95"/>
        <v>3</v>
      </c>
      <c r="AA50" s="87">
        <f t="shared" ca="1" si="95"/>
        <v>0</v>
      </c>
      <c r="AB50" s="87">
        <f t="shared" ca="1" si="95"/>
        <v>3</v>
      </c>
      <c r="AC50" s="87">
        <f t="shared" ca="1" si="95"/>
        <v>0</v>
      </c>
      <c r="AD50" s="87">
        <f t="shared" ca="1" si="95"/>
        <v>0</v>
      </c>
      <c r="AE50" s="87">
        <f t="shared" ca="1" si="95"/>
        <v>1</v>
      </c>
      <c r="AF50" s="87">
        <f t="shared" ca="1" si="95"/>
        <v>0</v>
      </c>
      <c r="AG50" s="87">
        <f t="shared" ca="1" si="95"/>
        <v>0</v>
      </c>
      <c r="AH50" s="87">
        <f t="shared" ca="1" si="95"/>
        <v>1</v>
      </c>
      <c r="AI50" s="87">
        <f t="shared" ca="1" si="95"/>
        <v>1</v>
      </c>
      <c r="AJ50" s="87">
        <f t="shared" ca="1" si="95"/>
        <v>1</v>
      </c>
      <c r="AK50" s="87">
        <f t="shared" ca="1" si="95"/>
        <v>1</v>
      </c>
      <c r="AL50" s="87">
        <f t="shared" ca="1" si="95"/>
        <v>0</v>
      </c>
      <c r="AM50" s="87">
        <f t="shared" ca="1" si="95"/>
        <v>0</v>
      </c>
      <c r="AN50" s="87">
        <f t="shared" ca="1" si="95"/>
        <v>2</v>
      </c>
      <c r="AO50" s="87">
        <f t="shared" ca="1" si="95"/>
        <v>0</v>
      </c>
      <c r="AP50" s="87">
        <f t="shared" ca="1" si="95"/>
        <v>1</v>
      </c>
      <c r="AQ50" s="87">
        <f t="shared" ca="1" si="95"/>
        <v>0</v>
      </c>
      <c r="AR50" s="66">
        <f t="shared" ca="1" si="43"/>
        <v>3</v>
      </c>
      <c r="AS50" s="69" t="str">
        <f ca="1">IF($A49&lt;&gt;"",IF(OR($DU49&lt;&gt;0,$DV49&lt;&gt;0),"",IF(G49=0,AS$5,"")))</f>
        <v/>
      </c>
      <c r="AT50" s="69" t="str">
        <f ca="1">IF($A49&lt;&gt;"",IF(OR($DU49&lt;&gt;0,$DV49&lt;&gt;0),"",IF(H49=0,AT$5,"")))</f>
        <v/>
      </c>
      <c r="AU50" s="69" t="str">
        <f ca="1">IF($A49&lt;&gt;"",IF(OR($DU49&lt;&gt;0,$DV49&lt;&gt;0),"",IF(I49=0,AU$5,"")))</f>
        <v/>
      </c>
      <c r="AV50" s="69" t="str">
        <f ca="1">IF($A49&lt;&gt;"",IF(OR($DU49&lt;&gt;0,$DV49&lt;&gt;0),"",IF(J49=0,AV$5,"")))</f>
        <v/>
      </c>
      <c r="AW50" s="69" t="str">
        <f ca="1">IF($A49&lt;&gt;"",IF(OR($DU49&lt;&gt;0,$DV49&lt;&gt;0),"",IF(K49=0,AW$5,"")))</f>
        <v/>
      </c>
      <c r="AX50" s="69" t="str">
        <f ca="1">IF($A49&lt;&gt;"",IF(OR($DU49&lt;&gt;0,$DV49&lt;&gt;0),"",IF(L49=0,AX$5,"")))</f>
        <v/>
      </c>
      <c r="AY50" s="69" t="str">
        <f ca="1">IF($A49&lt;&gt;"",IF(OR($DU49&lt;&gt;0,$DV49&lt;&gt;0),"",IF(M49=0,AY$5,"")))</f>
        <v/>
      </c>
      <c r="AZ50" s="69" t="str">
        <f ca="1">IF($A49&lt;&gt;"",IF(OR($DU49&lt;&gt;0,$DV49&lt;&gt;0),"",IF(N49=0,AZ$5,"")))</f>
        <v/>
      </c>
      <c r="BA50" s="69" t="str">
        <f ca="1">IF($A49&lt;&gt;"",IF(OR($DU49&lt;&gt;0,$DV49&lt;&gt;0),"",IF(O49=0,BA$5,"")))</f>
        <v/>
      </c>
      <c r="BB50" s="69" t="str">
        <f ca="1">IF($A49&lt;&gt;"",IF(OR($DU49&lt;&gt;0,$DV49&lt;&gt;0),"",IF(P49=0,BB$5,"")))</f>
        <v/>
      </c>
      <c r="BC50" s="69" t="str">
        <f ca="1">IF($A49&lt;&gt;"",IF(OR($DU49&lt;&gt;0,$DV49&lt;&gt;0),"",IF(Q49=0,BC$5,"")))</f>
        <v/>
      </c>
      <c r="BD50" s="69" t="str">
        <f ca="1">IF($A49&lt;&gt;"",IF(OR($DU49&lt;&gt;0,$DV49&lt;&gt;0),"",IF(R49=0,BD$5,"")))</f>
        <v/>
      </c>
      <c r="BE50" s="69" t="str">
        <f ca="1">IF($A49&lt;&gt;"",IF(OR($DU49&lt;&gt;0,$DV49&lt;&gt;0),"",IF(S49=0,BE$5,"")))</f>
        <v/>
      </c>
      <c r="BF50" s="69" t="str">
        <f ca="1">IF($A49&lt;&gt;"",IF(OR($DU49&lt;&gt;0,$DV49&lt;&gt;0),"",IF(T49=0,BF$5,"")))</f>
        <v/>
      </c>
      <c r="BG50" s="69" t="str">
        <f ca="1">IF($A49&lt;&gt;"",IF(OR($DU49&lt;&gt;0,$DV49&lt;&gt;0),"",IF(U49=0,BG$5,"")))</f>
        <v/>
      </c>
      <c r="BH50" s="69" t="str">
        <f ca="1">IF($A49&lt;&gt;"",IF(OR($DU49&lt;&gt;0,$DV49&lt;&gt;0),"",IF(V49=0,BH$5,"")))</f>
        <v/>
      </c>
      <c r="BI50" s="69" t="str">
        <f ca="1">IF($A49&lt;&gt;"",IF(OR($DU49&lt;&gt;0,$DV49&lt;&gt;0),"",IF(W49=0,BI$5,"")))</f>
        <v/>
      </c>
      <c r="BJ50" s="69" t="str">
        <f ca="1">IF($A49&lt;&gt;"",IF(OR($DU49&lt;&gt;0,$DV49&lt;&gt;0),"",IF(X49=0,BJ$5,"")))</f>
        <v/>
      </c>
      <c r="BK50" s="69" t="str">
        <f ca="1">IF($A49&lt;&gt;"",IF(OR($DU49&lt;&gt;0,$DV49&lt;&gt;0),"",IF(Y49=0,BK$5,"")))</f>
        <v/>
      </c>
      <c r="BL50" s="69" t="str">
        <f ca="1">IF($A49&lt;&gt;"",IF(OR($DU49&lt;&gt;0,$DV49&lt;&gt;0),"",IF(Z49=0,BL$5,"")))</f>
        <v/>
      </c>
      <c r="BM50" s="69" t="str">
        <f ca="1">IF($A49&lt;&gt;"",IF(OR($DU49&lt;&gt;0,$DV49&lt;&gt;0),"",IF(AA49=0,BM$5,"")))</f>
        <v/>
      </c>
      <c r="BN50" s="69" t="str">
        <f ca="1">IF($A49&lt;&gt;"",IF(OR($DU49&lt;&gt;0,$DV49&lt;&gt;0),"",IF(AB49=0,BN$5,"")))</f>
        <v/>
      </c>
      <c r="BO50" s="69" t="str">
        <f ca="1">IF($A49&lt;&gt;"",IF(OR($DU49&lt;&gt;0,$DV49&lt;&gt;0),"",IF(AC49=0,BO$5,"")))</f>
        <v/>
      </c>
      <c r="BP50" s="69" t="str">
        <f ca="1">IF($A49&lt;&gt;"",IF(OR($DU49&lt;&gt;0,$DV49&lt;&gt;0),"",IF(AD49=0,BP$5,"")))</f>
        <v/>
      </c>
      <c r="BQ50" s="69" t="str">
        <f ca="1">IF($A49&lt;&gt;"",IF(OR($DU49&lt;&gt;0,$DV49&lt;&gt;0),"",IF(AE49=0,BQ$5,"")))</f>
        <v/>
      </c>
      <c r="BR50" s="69" t="str">
        <f ca="1">IF($A49&lt;&gt;"",IF(OR($DU49&lt;&gt;0,$DV49&lt;&gt;0),"",IF(AF49=0,BR$5,"")))</f>
        <v/>
      </c>
      <c r="BS50" s="69" t="str">
        <f ca="1">IF($A49&lt;&gt;"",IF(OR($DU49&lt;&gt;0,$DV49&lt;&gt;0),"",IF(AG49=0,BS$5,"")))</f>
        <v/>
      </c>
      <c r="BT50" s="69" t="str">
        <f ca="1">IF($A49&lt;&gt;"",IF(OR($DU49&lt;&gt;0,$DV49&lt;&gt;0),"",IF(AH49=0,BT$5,"")))</f>
        <v/>
      </c>
      <c r="BU50" s="69" t="str">
        <f ca="1">IF($A49&lt;&gt;"",IF(OR($DU49&lt;&gt;0,$DV49&lt;&gt;0),"",IF(AI49=0,BU$5,"")))</f>
        <v/>
      </c>
      <c r="BV50" s="69" t="str">
        <f ca="1">IF($A49&lt;&gt;"",IF(OR($DU49&lt;&gt;0,$DV49&lt;&gt;0),"",IF(AJ49=0,BV$5,"")))</f>
        <v/>
      </c>
      <c r="BW50" s="69" t="str">
        <f ca="1">IF($A49&lt;&gt;"",IF(OR($DU49&lt;&gt;0,$DV49&lt;&gt;0),"",IF(AK49=0,BW$5,"")))</f>
        <v/>
      </c>
      <c r="BX50" s="69" t="str">
        <f ca="1">IF($A49&lt;&gt;"",IF(OR($DU49&lt;&gt;0,$DV49&lt;&gt;0),"",IF(AL49=0,BX$5,"")))</f>
        <v/>
      </c>
      <c r="BY50" s="69" t="str">
        <f ca="1">IF($A49&lt;&gt;"",IF(OR($DU49&lt;&gt;0,$DV49&lt;&gt;0),"",IF(AM49=0,BY$5,"")))</f>
        <v/>
      </c>
      <c r="BZ50" s="69" t="str">
        <f ca="1">IF($A49&lt;&gt;"",IF(OR($DU49&lt;&gt;0,$DV49&lt;&gt;0),"",IF(AN49=0,BZ$5,"")))</f>
        <v/>
      </c>
      <c r="CA50" s="69" t="str">
        <f ca="1">IF($A49&lt;&gt;"",IF(OR($DU49&lt;&gt;0,$DV49&lt;&gt;0),"",IF(AO49=0,CA$5,"")))</f>
        <v/>
      </c>
      <c r="CB50" s="69" t="str">
        <f ca="1">IF($A49&lt;&gt;"",IF(OR($DU49&lt;&gt;0,$DV49&lt;&gt;0),"",IF(AP49=0,CB$5,"")))</f>
        <v/>
      </c>
      <c r="CC50" s="69" t="str">
        <f ca="1">IF($A49&lt;&gt;"",IF(OR($DU49&lt;&gt;0,$DV49&lt;&gt;0),"",IF(AQ49=0,CC$5,"")))</f>
        <v/>
      </c>
      <c r="CD50" s="13">
        <f ca="1">IF(AS50&lt;&gt;"",IF(OR($DU49&lt;&gt;0,$DV49&lt;&gt;0),0,IF(ABS(AS50)=ABS($A50),(35*$D50),(-1*$D50))),0)</f>
        <v>0</v>
      </c>
      <c r="CE50" s="13">
        <f ca="1">IF(AT50&lt;&gt;"",IF(OR($DU49&lt;&gt;0,$DV49&lt;&gt;0),0,IF(ABS(AT50)=ABS($A50),(35*$D50),(-1*$D50))),0)</f>
        <v>0</v>
      </c>
      <c r="CF50" s="13">
        <f ca="1">IF(AU50&lt;&gt;"",IF(OR($DU49&lt;&gt;0,$DV49&lt;&gt;0),0,IF(ABS(AU50)=ABS($A50),(35*$D50),(-1*$D50))),0)</f>
        <v>0</v>
      </c>
      <c r="CG50" s="13">
        <f ca="1">IF(AV50&lt;&gt;"",IF(OR($DU49&lt;&gt;0,$DV49&lt;&gt;0),0,IF(ABS(AV50)=ABS($A50),(35*$D50),(-1*$D50))),0)</f>
        <v>0</v>
      </c>
      <c r="CH50" s="13">
        <f ca="1">IF(AW50&lt;&gt;"",IF(OR($DU49&lt;&gt;0,$DV49&lt;&gt;0),0,IF(ABS(AW50)=ABS($A50),(35*$D50),(-1*$D50))),0)</f>
        <v>0</v>
      </c>
      <c r="CI50" s="13">
        <f ca="1">IF(AX50&lt;&gt;"",IF(OR($DU49&lt;&gt;0,$DV49&lt;&gt;0),0,IF(ABS(AX50)=ABS($A50),(35*$D50),(-1*$D50))),0)</f>
        <v>0</v>
      </c>
      <c r="CJ50" s="13">
        <f ca="1">IF(AY50&lt;&gt;"",IF(OR($DU49&lt;&gt;0,$DV49&lt;&gt;0),0,IF(ABS(AY50)=ABS($A50),(35*$D50),(-1*$D50))),0)</f>
        <v>0</v>
      </c>
      <c r="CK50" s="13">
        <f ca="1">IF(AZ50&lt;&gt;"",IF(OR($DU49&lt;&gt;0,$DV49&lt;&gt;0),0,IF(ABS(AZ50)=ABS($A50),(35*$D50),(-1*$D50))),0)</f>
        <v>0</v>
      </c>
      <c r="CL50" s="13">
        <f ca="1">IF(BA50&lt;&gt;"",IF(OR($DU49&lt;&gt;0,$DV49&lt;&gt;0),0,IF(ABS(BA50)=ABS($A50),(35*$D50),(-1*$D50))),0)</f>
        <v>0</v>
      </c>
      <c r="CM50" s="13">
        <f ca="1">IF(BB50&lt;&gt;"",IF(OR($DU49&lt;&gt;0,$DV49&lt;&gt;0),0,IF(ABS(BB50)=ABS($A50),(35*$D50),(-1*$D50))),0)</f>
        <v>0</v>
      </c>
      <c r="CN50" s="13">
        <f ca="1">IF(BC50&lt;&gt;"",IF(OR($DU49&lt;&gt;0,$DV49&lt;&gt;0),0,IF(ABS(BC50)=ABS($A50),(35*$D50),(-1*$D50))),0)</f>
        <v>0</v>
      </c>
      <c r="CO50" s="13">
        <f ca="1">IF(BD50&lt;&gt;"",IF(OR($DU49&lt;&gt;0,$DV49&lt;&gt;0),0,IF(ABS(BD50)=ABS($A50),(35*$D50),(-1*$D50))),0)</f>
        <v>0</v>
      </c>
      <c r="CP50" s="13">
        <f ca="1">IF(BE50&lt;&gt;"",IF(OR($DU49&lt;&gt;0,$DV49&lt;&gt;0),0,IF(ABS(BE50)=ABS($A50),(35*$D50),(-1*$D50))),0)</f>
        <v>0</v>
      </c>
      <c r="CQ50" s="13">
        <f ca="1">IF(BF50&lt;&gt;"",IF(OR($DU49&lt;&gt;0,$DV49&lt;&gt;0),0,IF(ABS(BF50)=ABS($A50),(35*$D50),(-1*$D50))),0)</f>
        <v>0</v>
      </c>
      <c r="CR50" s="13">
        <f ca="1">IF(BG50&lt;&gt;"",IF(OR($DU49&lt;&gt;0,$DV49&lt;&gt;0),0,IF(ABS(BG50)=ABS($A50),(35*$D50),(-1*$D50))),0)</f>
        <v>0</v>
      </c>
      <c r="CS50" s="13">
        <f ca="1">IF(BH50&lt;&gt;"",IF(OR($DU49&lt;&gt;0,$DV49&lt;&gt;0),0,IF(ABS(BH50)=ABS($A50),(35*$D50),(-1*$D50))),0)</f>
        <v>0</v>
      </c>
      <c r="CT50" s="13">
        <f ca="1">IF(BI50&lt;&gt;"",IF(OR($DU49&lt;&gt;0,$DV49&lt;&gt;0),0,IF(ABS(BI50)=ABS($A50),(35*$D50),(-1*$D50))),0)</f>
        <v>0</v>
      </c>
      <c r="CU50" s="13">
        <f ca="1">IF(BJ50&lt;&gt;"",IF(OR($DU49&lt;&gt;0,$DV49&lt;&gt;0),0,IF(ABS(BJ50)=ABS($A50),(35*$D50),(-1*$D50))),0)</f>
        <v>0</v>
      </c>
      <c r="CV50" s="13">
        <f ca="1">IF(BK50&lt;&gt;"",IF(OR($DU49&lt;&gt;0,$DV49&lt;&gt;0),0,IF(ABS(BK50)=ABS($A50),(35*$D50),(-1*$D50))),0)</f>
        <v>0</v>
      </c>
      <c r="CW50" s="13">
        <f ca="1">IF(BL50&lt;&gt;"",IF(OR($DU49&lt;&gt;0,$DV49&lt;&gt;0),0,IF(ABS(BL50)=ABS($A50),(35*$D50),(-1*$D50))),0)</f>
        <v>0</v>
      </c>
      <c r="CX50" s="13">
        <f ca="1">IF(BM50&lt;&gt;"",IF(OR($DU49&lt;&gt;0,$DV49&lt;&gt;0),0,IF(ABS(BM50)=ABS($A50),(35*$D50),(-1*$D50))),0)</f>
        <v>0</v>
      </c>
      <c r="CY50" s="13">
        <f ca="1">IF(BN50&lt;&gt;"",IF(OR($DU49&lt;&gt;0,$DV49&lt;&gt;0),0,IF(ABS(BN50)=ABS($A50),(35*$D50),(-1*$D50))),0)</f>
        <v>0</v>
      </c>
      <c r="CZ50" s="13">
        <f ca="1">IF(BO50&lt;&gt;"",IF(OR($DU49&lt;&gt;0,$DV49&lt;&gt;0),0,IF(ABS(BO50)=ABS($A50),(35*$D50),(-1*$D50))),0)</f>
        <v>0</v>
      </c>
      <c r="DA50" s="13">
        <f ca="1">IF(BP50&lt;&gt;"",IF(OR($DU49&lt;&gt;0,$DV49&lt;&gt;0),0,IF(ABS(BP50)=ABS($A50),(35*$D50),(-1*$D50))),0)</f>
        <v>0</v>
      </c>
      <c r="DB50" s="13">
        <f ca="1">IF(BQ50&lt;&gt;"",IF(OR($DU49&lt;&gt;0,$DV49&lt;&gt;0),0,IF(ABS(BQ50)=ABS($A50),(35*$D50),(-1*$D50))),0)</f>
        <v>0</v>
      </c>
      <c r="DC50" s="13">
        <f ca="1">IF(BR50&lt;&gt;"",IF(OR($DU49&lt;&gt;0,$DV49&lt;&gt;0),0,IF(ABS(BR50)=ABS($A50),(35*$D50),(-1*$D50))),0)</f>
        <v>0</v>
      </c>
      <c r="DD50" s="13">
        <f ca="1">IF(BS50&lt;&gt;"",IF(OR($DU49&lt;&gt;0,$DV49&lt;&gt;0),0,IF(ABS(BS50)=ABS($A50),(35*$D50),(-1*$D50))),0)</f>
        <v>0</v>
      </c>
      <c r="DE50" s="13">
        <f ca="1">IF(BT50&lt;&gt;"",IF(OR($DU49&lt;&gt;0,$DV49&lt;&gt;0),0,IF(ABS(BT50)=ABS($A50),(35*$D50),(-1*$D50))),0)</f>
        <v>0</v>
      </c>
      <c r="DF50" s="13">
        <f ca="1">IF(BU50&lt;&gt;"",IF(OR($DU49&lt;&gt;0,$DV49&lt;&gt;0),0,IF(ABS(BU50)=ABS($A50),(35*$D50),(-1*$D50))),0)</f>
        <v>0</v>
      </c>
      <c r="DG50" s="13">
        <f ca="1">IF(BV50&lt;&gt;"",IF(OR($DU49&lt;&gt;0,$DV49&lt;&gt;0),0,IF(ABS(BV50)=ABS($A50),(35*$D50),(-1*$D50))),0)</f>
        <v>0</v>
      </c>
      <c r="DH50" s="13">
        <f ca="1">IF(BW50&lt;&gt;"",IF(OR($DU49&lt;&gt;0,$DV49&lt;&gt;0),0,IF(ABS(BW50)=ABS($A50),(35*$D50),(-1*$D50))),0)</f>
        <v>0</v>
      </c>
      <c r="DI50" s="13">
        <f ca="1">IF(BX50&lt;&gt;"",IF(OR($DU49&lt;&gt;0,$DV49&lt;&gt;0),0,IF(ABS(BX50)=ABS($A50),(35*$D50),(-1*$D50))),0)</f>
        <v>0</v>
      </c>
      <c r="DJ50" s="13">
        <f ca="1">IF(BY50&lt;&gt;"",IF(OR($DU49&lt;&gt;0,$DV49&lt;&gt;0),0,IF(ABS(BY50)=ABS($A50),(35*$D50),(-1*$D50))),0)</f>
        <v>0</v>
      </c>
      <c r="DK50" s="13">
        <f ca="1">IF(BZ50&lt;&gt;"",IF(OR($DU49&lt;&gt;0,$DV49&lt;&gt;0),0,IF(ABS(BZ50)=ABS($A50),(35*$D50),(-1*$D50))),0)</f>
        <v>0</v>
      </c>
      <c r="DL50" s="13">
        <f ca="1">IF(CA50&lt;&gt;"",IF(OR($DU49&lt;&gt;0,$DV49&lt;&gt;0),0,IF(ABS(CA50)=ABS($A50),(35*$D50),(-1*$D50))),0)</f>
        <v>0</v>
      </c>
      <c r="DM50" s="13">
        <f ca="1">IF(CB50&lt;&gt;"",IF(OR($DU49&lt;&gt;0,$DV49&lt;&gt;0),0,IF(ABS(CB50)=ABS($A50),(35*$D50),(-1*$D50))),0)</f>
        <v>0</v>
      </c>
      <c r="DN50" s="13">
        <f ca="1">IF(CC50&lt;&gt;"",IF(OR($DU49&lt;&gt;0,$DV49&lt;&gt;0),0,IF(ABS(CC50)=ABS($A50),(35*$D50),(-1*$D50))),0)</f>
        <v>0</v>
      </c>
      <c r="DO50" s="13">
        <f t="shared" ca="1" si="86"/>
        <v>0</v>
      </c>
      <c r="DP50" s="13">
        <f t="shared" ca="1" si="87"/>
        <v>0</v>
      </c>
      <c r="DQ50" s="15">
        <f ca="1">IF(A50&lt;&gt;"",SUM(CD50:DN50))</f>
        <v>0</v>
      </c>
      <c r="DR50" s="15">
        <f t="shared" ca="1" si="88"/>
        <v>0</v>
      </c>
      <c r="DS50" s="9">
        <f ca="1">IF(A50&lt;&gt;"",DQ50+DS49,"")</f>
        <v>10</v>
      </c>
      <c r="DT50" s="22">
        <f ca="1">IF($A49&lt;&gt;"",IF($DS50&gt;=0,1,ROUNDUP(ABS($DS50)/$DW$3,0)),"")</f>
        <v>1</v>
      </c>
      <c r="DU50" s="23" t="str">
        <f ca="1">IF($A50&lt;&gt;"",IF(DU49&gt;0,DU49,IF(AND($GB$1="yes",DQ50&gt;0),"Profit Target",IF(DS50&gt;=$DW$1,"Profit Target",0))),0)</f>
        <v>Profit Target</v>
      </c>
      <c r="DV50" s="7">
        <f ca="1">IF(A50&lt;&gt;"",IF(DV49&lt;&gt;0,DV49,IF(DS50&lt;=$DW$2,"Stop Loss",0)),0)</f>
        <v>0</v>
      </c>
      <c r="DW50" s="23">
        <f t="shared" ca="1" si="84"/>
        <v>10</v>
      </c>
      <c r="DX50" s="26" t="str">
        <f ca="1">IF($A49="","",CONCATENATE($D50,"@"))</f>
        <v>1@</v>
      </c>
      <c r="DY50" s="21"/>
      <c r="DZ50" s="21" t="str">
        <f t="shared" ca="1" si="46"/>
        <v/>
      </c>
      <c r="EA50" s="21" t="str">
        <f t="shared" ca="1" si="47"/>
        <v/>
      </c>
      <c r="EB50" s="21" t="str">
        <f t="shared" ca="1" si="48"/>
        <v/>
      </c>
      <c r="EC50" s="21" t="str">
        <f t="shared" ca="1" si="49"/>
        <v/>
      </c>
      <c r="ED50" s="21" t="str">
        <f t="shared" ca="1" si="50"/>
        <v/>
      </c>
      <c r="EE50" s="21" t="str">
        <f t="shared" ca="1" si="51"/>
        <v/>
      </c>
      <c r="EF50" s="21" t="str">
        <f t="shared" ca="1" si="52"/>
        <v/>
      </c>
      <c r="EG50" s="21" t="str">
        <f t="shared" ca="1" si="53"/>
        <v/>
      </c>
      <c r="EH50" s="21" t="str">
        <f t="shared" ca="1" si="54"/>
        <v/>
      </c>
      <c r="EI50" s="21" t="str">
        <f t="shared" ca="1" si="55"/>
        <v/>
      </c>
      <c r="EJ50" s="21" t="str">
        <f t="shared" ca="1" si="56"/>
        <v/>
      </c>
      <c r="EK50" s="21" t="str">
        <f t="shared" ca="1" si="57"/>
        <v/>
      </c>
      <c r="EL50" s="21" t="str">
        <f t="shared" ca="1" si="58"/>
        <v/>
      </c>
      <c r="EM50" s="21" t="str">
        <f t="shared" ca="1" si="59"/>
        <v/>
      </c>
      <c r="EN50" s="21" t="str">
        <f t="shared" ca="1" si="60"/>
        <v/>
      </c>
      <c r="EO50" s="21" t="str">
        <f t="shared" ca="1" si="61"/>
        <v/>
      </c>
      <c r="EP50" s="21" t="str">
        <f t="shared" ca="1" si="62"/>
        <v/>
      </c>
      <c r="EQ50" s="21" t="str">
        <f t="shared" ca="1" si="63"/>
        <v/>
      </c>
      <c r="ER50" s="21" t="str">
        <f t="shared" ca="1" si="64"/>
        <v/>
      </c>
      <c r="ES50" s="21" t="str">
        <f t="shared" ca="1" si="65"/>
        <v/>
      </c>
      <c r="ET50" s="21" t="str">
        <f t="shared" ca="1" si="66"/>
        <v/>
      </c>
      <c r="EU50" s="21" t="str">
        <f t="shared" ca="1" si="67"/>
        <v/>
      </c>
      <c r="EV50" s="21" t="str">
        <f t="shared" ca="1" si="68"/>
        <v/>
      </c>
      <c r="EW50" s="21" t="str">
        <f t="shared" ca="1" si="69"/>
        <v/>
      </c>
      <c r="EX50" s="21" t="str">
        <f t="shared" ca="1" si="70"/>
        <v/>
      </c>
      <c r="EY50" s="21" t="str">
        <f t="shared" ca="1" si="71"/>
        <v/>
      </c>
      <c r="EZ50" s="21" t="str">
        <f t="shared" ca="1" si="72"/>
        <v/>
      </c>
      <c r="FA50" s="21" t="str">
        <f t="shared" ca="1" si="73"/>
        <v/>
      </c>
      <c r="FB50" s="21" t="str">
        <f t="shared" ca="1" si="74"/>
        <v/>
      </c>
      <c r="FC50" s="21" t="str">
        <f t="shared" ca="1" si="75"/>
        <v/>
      </c>
      <c r="FD50" s="21" t="str">
        <f t="shared" ca="1" si="76"/>
        <v/>
      </c>
      <c r="FE50" s="21" t="str">
        <f t="shared" ca="1" si="77"/>
        <v/>
      </c>
      <c r="FF50" s="21" t="str">
        <f t="shared" ca="1" si="78"/>
        <v/>
      </c>
      <c r="FG50" s="21" t="str">
        <f t="shared" ca="1" si="79"/>
        <v/>
      </c>
      <c r="FH50" s="21" t="str">
        <f t="shared" ca="1" si="80"/>
        <v/>
      </c>
      <c r="FI50" s="21" t="str">
        <f t="shared" ca="1" si="81"/>
        <v/>
      </c>
      <c r="FJ50" s="21" t="str">
        <f t="shared" ca="1" si="82"/>
        <v/>
      </c>
      <c r="FK50" s="22">
        <f ca="1">IF($A49&lt;&gt;"",IF($DS50&gt;=0,1,ROUNDUP(ABS($DS50)/$DW$3,0)),"")</f>
        <v>1</v>
      </c>
      <c r="FO50" s="63">
        <f t="shared" ca="1" si="1"/>
        <v>33</v>
      </c>
    </row>
    <row r="51" spans="1:171">
      <c r="A51" s="63">
        <f t="shared" ca="1" si="0"/>
        <v>3</v>
      </c>
      <c r="B51" s="12" t="str">
        <f ca="1">IF(A50="","",IF(COUNTBLANK(DZ51:FJ51)=37,"NB",DZ51&amp;EA51&amp;EB51&amp;EC51&amp;ED51&amp;EE51&amp;EF51&amp;EG51&amp;EH51&amp;EI51&amp;EJ51&amp;EK51&amp;EL51&amp;EM51&amp;EN51&amp;EO51&amp;EP51&amp;EQ51&amp;ER51&amp;ES51&amp;ET51&amp;EU51&amp;EV51&amp;EW51&amp;EX51&amp;EY51&amp;EZ51&amp;FA51&amp;FB51&amp;FC51&amp;FD51&amp;FE51&amp;FF51&amp;FG51&amp;FH51&amp;FI51&amp;FJ51))</f>
        <v>NB</v>
      </c>
      <c r="C51" s="4" t="str">
        <f t="shared" ca="1" si="2"/>
        <v>profit target</v>
      </c>
      <c r="D51" s="22">
        <f t="shared" ca="1" si="5"/>
        <v>1</v>
      </c>
      <c r="E51" s="32">
        <f t="shared" si="3"/>
        <v>47</v>
      </c>
      <c r="F51" s="32"/>
      <c r="G51" s="87">
        <f t="shared" ref="G51:AQ51" ca="1" si="96">COUNTIF($A15:$A51,G$5)</f>
        <v>3</v>
      </c>
      <c r="H51" s="87">
        <f t="shared" ca="1" si="96"/>
        <v>2</v>
      </c>
      <c r="I51" s="87">
        <f t="shared" ca="1" si="96"/>
        <v>1</v>
      </c>
      <c r="J51" s="87">
        <f t="shared" ca="1" si="96"/>
        <v>2</v>
      </c>
      <c r="K51" s="87">
        <f t="shared" ca="1" si="96"/>
        <v>2</v>
      </c>
      <c r="L51" s="87">
        <f t="shared" ca="1" si="96"/>
        <v>1</v>
      </c>
      <c r="M51" s="87">
        <f t="shared" ca="1" si="96"/>
        <v>1</v>
      </c>
      <c r="N51" s="87">
        <f t="shared" ca="1" si="96"/>
        <v>1</v>
      </c>
      <c r="O51" s="87">
        <f t="shared" ca="1" si="96"/>
        <v>2</v>
      </c>
      <c r="P51" s="87">
        <f t="shared" ca="1" si="96"/>
        <v>0</v>
      </c>
      <c r="Q51" s="87">
        <f t="shared" ca="1" si="96"/>
        <v>1</v>
      </c>
      <c r="R51" s="87">
        <f t="shared" ca="1" si="96"/>
        <v>0</v>
      </c>
      <c r="S51" s="87">
        <f t="shared" ca="1" si="96"/>
        <v>0</v>
      </c>
      <c r="T51" s="87">
        <f t="shared" ca="1" si="96"/>
        <v>1</v>
      </c>
      <c r="U51" s="87">
        <f t="shared" ca="1" si="96"/>
        <v>2</v>
      </c>
      <c r="V51" s="87">
        <f t="shared" ca="1" si="96"/>
        <v>1</v>
      </c>
      <c r="W51" s="87">
        <f t="shared" ca="1" si="96"/>
        <v>0</v>
      </c>
      <c r="X51" s="87">
        <f t="shared" ca="1" si="96"/>
        <v>1</v>
      </c>
      <c r="Y51" s="87">
        <f t="shared" ca="1" si="96"/>
        <v>2</v>
      </c>
      <c r="Z51" s="87">
        <f t="shared" ca="1" si="96"/>
        <v>3</v>
      </c>
      <c r="AA51" s="87">
        <f t="shared" ca="1" si="96"/>
        <v>0</v>
      </c>
      <c r="AB51" s="87">
        <f t="shared" ca="1" si="96"/>
        <v>3</v>
      </c>
      <c r="AC51" s="87">
        <f t="shared" ca="1" si="96"/>
        <v>0</v>
      </c>
      <c r="AD51" s="87">
        <f t="shared" ca="1" si="96"/>
        <v>0</v>
      </c>
      <c r="AE51" s="87">
        <f t="shared" ca="1" si="96"/>
        <v>1</v>
      </c>
      <c r="AF51" s="87">
        <f t="shared" ca="1" si="96"/>
        <v>0</v>
      </c>
      <c r="AG51" s="87">
        <f t="shared" ca="1" si="96"/>
        <v>0</v>
      </c>
      <c r="AH51" s="87">
        <f t="shared" ca="1" si="96"/>
        <v>1</v>
      </c>
      <c r="AI51" s="87">
        <f t="shared" ca="1" si="96"/>
        <v>1</v>
      </c>
      <c r="AJ51" s="87">
        <f t="shared" ca="1" si="96"/>
        <v>1</v>
      </c>
      <c r="AK51" s="87">
        <f t="shared" ca="1" si="96"/>
        <v>1</v>
      </c>
      <c r="AL51" s="87">
        <f t="shared" ca="1" si="96"/>
        <v>0</v>
      </c>
      <c r="AM51" s="87">
        <f t="shared" ca="1" si="96"/>
        <v>0</v>
      </c>
      <c r="AN51" s="87">
        <f t="shared" ca="1" si="96"/>
        <v>2</v>
      </c>
      <c r="AO51" s="87">
        <f t="shared" ca="1" si="96"/>
        <v>0</v>
      </c>
      <c r="AP51" s="87">
        <f t="shared" ca="1" si="96"/>
        <v>1</v>
      </c>
      <c r="AQ51" s="87">
        <f t="shared" ca="1" si="96"/>
        <v>0</v>
      </c>
      <c r="AR51" s="66">
        <f t="shared" ca="1" si="43"/>
        <v>3</v>
      </c>
      <c r="AS51" s="69" t="str">
        <f ca="1">IF($A50&lt;&gt;"",IF(OR($DU50&lt;&gt;0,$DV50&lt;&gt;0),"",IF(G50=0,AS$5,"")))</f>
        <v/>
      </c>
      <c r="AT51" s="69" t="str">
        <f ca="1">IF($A50&lt;&gt;"",IF(OR($DU50&lt;&gt;0,$DV50&lt;&gt;0),"",IF(H50=0,AT$5,"")))</f>
        <v/>
      </c>
      <c r="AU51" s="69" t="str">
        <f ca="1">IF($A50&lt;&gt;"",IF(OR($DU50&lt;&gt;0,$DV50&lt;&gt;0),"",IF(I50=0,AU$5,"")))</f>
        <v/>
      </c>
      <c r="AV51" s="69" t="str">
        <f ca="1">IF($A50&lt;&gt;"",IF(OR($DU50&lt;&gt;0,$DV50&lt;&gt;0),"",IF(J50=0,AV$5,"")))</f>
        <v/>
      </c>
      <c r="AW51" s="69" t="str">
        <f ca="1">IF($A50&lt;&gt;"",IF(OR($DU50&lt;&gt;0,$DV50&lt;&gt;0),"",IF(K50=0,AW$5,"")))</f>
        <v/>
      </c>
      <c r="AX51" s="69" t="str">
        <f ca="1">IF($A50&lt;&gt;"",IF(OR($DU50&lt;&gt;0,$DV50&lt;&gt;0),"",IF(L50=0,AX$5,"")))</f>
        <v/>
      </c>
      <c r="AY51" s="69" t="str">
        <f ca="1">IF($A50&lt;&gt;"",IF(OR($DU50&lt;&gt;0,$DV50&lt;&gt;0),"",IF(M50=0,AY$5,"")))</f>
        <v/>
      </c>
      <c r="AZ51" s="69" t="str">
        <f ca="1">IF($A50&lt;&gt;"",IF(OR($DU50&lt;&gt;0,$DV50&lt;&gt;0),"",IF(N50=0,AZ$5,"")))</f>
        <v/>
      </c>
      <c r="BA51" s="69" t="str">
        <f ca="1">IF($A50&lt;&gt;"",IF(OR($DU50&lt;&gt;0,$DV50&lt;&gt;0),"",IF(O50=0,BA$5,"")))</f>
        <v/>
      </c>
      <c r="BB51" s="69" t="str">
        <f ca="1">IF($A50&lt;&gt;"",IF(OR($DU50&lt;&gt;0,$DV50&lt;&gt;0),"",IF(P50=0,BB$5,"")))</f>
        <v/>
      </c>
      <c r="BC51" s="69" t="str">
        <f ca="1">IF($A50&lt;&gt;"",IF(OR($DU50&lt;&gt;0,$DV50&lt;&gt;0),"",IF(Q50=0,BC$5,"")))</f>
        <v/>
      </c>
      <c r="BD51" s="69" t="str">
        <f ca="1">IF($A50&lt;&gt;"",IF(OR($DU50&lt;&gt;0,$DV50&lt;&gt;0),"",IF(R50=0,BD$5,"")))</f>
        <v/>
      </c>
      <c r="BE51" s="69" t="str">
        <f ca="1">IF($A50&lt;&gt;"",IF(OR($DU50&lt;&gt;0,$DV50&lt;&gt;0),"",IF(S50=0,BE$5,"")))</f>
        <v/>
      </c>
      <c r="BF51" s="69" t="str">
        <f ca="1">IF($A50&lt;&gt;"",IF(OR($DU50&lt;&gt;0,$DV50&lt;&gt;0),"",IF(T50=0,BF$5,"")))</f>
        <v/>
      </c>
      <c r="BG51" s="69" t="str">
        <f ca="1">IF($A50&lt;&gt;"",IF(OR($DU50&lt;&gt;0,$DV50&lt;&gt;0),"",IF(U50=0,BG$5,"")))</f>
        <v/>
      </c>
      <c r="BH51" s="69" t="str">
        <f ca="1">IF($A50&lt;&gt;"",IF(OR($DU50&lt;&gt;0,$DV50&lt;&gt;0),"",IF(V50=0,BH$5,"")))</f>
        <v/>
      </c>
      <c r="BI51" s="69" t="str">
        <f ca="1">IF($A50&lt;&gt;"",IF(OR($DU50&lt;&gt;0,$DV50&lt;&gt;0),"",IF(W50=0,BI$5,"")))</f>
        <v/>
      </c>
      <c r="BJ51" s="69" t="str">
        <f ca="1">IF($A50&lt;&gt;"",IF(OR($DU50&lt;&gt;0,$DV50&lt;&gt;0),"",IF(X50=0,BJ$5,"")))</f>
        <v/>
      </c>
      <c r="BK51" s="69" t="str">
        <f ca="1">IF($A50&lt;&gt;"",IF(OR($DU50&lt;&gt;0,$DV50&lt;&gt;0),"",IF(Y50=0,BK$5,"")))</f>
        <v/>
      </c>
      <c r="BL51" s="69" t="str">
        <f ca="1">IF($A50&lt;&gt;"",IF(OR($DU50&lt;&gt;0,$DV50&lt;&gt;0),"",IF(Z50=0,BL$5,"")))</f>
        <v/>
      </c>
      <c r="BM51" s="69" t="str">
        <f ca="1">IF($A50&lt;&gt;"",IF(OR($DU50&lt;&gt;0,$DV50&lt;&gt;0),"",IF(AA50=0,BM$5,"")))</f>
        <v/>
      </c>
      <c r="BN51" s="69" t="str">
        <f ca="1">IF($A50&lt;&gt;"",IF(OR($DU50&lt;&gt;0,$DV50&lt;&gt;0),"",IF(AB50=0,BN$5,"")))</f>
        <v/>
      </c>
      <c r="BO51" s="69" t="str">
        <f ca="1">IF($A50&lt;&gt;"",IF(OR($DU50&lt;&gt;0,$DV50&lt;&gt;0),"",IF(AC50=0,BO$5,"")))</f>
        <v/>
      </c>
      <c r="BP51" s="69" t="str">
        <f ca="1">IF($A50&lt;&gt;"",IF(OR($DU50&lt;&gt;0,$DV50&lt;&gt;0),"",IF(AD50=0,BP$5,"")))</f>
        <v/>
      </c>
      <c r="BQ51" s="69" t="str">
        <f ca="1">IF($A50&lt;&gt;"",IF(OR($DU50&lt;&gt;0,$DV50&lt;&gt;0),"",IF(AE50=0,BQ$5,"")))</f>
        <v/>
      </c>
      <c r="BR51" s="69" t="str">
        <f ca="1">IF($A50&lt;&gt;"",IF(OR($DU50&lt;&gt;0,$DV50&lt;&gt;0),"",IF(AF50=0,BR$5,"")))</f>
        <v/>
      </c>
      <c r="BS51" s="69" t="str">
        <f ca="1">IF($A50&lt;&gt;"",IF(OR($DU50&lt;&gt;0,$DV50&lt;&gt;0),"",IF(AG50=0,BS$5,"")))</f>
        <v/>
      </c>
      <c r="BT51" s="69" t="str">
        <f ca="1">IF($A50&lt;&gt;"",IF(OR($DU50&lt;&gt;0,$DV50&lt;&gt;0),"",IF(AH50=0,BT$5,"")))</f>
        <v/>
      </c>
      <c r="BU51" s="69" t="str">
        <f ca="1">IF($A50&lt;&gt;"",IF(OR($DU50&lt;&gt;0,$DV50&lt;&gt;0),"",IF(AI50=0,BU$5,"")))</f>
        <v/>
      </c>
      <c r="BV51" s="69" t="str">
        <f ca="1">IF($A50&lt;&gt;"",IF(OR($DU50&lt;&gt;0,$DV50&lt;&gt;0),"",IF(AJ50=0,BV$5,"")))</f>
        <v/>
      </c>
      <c r="BW51" s="69" t="str">
        <f ca="1">IF($A50&lt;&gt;"",IF(OR($DU50&lt;&gt;0,$DV50&lt;&gt;0),"",IF(AK50=0,BW$5,"")))</f>
        <v/>
      </c>
      <c r="BX51" s="69" t="str">
        <f ca="1">IF($A50&lt;&gt;"",IF(OR($DU50&lt;&gt;0,$DV50&lt;&gt;0),"",IF(AL50=0,BX$5,"")))</f>
        <v/>
      </c>
      <c r="BY51" s="69" t="str">
        <f ca="1">IF($A50&lt;&gt;"",IF(OR($DU50&lt;&gt;0,$DV50&lt;&gt;0),"",IF(AM50=0,BY$5,"")))</f>
        <v/>
      </c>
      <c r="BZ51" s="69" t="str">
        <f ca="1">IF($A50&lt;&gt;"",IF(OR($DU50&lt;&gt;0,$DV50&lt;&gt;0),"",IF(AN50=0,BZ$5,"")))</f>
        <v/>
      </c>
      <c r="CA51" s="69" t="str">
        <f ca="1">IF($A50&lt;&gt;"",IF(OR($DU50&lt;&gt;0,$DV50&lt;&gt;0),"",IF(AO50=0,CA$5,"")))</f>
        <v/>
      </c>
      <c r="CB51" s="69" t="str">
        <f ca="1">IF($A50&lt;&gt;"",IF(OR($DU50&lt;&gt;0,$DV50&lt;&gt;0),"",IF(AP50=0,CB$5,"")))</f>
        <v/>
      </c>
      <c r="CC51" s="69" t="str">
        <f ca="1">IF($A50&lt;&gt;"",IF(OR($DU50&lt;&gt;0,$DV50&lt;&gt;0),"",IF(AQ50=0,CC$5,"")))</f>
        <v/>
      </c>
      <c r="CD51" s="13">
        <f ca="1">IF(AS51&lt;&gt;"",IF(OR($DU50&lt;&gt;0,$DV50&lt;&gt;0),0,IF(ABS(AS51)=ABS($A51),(35*$D51),(-1*$D51))),0)</f>
        <v>0</v>
      </c>
      <c r="CE51" s="13">
        <f ca="1">IF(AT51&lt;&gt;"",IF(OR($DU50&lt;&gt;0,$DV50&lt;&gt;0),0,IF(ABS(AT51)=ABS($A51),(35*$D51),(-1*$D51))),0)</f>
        <v>0</v>
      </c>
      <c r="CF51" s="13">
        <f ca="1">IF(AU51&lt;&gt;"",IF(OR($DU50&lt;&gt;0,$DV50&lt;&gt;0),0,IF(ABS(AU51)=ABS($A51),(35*$D51),(-1*$D51))),0)</f>
        <v>0</v>
      </c>
      <c r="CG51" s="13">
        <f ca="1">IF(AV51&lt;&gt;"",IF(OR($DU50&lt;&gt;0,$DV50&lt;&gt;0),0,IF(ABS(AV51)=ABS($A51),(35*$D51),(-1*$D51))),0)</f>
        <v>0</v>
      </c>
      <c r="CH51" s="13">
        <f ca="1">IF(AW51&lt;&gt;"",IF(OR($DU50&lt;&gt;0,$DV50&lt;&gt;0),0,IF(ABS(AW51)=ABS($A51),(35*$D51),(-1*$D51))),0)</f>
        <v>0</v>
      </c>
      <c r="CI51" s="13">
        <f ca="1">IF(AX51&lt;&gt;"",IF(OR($DU50&lt;&gt;0,$DV50&lt;&gt;0),0,IF(ABS(AX51)=ABS($A51),(35*$D51),(-1*$D51))),0)</f>
        <v>0</v>
      </c>
      <c r="CJ51" s="13">
        <f ca="1">IF(AY51&lt;&gt;"",IF(OR($DU50&lt;&gt;0,$DV50&lt;&gt;0),0,IF(ABS(AY51)=ABS($A51),(35*$D51),(-1*$D51))),0)</f>
        <v>0</v>
      </c>
      <c r="CK51" s="13">
        <f ca="1">IF(AZ51&lt;&gt;"",IF(OR($DU50&lt;&gt;0,$DV50&lt;&gt;0),0,IF(ABS(AZ51)=ABS($A51),(35*$D51),(-1*$D51))),0)</f>
        <v>0</v>
      </c>
      <c r="CL51" s="13">
        <f ca="1">IF(BA51&lt;&gt;"",IF(OR($DU50&lt;&gt;0,$DV50&lt;&gt;0),0,IF(ABS(BA51)=ABS($A51),(35*$D51),(-1*$D51))),0)</f>
        <v>0</v>
      </c>
      <c r="CM51" s="13">
        <f ca="1">IF(BB51&lt;&gt;"",IF(OR($DU50&lt;&gt;0,$DV50&lt;&gt;0),0,IF(ABS(BB51)=ABS($A51),(35*$D51),(-1*$D51))),0)</f>
        <v>0</v>
      </c>
      <c r="CN51" s="13">
        <f ca="1">IF(BC51&lt;&gt;"",IF(OR($DU50&lt;&gt;0,$DV50&lt;&gt;0),0,IF(ABS(BC51)=ABS($A51),(35*$D51),(-1*$D51))),0)</f>
        <v>0</v>
      </c>
      <c r="CO51" s="13">
        <f ca="1">IF(BD51&lt;&gt;"",IF(OR($DU50&lt;&gt;0,$DV50&lt;&gt;0),0,IF(ABS(BD51)=ABS($A51),(35*$D51),(-1*$D51))),0)</f>
        <v>0</v>
      </c>
      <c r="CP51" s="13">
        <f ca="1">IF(BE51&lt;&gt;"",IF(OR($DU50&lt;&gt;0,$DV50&lt;&gt;0),0,IF(ABS(BE51)=ABS($A51),(35*$D51),(-1*$D51))),0)</f>
        <v>0</v>
      </c>
      <c r="CQ51" s="13">
        <f ca="1">IF(BF51&lt;&gt;"",IF(OR($DU50&lt;&gt;0,$DV50&lt;&gt;0),0,IF(ABS(BF51)=ABS($A51),(35*$D51),(-1*$D51))),0)</f>
        <v>0</v>
      </c>
      <c r="CR51" s="13">
        <f ca="1">IF(BG51&lt;&gt;"",IF(OR($DU50&lt;&gt;0,$DV50&lt;&gt;0),0,IF(ABS(BG51)=ABS($A51),(35*$D51),(-1*$D51))),0)</f>
        <v>0</v>
      </c>
      <c r="CS51" s="13">
        <f ca="1">IF(BH51&lt;&gt;"",IF(OR($DU50&lt;&gt;0,$DV50&lt;&gt;0),0,IF(ABS(BH51)=ABS($A51),(35*$D51),(-1*$D51))),0)</f>
        <v>0</v>
      </c>
      <c r="CT51" s="13">
        <f ca="1">IF(BI51&lt;&gt;"",IF(OR($DU50&lt;&gt;0,$DV50&lt;&gt;0),0,IF(ABS(BI51)=ABS($A51),(35*$D51),(-1*$D51))),0)</f>
        <v>0</v>
      </c>
      <c r="CU51" s="13">
        <f ca="1">IF(BJ51&lt;&gt;"",IF(OR($DU50&lt;&gt;0,$DV50&lt;&gt;0),0,IF(ABS(BJ51)=ABS($A51),(35*$D51),(-1*$D51))),0)</f>
        <v>0</v>
      </c>
      <c r="CV51" s="13">
        <f ca="1">IF(BK51&lt;&gt;"",IF(OR($DU50&lt;&gt;0,$DV50&lt;&gt;0),0,IF(ABS(BK51)=ABS($A51),(35*$D51),(-1*$D51))),0)</f>
        <v>0</v>
      </c>
      <c r="CW51" s="13">
        <f ca="1">IF(BL51&lt;&gt;"",IF(OR($DU50&lt;&gt;0,$DV50&lt;&gt;0),0,IF(ABS(BL51)=ABS($A51),(35*$D51),(-1*$D51))),0)</f>
        <v>0</v>
      </c>
      <c r="CX51" s="13">
        <f ca="1">IF(BM51&lt;&gt;"",IF(OR($DU50&lt;&gt;0,$DV50&lt;&gt;0),0,IF(ABS(BM51)=ABS($A51),(35*$D51),(-1*$D51))),0)</f>
        <v>0</v>
      </c>
      <c r="CY51" s="13">
        <f ca="1">IF(BN51&lt;&gt;"",IF(OR($DU50&lt;&gt;0,$DV50&lt;&gt;0),0,IF(ABS(BN51)=ABS($A51),(35*$D51),(-1*$D51))),0)</f>
        <v>0</v>
      </c>
      <c r="CZ51" s="13">
        <f ca="1">IF(BO51&lt;&gt;"",IF(OR($DU50&lt;&gt;0,$DV50&lt;&gt;0),0,IF(ABS(BO51)=ABS($A51),(35*$D51),(-1*$D51))),0)</f>
        <v>0</v>
      </c>
      <c r="DA51" s="13">
        <f ca="1">IF(BP51&lt;&gt;"",IF(OR($DU50&lt;&gt;0,$DV50&lt;&gt;0),0,IF(ABS(BP51)=ABS($A51),(35*$D51),(-1*$D51))),0)</f>
        <v>0</v>
      </c>
      <c r="DB51" s="13">
        <f ca="1">IF(BQ51&lt;&gt;"",IF(OR($DU50&lt;&gt;0,$DV50&lt;&gt;0),0,IF(ABS(BQ51)=ABS($A51),(35*$D51),(-1*$D51))),0)</f>
        <v>0</v>
      </c>
      <c r="DC51" s="13">
        <f ca="1">IF(BR51&lt;&gt;"",IF(OR($DU50&lt;&gt;0,$DV50&lt;&gt;0),0,IF(ABS(BR51)=ABS($A51),(35*$D51),(-1*$D51))),0)</f>
        <v>0</v>
      </c>
      <c r="DD51" s="13">
        <f ca="1">IF(BS51&lt;&gt;"",IF(OR($DU50&lt;&gt;0,$DV50&lt;&gt;0),0,IF(ABS(BS51)=ABS($A51),(35*$D51),(-1*$D51))),0)</f>
        <v>0</v>
      </c>
      <c r="DE51" s="13">
        <f ca="1">IF(BT51&lt;&gt;"",IF(OR($DU50&lt;&gt;0,$DV50&lt;&gt;0),0,IF(ABS(BT51)=ABS($A51),(35*$D51),(-1*$D51))),0)</f>
        <v>0</v>
      </c>
      <c r="DF51" s="13">
        <f ca="1">IF(BU51&lt;&gt;"",IF(OR($DU50&lt;&gt;0,$DV50&lt;&gt;0),0,IF(ABS(BU51)=ABS($A51),(35*$D51),(-1*$D51))),0)</f>
        <v>0</v>
      </c>
      <c r="DG51" s="13">
        <f ca="1">IF(BV51&lt;&gt;"",IF(OR($DU50&lt;&gt;0,$DV50&lt;&gt;0),0,IF(ABS(BV51)=ABS($A51),(35*$D51),(-1*$D51))),0)</f>
        <v>0</v>
      </c>
      <c r="DH51" s="13">
        <f ca="1">IF(BW51&lt;&gt;"",IF(OR($DU50&lt;&gt;0,$DV50&lt;&gt;0),0,IF(ABS(BW51)=ABS($A51),(35*$D51),(-1*$D51))),0)</f>
        <v>0</v>
      </c>
      <c r="DI51" s="13">
        <f ca="1">IF(BX51&lt;&gt;"",IF(OR($DU50&lt;&gt;0,$DV50&lt;&gt;0),0,IF(ABS(BX51)=ABS($A51),(35*$D51),(-1*$D51))),0)</f>
        <v>0</v>
      </c>
      <c r="DJ51" s="13">
        <f ca="1">IF(BY51&lt;&gt;"",IF(OR($DU50&lt;&gt;0,$DV50&lt;&gt;0),0,IF(ABS(BY51)=ABS($A51),(35*$D51),(-1*$D51))),0)</f>
        <v>0</v>
      </c>
      <c r="DK51" s="13">
        <f ca="1">IF(BZ51&lt;&gt;"",IF(OR($DU50&lt;&gt;0,$DV50&lt;&gt;0),0,IF(ABS(BZ51)=ABS($A51),(35*$D51),(-1*$D51))),0)</f>
        <v>0</v>
      </c>
      <c r="DL51" s="13">
        <f ca="1">IF(CA51&lt;&gt;"",IF(OR($DU50&lt;&gt;0,$DV50&lt;&gt;0),0,IF(ABS(CA51)=ABS($A51),(35*$D51),(-1*$D51))),0)</f>
        <v>0</v>
      </c>
      <c r="DM51" s="13">
        <f ca="1">IF(CB51&lt;&gt;"",IF(OR($DU50&lt;&gt;0,$DV50&lt;&gt;0),0,IF(ABS(CB51)=ABS($A51),(35*$D51),(-1*$D51))),0)</f>
        <v>0</v>
      </c>
      <c r="DN51" s="13">
        <f ca="1">IF(CC51&lt;&gt;"",IF(OR($DU50&lt;&gt;0,$DV50&lt;&gt;0),0,IF(ABS(CC51)=ABS($A51),(35*$D51),(-1*$D51))),0)</f>
        <v>0</v>
      </c>
      <c r="DO51" s="13">
        <f t="shared" ca="1" si="86"/>
        <v>0</v>
      </c>
      <c r="DP51" s="13">
        <f t="shared" ca="1" si="87"/>
        <v>0</v>
      </c>
      <c r="DQ51" s="15">
        <f ca="1">IF(A51&lt;&gt;"",SUM(CD51:DN51))</f>
        <v>0</v>
      </c>
      <c r="DR51" s="15">
        <f t="shared" ca="1" si="88"/>
        <v>0</v>
      </c>
      <c r="DS51" s="9">
        <f ca="1">IF(A51&lt;&gt;"",DQ51+DS50,"")</f>
        <v>10</v>
      </c>
      <c r="DT51" s="22">
        <f ca="1">IF($A50&lt;&gt;"",IF($DS51&gt;=0,1,ROUNDUP(ABS($DS51)/$DW$3,0)),"")</f>
        <v>1</v>
      </c>
      <c r="DU51" s="23" t="str">
        <f ca="1">IF($A51&lt;&gt;"",IF(DU50&gt;0,DU50,IF(AND($GB$1="yes",DQ51&gt;0),"Profit Target",IF(DS51&gt;=$DW$1,"Profit Target",0))),0)</f>
        <v>Profit Target</v>
      </c>
      <c r="DV51" s="7">
        <f ca="1">IF(A51&lt;&gt;"",IF(DV50&lt;&gt;0,DV50,IF(DS51&lt;=$DW$2,"Stop Loss",0)),0)</f>
        <v>0</v>
      </c>
      <c r="DW51" s="23">
        <f t="shared" ca="1" si="84"/>
        <v>10</v>
      </c>
      <c r="DX51" s="26" t="str">
        <f ca="1">IF($A50="","",CONCATENATE($D51,"@"))</f>
        <v>1@</v>
      </c>
      <c r="DY51" s="21"/>
      <c r="DZ51" s="21" t="str">
        <f t="shared" ca="1" si="46"/>
        <v/>
      </c>
      <c r="EA51" s="21" t="str">
        <f t="shared" ca="1" si="47"/>
        <v/>
      </c>
      <c r="EB51" s="21" t="str">
        <f t="shared" ca="1" si="48"/>
        <v/>
      </c>
      <c r="EC51" s="21" t="str">
        <f t="shared" ca="1" si="49"/>
        <v/>
      </c>
      <c r="ED51" s="21" t="str">
        <f t="shared" ca="1" si="50"/>
        <v/>
      </c>
      <c r="EE51" s="21" t="str">
        <f t="shared" ca="1" si="51"/>
        <v/>
      </c>
      <c r="EF51" s="21" t="str">
        <f t="shared" ca="1" si="52"/>
        <v/>
      </c>
      <c r="EG51" s="21" t="str">
        <f t="shared" ca="1" si="53"/>
        <v/>
      </c>
      <c r="EH51" s="21" t="str">
        <f t="shared" ca="1" si="54"/>
        <v/>
      </c>
      <c r="EI51" s="21" t="str">
        <f t="shared" ca="1" si="55"/>
        <v/>
      </c>
      <c r="EJ51" s="21" t="str">
        <f t="shared" ca="1" si="56"/>
        <v/>
      </c>
      <c r="EK51" s="21" t="str">
        <f t="shared" ca="1" si="57"/>
        <v/>
      </c>
      <c r="EL51" s="21" t="str">
        <f t="shared" ca="1" si="58"/>
        <v/>
      </c>
      <c r="EM51" s="21" t="str">
        <f t="shared" ca="1" si="59"/>
        <v/>
      </c>
      <c r="EN51" s="21" t="str">
        <f t="shared" ca="1" si="60"/>
        <v/>
      </c>
      <c r="EO51" s="21" t="str">
        <f t="shared" ca="1" si="61"/>
        <v/>
      </c>
      <c r="EP51" s="21" t="str">
        <f t="shared" ca="1" si="62"/>
        <v/>
      </c>
      <c r="EQ51" s="21" t="str">
        <f t="shared" ca="1" si="63"/>
        <v/>
      </c>
      <c r="ER51" s="21" t="str">
        <f t="shared" ca="1" si="64"/>
        <v/>
      </c>
      <c r="ES51" s="21" t="str">
        <f t="shared" ca="1" si="65"/>
        <v/>
      </c>
      <c r="ET51" s="21" t="str">
        <f t="shared" ca="1" si="66"/>
        <v/>
      </c>
      <c r="EU51" s="21" t="str">
        <f t="shared" ca="1" si="67"/>
        <v/>
      </c>
      <c r="EV51" s="21" t="str">
        <f t="shared" ca="1" si="68"/>
        <v/>
      </c>
      <c r="EW51" s="21" t="str">
        <f t="shared" ca="1" si="69"/>
        <v/>
      </c>
      <c r="EX51" s="21" t="str">
        <f t="shared" ca="1" si="70"/>
        <v/>
      </c>
      <c r="EY51" s="21" t="str">
        <f t="shared" ca="1" si="71"/>
        <v/>
      </c>
      <c r="EZ51" s="21" t="str">
        <f t="shared" ca="1" si="72"/>
        <v/>
      </c>
      <c r="FA51" s="21" t="str">
        <f t="shared" ca="1" si="73"/>
        <v/>
      </c>
      <c r="FB51" s="21" t="str">
        <f t="shared" ca="1" si="74"/>
        <v/>
      </c>
      <c r="FC51" s="21" t="str">
        <f t="shared" ca="1" si="75"/>
        <v/>
      </c>
      <c r="FD51" s="21" t="str">
        <f t="shared" ca="1" si="76"/>
        <v/>
      </c>
      <c r="FE51" s="21" t="str">
        <f t="shared" ca="1" si="77"/>
        <v/>
      </c>
      <c r="FF51" s="21" t="str">
        <f t="shared" ca="1" si="78"/>
        <v/>
      </c>
      <c r="FG51" s="21" t="str">
        <f t="shared" ca="1" si="79"/>
        <v/>
      </c>
      <c r="FH51" s="21" t="str">
        <f t="shared" ca="1" si="80"/>
        <v/>
      </c>
      <c r="FI51" s="21" t="str">
        <f t="shared" ca="1" si="81"/>
        <v/>
      </c>
      <c r="FJ51" s="21" t="str">
        <f t="shared" ca="1" si="82"/>
        <v/>
      </c>
      <c r="FK51" s="22">
        <f ca="1">IF($A50&lt;&gt;"",IF($DS51&gt;=0,1,ROUNDUP(ABS($DS51)/$DW$3,0)),"")</f>
        <v>1</v>
      </c>
      <c r="FO51" s="63">
        <f t="shared" ca="1" si="1"/>
        <v>6</v>
      </c>
    </row>
    <row r="52" spans="1:171">
      <c r="A52" s="63">
        <f t="shared" ca="1" si="0"/>
        <v>30</v>
      </c>
      <c r="B52" s="12" t="str">
        <f ca="1">IF(A51="","",IF(COUNTBLANK(DZ52:FJ52)=37,"NB",DZ52&amp;EA52&amp;EB52&amp;EC52&amp;ED52&amp;EE52&amp;EF52&amp;EG52&amp;EH52&amp;EI52&amp;EJ52&amp;EK52&amp;EL52&amp;EM52&amp;EN52&amp;EO52&amp;EP52&amp;EQ52&amp;ER52&amp;ES52&amp;ET52&amp;EU52&amp;EV52&amp;EW52&amp;EX52&amp;EY52&amp;EZ52&amp;FA52&amp;FB52&amp;FC52&amp;FD52&amp;FE52&amp;FF52&amp;FG52&amp;FH52&amp;FI52&amp;FJ52))</f>
        <v>NB</v>
      </c>
      <c r="C52" s="4" t="str">
        <f t="shared" ca="1" si="2"/>
        <v>profit target</v>
      </c>
      <c r="D52" s="22">
        <f t="shared" ca="1" si="5"/>
        <v>1</v>
      </c>
      <c r="E52" s="32">
        <f t="shared" si="3"/>
        <v>48</v>
      </c>
      <c r="F52" s="32"/>
      <c r="G52" s="87">
        <f t="shared" ref="G52:AQ52" ca="1" si="97">COUNTIF($A16:$A52,G$5)</f>
        <v>3</v>
      </c>
      <c r="H52" s="87">
        <f t="shared" ca="1" si="97"/>
        <v>2</v>
      </c>
      <c r="I52" s="87">
        <f t="shared" ca="1" si="97"/>
        <v>1</v>
      </c>
      <c r="J52" s="87">
        <f t="shared" ca="1" si="97"/>
        <v>2</v>
      </c>
      <c r="K52" s="87">
        <f t="shared" ca="1" si="97"/>
        <v>2</v>
      </c>
      <c r="L52" s="87">
        <f t="shared" ca="1" si="97"/>
        <v>1</v>
      </c>
      <c r="M52" s="87">
        <f t="shared" ca="1" si="97"/>
        <v>1</v>
      </c>
      <c r="N52" s="87">
        <f t="shared" ca="1" si="97"/>
        <v>1</v>
      </c>
      <c r="O52" s="87">
        <f t="shared" ca="1" si="97"/>
        <v>2</v>
      </c>
      <c r="P52" s="87">
        <f t="shared" ca="1" si="97"/>
        <v>0</v>
      </c>
      <c r="Q52" s="87">
        <f t="shared" ca="1" si="97"/>
        <v>1</v>
      </c>
      <c r="R52" s="87">
        <f t="shared" ca="1" si="97"/>
        <v>0</v>
      </c>
      <c r="S52" s="87">
        <f t="shared" ca="1" si="97"/>
        <v>0</v>
      </c>
      <c r="T52" s="87">
        <f t="shared" ca="1" si="97"/>
        <v>1</v>
      </c>
      <c r="U52" s="87">
        <f t="shared" ca="1" si="97"/>
        <v>2</v>
      </c>
      <c r="V52" s="87">
        <f t="shared" ca="1" si="97"/>
        <v>1</v>
      </c>
      <c r="W52" s="87">
        <f t="shared" ca="1" si="97"/>
        <v>0</v>
      </c>
      <c r="X52" s="87">
        <f t="shared" ca="1" si="97"/>
        <v>1</v>
      </c>
      <c r="Y52" s="87">
        <f t="shared" ca="1" si="97"/>
        <v>1</v>
      </c>
      <c r="Z52" s="87">
        <f t="shared" ca="1" si="97"/>
        <v>3</v>
      </c>
      <c r="AA52" s="87">
        <f t="shared" ca="1" si="97"/>
        <v>0</v>
      </c>
      <c r="AB52" s="87">
        <f t="shared" ca="1" si="97"/>
        <v>3</v>
      </c>
      <c r="AC52" s="87">
        <f t="shared" ca="1" si="97"/>
        <v>0</v>
      </c>
      <c r="AD52" s="87">
        <f t="shared" ca="1" si="97"/>
        <v>0</v>
      </c>
      <c r="AE52" s="87">
        <f t="shared" ca="1" si="97"/>
        <v>1</v>
      </c>
      <c r="AF52" s="87">
        <f t="shared" ca="1" si="97"/>
        <v>0</v>
      </c>
      <c r="AG52" s="87">
        <f t="shared" ca="1" si="97"/>
        <v>0</v>
      </c>
      <c r="AH52" s="87">
        <f t="shared" ca="1" si="97"/>
        <v>1</v>
      </c>
      <c r="AI52" s="87">
        <f t="shared" ca="1" si="97"/>
        <v>1</v>
      </c>
      <c r="AJ52" s="87">
        <f t="shared" ca="1" si="97"/>
        <v>2</v>
      </c>
      <c r="AK52" s="87">
        <f t="shared" ca="1" si="97"/>
        <v>1</v>
      </c>
      <c r="AL52" s="87">
        <f t="shared" ca="1" si="97"/>
        <v>0</v>
      </c>
      <c r="AM52" s="87">
        <f t="shared" ca="1" si="97"/>
        <v>0</v>
      </c>
      <c r="AN52" s="87">
        <f t="shared" ca="1" si="97"/>
        <v>2</v>
      </c>
      <c r="AO52" s="87">
        <f t="shared" ca="1" si="97"/>
        <v>0</v>
      </c>
      <c r="AP52" s="87">
        <f t="shared" ca="1" si="97"/>
        <v>1</v>
      </c>
      <c r="AQ52" s="87">
        <f t="shared" ca="1" si="97"/>
        <v>0</v>
      </c>
      <c r="AR52" s="66">
        <f t="shared" ca="1" si="43"/>
        <v>3</v>
      </c>
      <c r="AS52" s="69" t="str">
        <f ca="1">IF($A51&lt;&gt;"",IF(OR($DU51&lt;&gt;0,$DV51&lt;&gt;0),"",IF(G51=0,AS$5,"")))</f>
        <v/>
      </c>
      <c r="AT52" s="69" t="str">
        <f ca="1">IF($A51&lt;&gt;"",IF(OR($DU51&lt;&gt;0,$DV51&lt;&gt;0),"",IF(H51=0,AT$5,"")))</f>
        <v/>
      </c>
      <c r="AU52" s="69" t="str">
        <f ca="1">IF($A51&lt;&gt;"",IF(OR($DU51&lt;&gt;0,$DV51&lt;&gt;0),"",IF(I51=0,AU$5,"")))</f>
        <v/>
      </c>
      <c r="AV52" s="69" t="str">
        <f ca="1">IF($A51&lt;&gt;"",IF(OR($DU51&lt;&gt;0,$DV51&lt;&gt;0),"",IF(J51=0,AV$5,"")))</f>
        <v/>
      </c>
      <c r="AW52" s="69" t="str">
        <f ca="1">IF($A51&lt;&gt;"",IF(OR($DU51&lt;&gt;0,$DV51&lt;&gt;0),"",IF(K51=0,AW$5,"")))</f>
        <v/>
      </c>
      <c r="AX52" s="69" t="str">
        <f ca="1">IF($A51&lt;&gt;"",IF(OR($DU51&lt;&gt;0,$DV51&lt;&gt;0),"",IF(L51=0,AX$5,"")))</f>
        <v/>
      </c>
      <c r="AY52" s="69" t="str">
        <f ca="1">IF($A51&lt;&gt;"",IF(OR($DU51&lt;&gt;0,$DV51&lt;&gt;0),"",IF(M51=0,AY$5,"")))</f>
        <v/>
      </c>
      <c r="AZ52" s="69" t="str">
        <f ca="1">IF($A51&lt;&gt;"",IF(OR($DU51&lt;&gt;0,$DV51&lt;&gt;0),"",IF(N51=0,AZ$5,"")))</f>
        <v/>
      </c>
      <c r="BA52" s="69" t="str">
        <f ca="1">IF($A51&lt;&gt;"",IF(OR($DU51&lt;&gt;0,$DV51&lt;&gt;0),"",IF(O51=0,BA$5,"")))</f>
        <v/>
      </c>
      <c r="BB52" s="69" t="str">
        <f ca="1">IF($A51&lt;&gt;"",IF(OR($DU51&lt;&gt;0,$DV51&lt;&gt;0),"",IF(P51=0,BB$5,"")))</f>
        <v/>
      </c>
      <c r="BC52" s="69" t="str">
        <f ca="1">IF($A51&lt;&gt;"",IF(OR($DU51&lt;&gt;0,$DV51&lt;&gt;0),"",IF(Q51=0,BC$5,"")))</f>
        <v/>
      </c>
      <c r="BD52" s="69" t="str">
        <f ca="1">IF($A51&lt;&gt;"",IF(OR($DU51&lt;&gt;0,$DV51&lt;&gt;0),"",IF(R51=0,BD$5,"")))</f>
        <v/>
      </c>
      <c r="BE52" s="69" t="str">
        <f ca="1">IF($A51&lt;&gt;"",IF(OR($DU51&lt;&gt;0,$DV51&lt;&gt;0),"",IF(S51=0,BE$5,"")))</f>
        <v/>
      </c>
      <c r="BF52" s="69" t="str">
        <f ca="1">IF($A51&lt;&gt;"",IF(OR($DU51&lt;&gt;0,$DV51&lt;&gt;0),"",IF(T51=0,BF$5,"")))</f>
        <v/>
      </c>
      <c r="BG52" s="69" t="str">
        <f ca="1">IF($A51&lt;&gt;"",IF(OR($DU51&lt;&gt;0,$DV51&lt;&gt;0),"",IF(U51=0,BG$5,"")))</f>
        <v/>
      </c>
      <c r="BH52" s="69" t="str">
        <f ca="1">IF($A51&lt;&gt;"",IF(OR($DU51&lt;&gt;0,$DV51&lt;&gt;0),"",IF(V51=0,BH$5,"")))</f>
        <v/>
      </c>
      <c r="BI52" s="69" t="str">
        <f ca="1">IF($A51&lt;&gt;"",IF(OR($DU51&lt;&gt;0,$DV51&lt;&gt;0),"",IF(W51=0,BI$5,"")))</f>
        <v/>
      </c>
      <c r="BJ52" s="69" t="str">
        <f ca="1">IF($A51&lt;&gt;"",IF(OR($DU51&lt;&gt;0,$DV51&lt;&gt;0),"",IF(X51=0,BJ$5,"")))</f>
        <v/>
      </c>
      <c r="BK52" s="69" t="str">
        <f ca="1">IF($A51&lt;&gt;"",IF(OR($DU51&lt;&gt;0,$DV51&lt;&gt;0),"",IF(Y51=0,BK$5,"")))</f>
        <v/>
      </c>
      <c r="BL52" s="69" t="str">
        <f ca="1">IF($A51&lt;&gt;"",IF(OR($DU51&lt;&gt;0,$DV51&lt;&gt;0),"",IF(Z51=0,BL$5,"")))</f>
        <v/>
      </c>
      <c r="BM52" s="69" t="str">
        <f ca="1">IF($A51&lt;&gt;"",IF(OR($DU51&lt;&gt;0,$DV51&lt;&gt;0),"",IF(AA51=0,BM$5,"")))</f>
        <v/>
      </c>
      <c r="BN52" s="69" t="str">
        <f ca="1">IF($A51&lt;&gt;"",IF(OR($DU51&lt;&gt;0,$DV51&lt;&gt;0),"",IF(AB51=0,BN$5,"")))</f>
        <v/>
      </c>
      <c r="BO52" s="69" t="str">
        <f ca="1">IF($A51&lt;&gt;"",IF(OR($DU51&lt;&gt;0,$DV51&lt;&gt;0),"",IF(AC51=0,BO$5,"")))</f>
        <v/>
      </c>
      <c r="BP52" s="69" t="str">
        <f ca="1">IF($A51&lt;&gt;"",IF(OR($DU51&lt;&gt;0,$DV51&lt;&gt;0),"",IF(AD51=0,BP$5,"")))</f>
        <v/>
      </c>
      <c r="BQ52" s="69" t="str">
        <f ca="1">IF($A51&lt;&gt;"",IF(OR($DU51&lt;&gt;0,$DV51&lt;&gt;0),"",IF(AE51=0,BQ$5,"")))</f>
        <v/>
      </c>
      <c r="BR52" s="69" t="str">
        <f ca="1">IF($A51&lt;&gt;"",IF(OR($DU51&lt;&gt;0,$DV51&lt;&gt;0),"",IF(AF51=0,BR$5,"")))</f>
        <v/>
      </c>
      <c r="BS52" s="69" t="str">
        <f ca="1">IF($A51&lt;&gt;"",IF(OR($DU51&lt;&gt;0,$DV51&lt;&gt;0),"",IF(AG51=0,BS$5,"")))</f>
        <v/>
      </c>
      <c r="BT52" s="69" t="str">
        <f ca="1">IF($A51&lt;&gt;"",IF(OR($DU51&lt;&gt;0,$DV51&lt;&gt;0),"",IF(AH51=0,BT$5,"")))</f>
        <v/>
      </c>
      <c r="BU52" s="69" t="str">
        <f ca="1">IF($A51&lt;&gt;"",IF(OR($DU51&lt;&gt;0,$DV51&lt;&gt;0),"",IF(AI51=0,BU$5,"")))</f>
        <v/>
      </c>
      <c r="BV52" s="69" t="str">
        <f ca="1">IF($A51&lt;&gt;"",IF(OR($DU51&lt;&gt;0,$DV51&lt;&gt;0),"",IF(AJ51=0,BV$5,"")))</f>
        <v/>
      </c>
      <c r="BW52" s="69" t="str">
        <f ca="1">IF($A51&lt;&gt;"",IF(OR($DU51&lt;&gt;0,$DV51&lt;&gt;0),"",IF(AK51=0,BW$5,"")))</f>
        <v/>
      </c>
      <c r="BX52" s="69" t="str">
        <f ca="1">IF($A51&lt;&gt;"",IF(OR($DU51&lt;&gt;0,$DV51&lt;&gt;0),"",IF(AL51=0,BX$5,"")))</f>
        <v/>
      </c>
      <c r="BY52" s="69" t="str">
        <f ca="1">IF($A51&lt;&gt;"",IF(OR($DU51&lt;&gt;0,$DV51&lt;&gt;0),"",IF(AM51=0,BY$5,"")))</f>
        <v/>
      </c>
      <c r="BZ52" s="69" t="str">
        <f ca="1">IF($A51&lt;&gt;"",IF(OR($DU51&lt;&gt;0,$DV51&lt;&gt;0),"",IF(AN51=0,BZ$5,"")))</f>
        <v/>
      </c>
      <c r="CA52" s="69" t="str">
        <f ca="1">IF($A51&lt;&gt;"",IF(OR($DU51&lt;&gt;0,$DV51&lt;&gt;0),"",IF(AO51=0,CA$5,"")))</f>
        <v/>
      </c>
      <c r="CB52" s="69" t="str">
        <f ca="1">IF($A51&lt;&gt;"",IF(OR($DU51&lt;&gt;0,$DV51&lt;&gt;0),"",IF(AP51=0,CB$5,"")))</f>
        <v/>
      </c>
      <c r="CC52" s="69" t="str">
        <f ca="1">IF($A51&lt;&gt;"",IF(OR($DU51&lt;&gt;0,$DV51&lt;&gt;0),"",IF(AQ51=0,CC$5,"")))</f>
        <v/>
      </c>
      <c r="CD52" s="13">
        <f ca="1">IF(AS52&lt;&gt;"",IF(OR($DU51&lt;&gt;0,$DV51&lt;&gt;0),0,IF(ABS(AS52)=ABS($A52),(35*$D52),(-1*$D52))),0)</f>
        <v>0</v>
      </c>
      <c r="CE52" s="13">
        <f ca="1">IF(AT52&lt;&gt;"",IF(OR($DU51&lt;&gt;0,$DV51&lt;&gt;0),0,IF(ABS(AT52)=ABS($A52),(35*$D52),(-1*$D52))),0)</f>
        <v>0</v>
      </c>
      <c r="CF52" s="13">
        <f ca="1">IF(AU52&lt;&gt;"",IF(OR($DU51&lt;&gt;0,$DV51&lt;&gt;0),0,IF(ABS(AU52)=ABS($A52),(35*$D52),(-1*$D52))),0)</f>
        <v>0</v>
      </c>
      <c r="CG52" s="13">
        <f ca="1">IF(AV52&lt;&gt;"",IF(OR($DU51&lt;&gt;0,$DV51&lt;&gt;0),0,IF(ABS(AV52)=ABS($A52),(35*$D52),(-1*$D52))),0)</f>
        <v>0</v>
      </c>
      <c r="CH52" s="13">
        <f ca="1">IF(AW52&lt;&gt;"",IF(OR($DU51&lt;&gt;0,$DV51&lt;&gt;0),0,IF(ABS(AW52)=ABS($A52),(35*$D52),(-1*$D52))),0)</f>
        <v>0</v>
      </c>
      <c r="CI52" s="13">
        <f ca="1">IF(AX52&lt;&gt;"",IF(OR($DU51&lt;&gt;0,$DV51&lt;&gt;0),0,IF(ABS(AX52)=ABS($A52),(35*$D52),(-1*$D52))),0)</f>
        <v>0</v>
      </c>
      <c r="CJ52" s="13">
        <f ca="1">IF(AY52&lt;&gt;"",IF(OR($DU51&lt;&gt;0,$DV51&lt;&gt;0),0,IF(ABS(AY52)=ABS($A52),(35*$D52),(-1*$D52))),0)</f>
        <v>0</v>
      </c>
      <c r="CK52" s="13">
        <f ca="1">IF(AZ52&lt;&gt;"",IF(OR($DU51&lt;&gt;0,$DV51&lt;&gt;0),0,IF(ABS(AZ52)=ABS($A52),(35*$D52),(-1*$D52))),0)</f>
        <v>0</v>
      </c>
      <c r="CL52" s="13">
        <f ca="1">IF(BA52&lt;&gt;"",IF(OR($DU51&lt;&gt;0,$DV51&lt;&gt;0),0,IF(ABS(BA52)=ABS($A52),(35*$D52),(-1*$D52))),0)</f>
        <v>0</v>
      </c>
      <c r="CM52" s="13">
        <f ca="1">IF(BB52&lt;&gt;"",IF(OR($DU51&lt;&gt;0,$DV51&lt;&gt;0),0,IF(ABS(BB52)=ABS($A52),(35*$D52),(-1*$D52))),0)</f>
        <v>0</v>
      </c>
      <c r="CN52" s="13">
        <f ca="1">IF(BC52&lt;&gt;"",IF(OR($DU51&lt;&gt;0,$DV51&lt;&gt;0),0,IF(ABS(BC52)=ABS($A52),(35*$D52),(-1*$D52))),0)</f>
        <v>0</v>
      </c>
      <c r="CO52" s="13">
        <f ca="1">IF(BD52&lt;&gt;"",IF(OR($DU51&lt;&gt;0,$DV51&lt;&gt;0),0,IF(ABS(BD52)=ABS($A52),(35*$D52),(-1*$D52))),0)</f>
        <v>0</v>
      </c>
      <c r="CP52" s="13">
        <f ca="1">IF(BE52&lt;&gt;"",IF(OR($DU51&lt;&gt;0,$DV51&lt;&gt;0),0,IF(ABS(BE52)=ABS($A52),(35*$D52),(-1*$D52))),0)</f>
        <v>0</v>
      </c>
      <c r="CQ52" s="13">
        <f ca="1">IF(BF52&lt;&gt;"",IF(OR($DU51&lt;&gt;0,$DV51&lt;&gt;0),0,IF(ABS(BF52)=ABS($A52),(35*$D52),(-1*$D52))),0)</f>
        <v>0</v>
      </c>
      <c r="CR52" s="13">
        <f ca="1">IF(BG52&lt;&gt;"",IF(OR($DU51&lt;&gt;0,$DV51&lt;&gt;0),0,IF(ABS(BG52)=ABS($A52),(35*$D52),(-1*$D52))),0)</f>
        <v>0</v>
      </c>
      <c r="CS52" s="13">
        <f ca="1">IF(BH52&lt;&gt;"",IF(OR($DU51&lt;&gt;0,$DV51&lt;&gt;0),0,IF(ABS(BH52)=ABS($A52),(35*$D52),(-1*$D52))),0)</f>
        <v>0</v>
      </c>
      <c r="CT52" s="13">
        <f ca="1">IF(BI52&lt;&gt;"",IF(OR($DU51&lt;&gt;0,$DV51&lt;&gt;0),0,IF(ABS(BI52)=ABS($A52),(35*$D52),(-1*$D52))),0)</f>
        <v>0</v>
      </c>
      <c r="CU52" s="13">
        <f ca="1">IF(BJ52&lt;&gt;"",IF(OR($DU51&lt;&gt;0,$DV51&lt;&gt;0),0,IF(ABS(BJ52)=ABS($A52),(35*$D52),(-1*$D52))),0)</f>
        <v>0</v>
      </c>
      <c r="CV52" s="13">
        <f ca="1">IF(BK52&lt;&gt;"",IF(OR($DU51&lt;&gt;0,$DV51&lt;&gt;0),0,IF(ABS(BK52)=ABS($A52),(35*$D52),(-1*$D52))),0)</f>
        <v>0</v>
      </c>
      <c r="CW52" s="13">
        <f ca="1">IF(BL52&lt;&gt;"",IF(OR($DU51&lt;&gt;0,$DV51&lt;&gt;0),0,IF(ABS(BL52)=ABS($A52),(35*$D52),(-1*$D52))),0)</f>
        <v>0</v>
      </c>
      <c r="CX52" s="13">
        <f ca="1">IF(BM52&lt;&gt;"",IF(OR($DU51&lt;&gt;0,$DV51&lt;&gt;0),0,IF(ABS(BM52)=ABS($A52),(35*$D52),(-1*$D52))),0)</f>
        <v>0</v>
      </c>
      <c r="CY52" s="13">
        <f ca="1">IF(BN52&lt;&gt;"",IF(OR($DU51&lt;&gt;0,$DV51&lt;&gt;0),0,IF(ABS(BN52)=ABS($A52),(35*$D52),(-1*$D52))),0)</f>
        <v>0</v>
      </c>
      <c r="CZ52" s="13">
        <f ca="1">IF(BO52&lt;&gt;"",IF(OR($DU51&lt;&gt;0,$DV51&lt;&gt;0),0,IF(ABS(BO52)=ABS($A52),(35*$D52),(-1*$D52))),0)</f>
        <v>0</v>
      </c>
      <c r="DA52" s="13">
        <f ca="1">IF(BP52&lt;&gt;"",IF(OR($DU51&lt;&gt;0,$DV51&lt;&gt;0),0,IF(ABS(BP52)=ABS($A52),(35*$D52),(-1*$D52))),0)</f>
        <v>0</v>
      </c>
      <c r="DB52" s="13">
        <f ca="1">IF(BQ52&lt;&gt;"",IF(OR($DU51&lt;&gt;0,$DV51&lt;&gt;0),0,IF(ABS(BQ52)=ABS($A52),(35*$D52),(-1*$D52))),0)</f>
        <v>0</v>
      </c>
      <c r="DC52" s="13">
        <f ca="1">IF(BR52&lt;&gt;"",IF(OR($DU51&lt;&gt;0,$DV51&lt;&gt;0),0,IF(ABS(BR52)=ABS($A52),(35*$D52),(-1*$D52))),0)</f>
        <v>0</v>
      </c>
      <c r="DD52" s="13">
        <f ca="1">IF(BS52&lt;&gt;"",IF(OR($DU51&lt;&gt;0,$DV51&lt;&gt;0),0,IF(ABS(BS52)=ABS($A52),(35*$D52),(-1*$D52))),0)</f>
        <v>0</v>
      </c>
      <c r="DE52" s="13">
        <f ca="1">IF(BT52&lt;&gt;"",IF(OR($DU51&lt;&gt;0,$DV51&lt;&gt;0),0,IF(ABS(BT52)=ABS($A52),(35*$D52),(-1*$D52))),0)</f>
        <v>0</v>
      </c>
      <c r="DF52" s="13">
        <f ca="1">IF(BU52&lt;&gt;"",IF(OR($DU51&lt;&gt;0,$DV51&lt;&gt;0),0,IF(ABS(BU52)=ABS($A52),(35*$D52),(-1*$D52))),0)</f>
        <v>0</v>
      </c>
      <c r="DG52" s="13">
        <f ca="1">IF(BV52&lt;&gt;"",IF(OR($DU51&lt;&gt;0,$DV51&lt;&gt;0),0,IF(ABS(BV52)=ABS($A52),(35*$D52),(-1*$D52))),0)</f>
        <v>0</v>
      </c>
      <c r="DH52" s="13">
        <f ca="1">IF(BW52&lt;&gt;"",IF(OR($DU51&lt;&gt;0,$DV51&lt;&gt;0),0,IF(ABS(BW52)=ABS($A52),(35*$D52),(-1*$D52))),0)</f>
        <v>0</v>
      </c>
      <c r="DI52" s="13">
        <f ca="1">IF(BX52&lt;&gt;"",IF(OR($DU51&lt;&gt;0,$DV51&lt;&gt;0),0,IF(ABS(BX52)=ABS($A52),(35*$D52),(-1*$D52))),0)</f>
        <v>0</v>
      </c>
      <c r="DJ52" s="13">
        <f ca="1">IF(BY52&lt;&gt;"",IF(OR($DU51&lt;&gt;0,$DV51&lt;&gt;0),0,IF(ABS(BY52)=ABS($A52),(35*$D52),(-1*$D52))),0)</f>
        <v>0</v>
      </c>
      <c r="DK52" s="13">
        <f ca="1">IF(BZ52&lt;&gt;"",IF(OR($DU51&lt;&gt;0,$DV51&lt;&gt;0),0,IF(ABS(BZ52)=ABS($A52),(35*$D52),(-1*$D52))),0)</f>
        <v>0</v>
      </c>
      <c r="DL52" s="13">
        <f ca="1">IF(CA52&lt;&gt;"",IF(OR($DU51&lt;&gt;0,$DV51&lt;&gt;0),0,IF(ABS(CA52)=ABS($A52),(35*$D52),(-1*$D52))),0)</f>
        <v>0</v>
      </c>
      <c r="DM52" s="13">
        <f ca="1">IF(CB52&lt;&gt;"",IF(OR($DU51&lt;&gt;0,$DV51&lt;&gt;0),0,IF(ABS(CB52)=ABS($A52),(35*$D52),(-1*$D52))),0)</f>
        <v>0</v>
      </c>
      <c r="DN52" s="13">
        <f ca="1">IF(CC52&lt;&gt;"",IF(OR($DU51&lt;&gt;0,$DV51&lt;&gt;0),0,IF(ABS(CC52)=ABS($A52),(35*$D52),(-1*$D52))),0)</f>
        <v>0</v>
      </c>
      <c r="DO52" s="13">
        <f t="shared" ca="1" si="86"/>
        <v>0</v>
      </c>
      <c r="DP52" s="13">
        <f t="shared" ca="1" si="87"/>
        <v>0</v>
      </c>
      <c r="DQ52" s="15">
        <f ca="1">IF(A52&lt;&gt;"",SUM(CD52:DN52))</f>
        <v>0</v>
      </c>
      <c r="DR52" s="15">
        <f t="shared" ca="1" si="88"/>
        <v>0</v>
      </c>
      <c r="DS52" s="9">
        <f ca="1">IF(A52&lt;&gt;"",DQ52+DS51,"")</f>
        <v>10</v>
      </c>
      <c r="DT52" s="22">
        <f ca="1">IF($A51&lt;&gt;"",IF($DS52&gt;=0,1,ROUNDUP(ABS($DS52)/$DW$3,0)),"")</f>
        <v>1</v>
      </c>
      <c r="DU52" s="23" t="str">
        <f ca="1">IF($A52&lt;&gt;"",IF(DU51&gt;0,DU51,IF(AND($GB$1="yes",DQ52&gt;0),"Profit Target",IF(DS52&gt;=$DW$1,"Profit Target",0))),0)</f>
        <v>Profit Target</v>
      </c>
      <c r="DV52" s="7">
        <f ca="1">IF(A52&lt;&gt;"",IF(DV51&lt;&gt;0,DV51,IF(DS52&lt;=$DW$2,"Stop Loss",0)),0)</f>
        <v>0</v>
      </c>
      <c r="DW52" s="23">
        <f t="shared" ca="1" si="84"/>
        <v>10</v>
      </c>
      <c r="DX52" s="26" t="str">
        <f ca="1">IF($A51="","",CONCATENATE($D52,"@"))</f>
        <v>1@</v>
      </c>
      <c r="DY52" s="21"/>
      <c r="DZ52" s="21" t="str">
        <f t="shared" ca="1" si="46"/>
        <v/>
      </c>
      <c r="EA52" s="21" t="str">
        <f t="shared" ca="1" si="47"/>
        <v/>
      </c>
      <c r="EB52" s="21" t="str">
        <f t="shared" ca="1" si="48"/>
        <v/>
      </c>
      <c r="EC52" s="21" t="str">
        <f t="shared" ca="1" si="49"/>
        <v/>
      </c>
      <c r="ED52" s="21" t="str">
        <f t="shared" ca="1" si="50"/>
        <v/>
      </c>
      <c r="EE52" s="21" t="str">
        <f t="shared" ca="1" si="51"/>
        <v/>
      </c>
      <c r="EF52" s="21" t="str">
        <f t="shared" ca="1" si="52"/>
        <v/>
      </c>
      <c r="EG52" s="21" t="str">
        <f t="shared" ca="1" si="53"/>
        <v/>
      </c>
      <c r="EH52" s="21" t="str">
        <f t="shared" ca="1" si="54"/>
        <v/>
      </c>
      <c r="EI52" s="21" t="str">
        <f t="shared" ca="1" si="55"/>
        <v/>
      </c>
      <c r="EJ52" s="21" t="str">
        <f t="shared" ca="1" si="56"/>
        <v/>
      </c>
      <c r="EK52" s="21" t="str">
        <f t="shared" ca="1" si="57"/>
        <v/>
      </c>
      <c r="EL52" s="21" t="str">
        <f t="shared" ca="1" si="58"/>
        <v/>
      </c>
      <c r="EM52" s="21" t="str">
        <f t="shared" ca="1" si="59"/>
        <v/>
      </c>
      <c r="EN52" s="21" t="str">
        <f t="shared" ca="1" si="60"/>
        <v/>
      </c>
      <c r="EO52" s="21" t="str">
        <f t="shared" ca="1" si="61"/>
        <v/>
      </c>
      <c r="EP52" s="21" t="str">
        <f t="shared" ca="1" si="62"/>
        <v/>
      </c>
      <c r="EQ52" s="21" t="str">
        <f t="shared" ca="1" si="63"/>
        <v/>
      </c>
      <c r="ER52" s="21" t="str">
        <f t="shared" ca="1" si="64"/>
        <v/>
      </c>
      <c r="ES52" s="21" t="str">
        <f t="shared" ca="1" si="65"/>
        <v/>
      </c>
      <c r="ET52" s="21" t="str">
        <f t="shared" ca="1" si="66"/>
        <v/>
      </c>
      <c r="EU52" s="21" t="str">
        <f t="shared" ca="1" si="67"/>
        <v/>
      </c>
      <c r="EV52" s="21" t="str">
        <f t="shared" ca="1" si="68"/>
        <v/>
      </c>
      <c r="EW52" s="21" t="str">
        <f t="shared" ca="1" si="69"/>
        <v/>
      </c>
      <c r="EX52" s="21" t="str">
        <f t="shared" ca="1" si="70"/>
        <v/>
      </c>
      <c r="EY52" s="21" t="str">
        <f t="shared" ca="1" si="71"/>
        <v/>
      </c>
      <c r="EZ52" s="21" t="str">
        <f t="shared" ca="1" si="72"/>
        <v/>
      </c>
      <c r="FA52" s="21" t="str">
        <f t="shared" ca="1" si="73"/>
        <v/>
      </c>
      <c r="FB52" s="21" t="str">
        <f t="shared" ca="1" si="74"/>
        <v/>
      </c>
      <c r="FC52" s="21" t="str">
        <f t="shared" ca="1" si="75"/>
        <v/>
      </c>
      <c r="FD52" s="21" t="str">
        <f t="shared" ca="1" si="76"/>
        <v/>
      </c>
      <c r="FE52" s="21" t="str">
        <f t="shared" ca="1" si="77"/>
        <v/>
      </c>
      <c r="FF52" s="21" t="str">
        <f t="shared" ca="1" si="78"/>
        <v/>
      </c>
      <c r="FG52" s="21" t="str">
        <f t="shared" ca="1" si="79"/>
        <v/>
      </c>
      <c r="FH52" s="21" t="str">
        <f t="shared" ca="1" si="80"/>
        <v/>
      </c>
      <c r="FI52" s="21" t="str">
        <f t="shared" ca="1" si="81"/>
        <v/>
      </c>
      <c r="FJ52" s="21" t="str">
        <f t="shared" ca="1" si="82"/>
        <v/>
      </c>
      <c r="FK52" s="22">
        <f ca="1">IF($A51&lt;&gt;"",IF($DS52&gt;=0,1,ROUNDUP(ABS($DS52)/$DW$3,0)),"")</f>
        <v>1</v>
      </c>
      <c r="FO52" s="63">
        <f t="shared" ca="1" si="1"/>
        <v>4</v>
      </c>
    </row>
    <row r="53" spans="1:171">
      <c r="A53" s="63">
        <f t="shared" ca="1" si="0"/>
        <v>24</v>
      </c>
      <c r="B53" s="12" t="str">
        <f ca="1">IF(A52="","",IF(COUNTBLANK(DZ53:FJ53)=37,"NB",DZ53&amp;EA53&amp;EB53&amp;EC53&amp;ED53&amp;EE53&amp;EF53&amp;EG53&amp;EH53&amp;EI53&amp;EJ53&amp;EK53&amp;EL53&amp;EM53&amp;EN53&amp;EO53&amp;EP53&amp;EQ53&amp;ER53&amp;ES53&amp;ET53&amp;EU53&amp;EV53&amp;EW53&amp;EX53&amp;EY53&amp;EZ53&amp;FA53&amp;FB53&amp;FC53&amp;FD53&amp;FE53&amp;FF53&amp;FG53&amp;FH53&amp;FI53&amp;FJ53))</f>
        <v>NB</v>
      </c>
      <c r="C53" s="4" t="str">
        <f t="shared" ca="1" si="2"/>
        <v>profit target</v>
      </c>
      <c r="D53" s="22">
        <f t="shared" ca="1" si="5"/>
        <v>1</v>
      </c>
      <c r="E53" s="32">
        <f t="shared" si="3"/>
        <v>49</v>
      </c>
      <c r="F53" s="32"/>
      <c r="G53" s="87">
        <f t="shared" ref="G53:AQ53" ca="1" si="98">COUNTIF($A17:$A53,G$5)</f>
        <v>2</v>
      </c>
      <c r="H53" s="87">
        <f t="shared" ca="1" si="98"/>
        <v>2</v>
      </c>
      <c r="I53" s="87">
        <f t="shared" ca="1" si="98"/>
        <v>1</v>
      </c>
      <c r="J53" s="87">
        <f t="shared" ca="1" si="98"/>
        <v>2</v>
      </c>
      <c r="K53" s="87">
        <f t="shared" ca="1" si="98"/>
        <v>2</v>
      </c>
      <c r="L53" s="87">
        <f t="shared" ca="1" si="98"/>
        <v>1</v>
      </c>
      <c r="M53" s="87">
        <f t="shared" ca="1" si="98"/>
        <v>1</v>
      </c>
      <c r="N53" s="87">
        <f t="shared" ca="1" si="98"/>
        <v>1</v>
      </c>
      <c r="O53" s="87">
        <f t="shared" ca="1" si="98"/>
        <v>2</v>
      </c>
      <c r="P53" s="87">
        <f t="shared" ca="1" si="98"/>
        <v>0</v>
      </c>
      <c r="Q53" s="87">
        <f t="shared" ca="1" si="98"/>
        <v>1</v>
      </c>
      <c r="R53" s="87">
        <f t="shared" ca="1" si="98"/>
        <v>0</v>
      </c>
      <c r="S53" s="87">
        <f t="shared" ca="1" si="98"/>
        <v>0</v>
      </c>
      <c r="T53" s="87">
        <f t="shared" ca="1" si="98"/>
        <v>1</v>
      </c>
      <c r="U53" s="87">
        <f t="shared" ca="1" si="98"/>
        <v>2</v>
      </c>
      <c r="V53" s="87">
        <f t="shared" ca="1" si="98"/>
        <v>1</v>
      </c>
      <c r="W53" s="87">
        <f t="shared" ca="1" si="98"/>
        <v>0</v>
      </c>
      <c r="X53" s="87">
        <f t="shared" ca="1" si="98"/>
        <v>1</v>
      </c>
      <c r="Y53" s="87">
        <f t="shared" ca="1" si="98"/>
        <v>1</v>
      </c>
      <c r="Z53" s="87">
        <f t="shared" ca="1" si="98"/>
        <v>3</v>
      </c>
      <c r="AA53" s="87">
        <f t="shared" ca="1" si="98"/>
        <v>0</v>
      </c>
      <c r="AB53" s="87">
        <f t="shared" ca="1" si="98"/>
        <v>3</v>
      </c>
      <c r="AC53" s="87">
        <f t="shared" ca="1" si="98"/>
        <v>0</v>
      </c>
      <c r="AD53" s="87">
        <f t="shared" ca="1" si="98"/>
        <v>1</v>
      </c>
      <c r="AE53" s="87">
        <f t="shared" ca="1" si="98"/>
        <v>1</v>
      </c>
      <c r="AF53" s="87">
        <f t="shared" ca="1" si="98"/>
        <v>0</v>
      </c>
      <c r="AG53" s="87">
        <f t="shared" ca="1" si="98"/>
        <v>0</v>
      </c>
      <c r="AH53" s="87">
        <f t="shared" ca="1" si="98"/>
        <v>1</v>
      </c>
      <c r="AI53" s="87">
        <f t="shared" ca="1" si="98"/>
        <v>1</v>
      </c>
      <c r="AJ53" s="87">
        <f t="shared" ca="1" si="98"/>
        <v>2</v>
      </c>
      <c r="AK53" s="87">
        <f t="shared" ca="1" si="98"/>
        <v>1</v>
      </c>
      <c r="AL53" s="87">
        <f t="shared" ca="1" si="98"/>
        <v>0</v>
      </c>
      <c r="AM53" s="87">
        <f t="shared" ca="1" si="98"/>
        <v>0</v>
      </c>
      <c r="AN53" s="87">
        <f t="shared" ca="1" si="98"/>
        <v>2</v>
      </c>
      <c r="AO53" s="87">
        <f t="shared" ca="1" si="98"/>
        <v>0</v>
      </c>
      <c r="AP53" s="87">
        <f t="shared" ca="1" si="98"/>
        <v>1</v>
      </c>
      <c r="AQ53" s="87">
        <f t="shared" ca="1" si="98"/>
        <v>0</v>
      </c>
      <c r="AR53" s="66">
        <f t="shared" ca="1" si="43"/>
        <v>3</v>
      </c>
      <c r="AS53" s="69" t="str">
        <f ca="1">IF($A52&lt;&gt;"",IF(OR($DU52&lt;&gt;0,$DV52&lt;&gt;0),"",IF(G52=0,AS$5,"")))</f>
        <v/>
      </c>
      <c r="AT53" s="69" t="str">
        <f ca="1">IF($A52&lt;&gt;"",IF(OR($DU52&lt;&gt;0,$DV52&lt;&gt;0),"",IF(H52=0,AT$5,"")))</f>
        <v/>
      </c>
      <c r="AU53" s="69" t="str">
        <f ca="1">IF($A52&lt;&gt;"",IF(OR($DU52&lt;&gt;0,$DV52&lt;&gt;0),"",IF(I52=0,AU$5,"")))</f>
        <v/>
      </c>
      <c r="AV53" s="69" t="str">
        <f ca="1">IF($A52&lt;&gt;"",IF(OR($DU52&lt;&gt;0,$DV52&lt;&gt;0),"",IF(J52=0,AV$5,"")))</f>
        <v/>
      </c>
      <c r="AW53" s="69" t="str">
        <f ca="1">IF($A52&lt;&gt;"",IF(OR($DU52&lt;&gt;0,$DV52&lt;&gt;0),"",IF(K52=0,AW$5,"")))</f>
        <v/>
      </c>
      <c r="AX53" s="69" t="str">
        <f ca="1">IF($A52&lt;&gt;"",IF(OR($DU52&lt;&gt;0,$DV52&lt;&gt;0),"",IF(L52=0,AX$5,"")))</f>
        <v/>
      </c>
      <c r="AY53" s="69" t="str">
        <f ca="1">IF($A52&lt;&gt;"",IF(OR($DU52&lt;&gt;0,$DV52&lt;&gt;0),"",IF(M52=0,AY$5,"")))</f>
        <v/>
      </c>
      <c r="AZ53" s="69" t="str">
        <f ca="1">IF($A52&lt;&gt;"",IF(OR($DU52&lt;&gt;0,$DV52&lt;&gt;0),"",IF(N52=0,AZ$5,"")))</f>
        <v/>
      </c>
      <c r="BA53" s="69" t="str">
        <f ca="1">IF($A52&lt;&gt;"",IF(OR($DU52&lt;&gt;0,$DV52&lt;&gt;0),"",IF(O52=0,BA$5,"")))</f>
        <v/>
      </c>
      <c r="BB53" s="69" t="str">
        <f ca="1">IF($A52&lt;&gt;"",IF(OR($DU52&lt;&gt;0,$DV52&lt;&gt;0),"",IF(P52=0,BB$5,"")))</f>
        <v/>
      </c>
      <c r="BC53" s="69" t="str">
        <f ca="1">IF($A52&lt;&gt;"",IF(OR($DU52&lt;&gt;0,$DV52&lt;&gt;0),"",IF(Q52=0,BC$5,"")))</f>
        <v/>
      </c>
      <c r="BD53" s="69" t="str">
        <f ca="1">IF($A52&lt;&gt;"",IF(OR($DU52&lt;&gt;0,$DV52&lt;&gt;0),"",IF(R52=0,BD$5,"")))</f>
        <v/>
      </c>
      <c r="BE53" s="69" t="str">
        <f ca="1">IF($A52&lt;&gt;"",IF(OR($DU52&lt;&gt;0,$DV52&lt;&gt;0),"",IF(S52=0,BE$5,"")))</f>
        <v/>
      </c>
      <c r="BF53" s="69" t="str">
        <f ca="1">IF($A52&lt;&gt;"",IF(OR($DU52&lt;&gt;0,$DV52&lt;&gt;0),"",IF(T52=0,BF$5,"")))</f>
        <v/>
      </c>
      <c r="BG53" s="69" t="str">
        <f ca="1">IF($A52&lt;&gt;"",IF(OR($DU52&lt;&gt;0,$DV52&lt;&gt;0),"",IF(U52=0,BG$5,"")))</f>
        <v/>
      </c>
      <c r="BH53" s="69" t="str">
        <f ca="1">IF($A52&lt;&gt;"",IF(OR($DU52&lt;&gt;0,$DV52&lt;&gt;0),"",IF(V52=0,BH$5,"")))</f>
        <v/>
      </c>
      <c r="BI53" s="69" t="str">
        <f ca="1">IF($A52&lt;&gt;"",IF(OR($DU52&lt;&gt;0,$DV52&lt;&gt;0),"",IF(W52=0,BI$5,"")))</f>
        <v/>
      </c>
      <c r="BJ53" s="69" t="str">
        <f ca="1">IF($A52&lt;&gt;"",IF(OR($DU52&lt;&gt;0,$DV52&lt;&gt;0),"",IF(X52=0,BJ$5,"")))</f>
        <v/>
      </c>
      <c r="BK53" s="69" t="str">
        <f ca="1">IF($A52&lt;&gt;"",IF(OR($DU52&lt;&gt;0,$DV52&lt;&gt;0),"",IF(Y52=0,BK$5,"")))</f>
        <v/>
      </c>
      <c r="BL53" s="69" t="str">
        <f ca="1">IF($A52&lt;&gt;"",IF(OR($DU52&lt;&gt;0,$DV52&lt;&gt;0),"",IF(Z52=0,BL$5,"")))</f>
        <v/>
      </c>
      <c r="BM53" s="69" t="str">
        <f ca="1">IF($A52&lt;&gt;"",IF(OR($DU52&lt;&gt;0,$DV52&lt;&gt;0),"",IF(AA52=0,BM$5,"")))</f>
        <v/>
      </c>
      <c r="BN53" s="69" t="str">
        <f ca="1">IF($A52&lt;&gt;"",IF(OR($DU52&lt;&gt;0,$DV52&lt;&gt;0),"",IF(AB52=0,BN$5,"")))</f>
        <v/>
      </c>
      <c r="BO53" s="69" t="str">
        <f ca="1">IF($A52&lt;&gt;"",IF(OR($DU52&lt;&gt;0,$DV52&lt;&gt;0),"",IF(AC52=0,BO$5,"")))</f>
        <v/>
      </c>
      <c r="BP53" s="69" t="str">
        <f ca="1">IF($A52&lt;&gt;"",IF(OR($DU52&lt;&gt;0,$DV52&lt;&gt;0),"",IF(AD52=0,BP$5,"")))</f>
        <v/>
      </c>
      <c r="BQ53" s="69" t="str">
        <f ca="1">IF($A52&lt;&gt;"",IF(OR($DU52&lt;&gt;0,$DV52&lt;&gt;0),"",IF(AE52=0,BQ$5,"")))</f>
        <v/>
      </c>
      <c r="BR53" s="69" t="str">
        <f ca="1">IF($A52&lt;&gt;"",IF(OR($DU52&lt;&gt;0,$DV52&lt;&gt;0),"",IF(AF52=0,BR$5,"")))</f>
        <v/>
      </c>
      <c r="BS53" s="69" t="str">
        <f ca="1">IF($A52&lt;&gt;"",IF(OR($DU52&lt;&gt;0,$DV52&lt;&gt;0),"",IF(AG52=0,BS$5,"")))</f>
        <v/>
      </c>
      <c r="BT53" s="69" t="str">
        <f ca="1">IF($A52&lt;&gt;"",IF(OR($DU52&lt;&gt;0,$DV52&lt;&gt;0),"",IF(AH52=0,BT$5,"")))</f>
        <v/>
      </c>
      <c r="BU53" s="69" t="str">
        <f ca="1">IF($A52&lt;&gt;"",IF(OR($DU52&lt;&gt;0,$DV52&lt;&gt;0),"",IF(AI52=0,BU$5,"")))</f>
        <v/>
      </c>
      <c r="BV53" s="69" t="str">
        <f ca="1">IF($A52&lt;&gt;"",IF(OR($DU52&lt;&gt;0,$DV52&lt;&gt;0),"",IF(AJ52=0,BV$5,"")))</f>
        <v/>
      </c>
      <c r="BW53" s="69" t="str">
        <f ca="1">IF($A52&lt;&gt;"",IF(OR($DU52&lt;&gt;0,$DV52&lt;&gt;0),"",IF(AK52=0,BW$5,"")))</f>
        <v/>
      </c>
      <c r="BX53" s="69" t="str">
        <f ca="1">IF($A52&lt;&gt;"",IF(OR($DU52&lt;&gt;0,$DV52&lt;&gt;0),"",IF(AL52=0,BX$5,"")))</f>
        <v/>
      </c>
      <c r="BY53" s="69" t="str">
        <f ca="1">IF($A52&lt;&gt;"",IF(OR($DU52&lt;&gt;0,$DV52&lt;&gt;0),"",IF(AM52=0,BY$5,"")))</f>
        <v/>
      </c>
      <c r="BZ53" s="69" t="str">
        <f ca="1">IF($A52&lt;&gt;"",IF(OR($DU52&lt;&gt;0,$DV52&lt;&gt;0),"",IF(AN52=0,BZ$5,"")))</f>
        <v/>
      </c>
      <c r="CA53" s="69" t="str">
        <f ca="1">IF($A52&lt;&gt;"",IF(OR($DU52&lt;&gt;0,$DV52&lt;&gt;0),"",IF(AO52=0,CA$5,"")))</f>
        <v/>
      </c>
      <c r="CB53" s="69" t="str">
        <f ca="1">IF($A52&lt;&gt;"",IF(OR($DU52&lt;&gt;0,$DV52&lt;&gt;0),"",IF(AP52=0,CB$5,"")))</f>
        <v/>
      </c>
      <c r="CC53" s="69" t="str">
        <f ca="1">IF($A52&lt;&gt;"",IF(OR($DU52&lt;&gt;0,$DV52&lt;&gt;0),"",IF(AQ52=0,CC$5,"")))</f>
        <v/>
      </c>
      <c r="CD53" s="13">
        <f ca="1">IF(AS53&lt;&gt;"",IF(OR($DU52&lt;&gt;0,$DV52&lt;&gt;0),0,IF(ABS(AS53)=ABS($A53),(35*$D53),(-1*$D53))),0)</f>
        <v>0</v>
      </c>
      <c r="CE53" s="13">
        <f ca="1">IF(AT53&lt;&gt;"",IF(OR($DU52&lt;&gt;0,$DV52&lt;&gt;0),0,IF(ABS(AT53)=ABS($A53),(35*$D53),(-1*$D53))),0)</f>
        <v>0</v>
      </c>
      <c r="CF53" s="13">
        <f ca="1">IF(AU53&lt;&gt;"",IF(OR($DU52&lt;&gt;0,$DV52&lt;&gt;0),0,IF(ABS(AU53)=ABS($A53),(35*$D53),(-1*$D53))),0)</f>
        <v>0</v>
      </c>
      <c r="CG53" s="13">
        <f ca="1">IF(AV53&lt;&gt;"",IF(OR($DU52&lt;&gt;0,$DV52&lt;&gt;0),0,IF(ABS(AV53)=ABS($A53),(35*$D53),(-1*$D53))),0)</f>
        <v>0</v>
      </c>
      <c r="CH53" s="13">
        <f ca="1">IF(AW53&lt;&gt;"",IF(OR($DU52&lt;&gt;0,$DV52&lt;&gt;0),0,IF(ABS(AW53)=ABS($A53),(35*$D53),(-1*$D53))),0)</f>
        <v>0</v>
      </c>
      <c r="CI53" s="13">
        <f ca="1">IF(AX53&lt;&gt;"",IF(OR($DU52&lt;&gt;0,$DV52&lt;&gt;0),0,IF(ABS(AX53)=ABS($A53),(35*$D53),(-1*$D53))),0)</f>
        <v>0</v>
      </c>
      <c r="CJ53" s="13">
        <f ca="1">IF(AY53&lt;&gt;"",IF(OR($DU52&lt;&gt;0,$DV52&lt;&gt;0),0,IF(ABS(AY53)=ABS($A53),(35*$D53),(-1*$D53))),0)</f>
        <v>0</v>
      </c>
      <c r="CK53" s="13">
        <f ca="1">IF(AZ53&lt;&gt;"",IF(OR($DU52&lt;&gt;0,$DV52&lt;&gt;0),0,IF(ABS(AZ53)=ABS($A53),(35*$D53),(-1*$D53))),0)</f>
        <v>0</v>
      </c>
      <c r="CL53" s="13">
        <f ca="1">IF(BA53&lt;&gt;"",IF(OR($DU52&lt;&gt;0,$DV52&lt;&gt;0),0,IF(ABS(BA53)=ABS($A53),(35*$D53),(-1*$D53))),0)</f>
        <v>0</v>
      </c>
      <c r="CM53" s="13">
        <f ca="1">IF(BB53&lt;&gt;"",IF(OR($DU52&lt;&gt;0,$DV52&lt;&gt;0),0,IF(ABS(BB53)=ABS($A53),(35*$D53),(-1*$D53))),0)</f>
        <v>0</v>
      </c>
      <c r="CN53" s="13">
        <f ca="1">IF(BC53&lt;&gt;"",IF(OR($DU52&lt;&gt;0,$DV52&lt;&gt;0),0,IF(ABS(BC53)=ABS($A53),(35*$D53),(-1*$D53))),0)</f>
        <v>0</v>
      </c>
      <c r="CO53" s="13">
        <f ca="1">IF(BD53&lt;&gt;"",IF(OR($DU52&lt;&gt;0,$DV52&lt;&gt;0),0,IF(ABS(BD53)=ABS($A53),(35*$D53),(-1*$D53))),0)</f>
        <v>0</v>
      </c>
      <c r="CP53" s="13">
        <f ca="1">IF(BE53&lt;&gt;"",IF(OR($DU52&lt;&gt;0,$DV52&lt;&gt;0),0,IF(ABS(BE53)=ABS($A53),(35*$D53),(-1*$D53))),0)</f>
        <v>0</v>
      </c>
      <c r="CQ53" s="13">
        <f ca="1">IF(BF53&lt;&gt;"",IF(OR($DU52&lt;&gt;0,$DV52&lt;&gt;0),0,IF(ABS(BF53)=ABS($A53),(35*$D53),(-1*$D53))),0)</f>
        <v>0</v>
      </c>
      <c r="CR53" s="13">
        <f ca="1">IF(BG53&lt;&gt;"",IF(OR($DU52&lt;&gt;0,$DV52&lt;&gt;0),0,IF(ABS(BG53)=ABS($A53),(35*$D53),(-1*$D53))),0)</f>
        <v>0</v>
      </c>
      <c r="CS53" s="13">
        <f ca="1">IF(BH53&lt;&gt;"",IF(OR($DU52&lt;&gt;0,$DV52&lt;&gt;0),0,IF(ABS(BH53)=ABS($A53),(35*$D53),(-1*$D53))),0)</f>
        <v>0</v>
      </c>
      <c r="CT53" s="13">
        <f ca="1">IF(BI53&lt;&gt;"",IF(OR($DU52&lt;&gt;0,$DV52&lt;&gt;0),0,IF(ABS(BI53)=ABS($A53),(35*$D53),(-1*$D53))),0)</f>
        <v>0</v>
      </c>
      <c r="CU53" s="13">
        <f ca="1">IF(BJ53&lt;&gt;"",IF(OR($DU52&lt;&gt;0,$DV52&lt;&gt;0),0,IF(ABS(BJ53)=ABS($A53),(35*$D53),(-1*$D53))),0)</f>
        <v>0</v>
      </c>
      <c r="CV53" s="13">
        <f ca="1">IF(BK53&lt;&gt;"",IF(OR($DU52&lt;&gt;0,$DV52&lt;&gt;0),0,IF(ABS(BK53)=ABS($A53),(35*$D53),(-1*$D53))),0)</f>
        <v>0</v>
      </c>
      <c r="CW53" s="13">
        <f ca="1">IF(BL53&lt;&gt;"",IF(OR($DU52&lt;&gt;0,$DV52&lt;&gt;0),0,IF(ABS(BL53)=ABS($A53),(35*$D53),(-1*$D53))),0)</f>
        <v>0</v>
      </c>
      <c r="CX53" s="13">
        <f ca="1">IF(BM53&lt;&gt;"",IF(OR($DU52&lt;&gt;0,$DV52&lt;&gt;0),0,IF(ABS(BM53)=ABS($A53),(35*$D53),(-1*$D53))),0)</f>
        <v>0</v>
      </c>
      <c r="CY53" s="13">
        <f ca="1">IF(BN53&lt;&gt;"",IF(OR($DU52&lt;&gt;0,$DV52&lt;&gt;0),0,IF(ABS(BN53)=ABS($A53),(35*$D53),(-1*$D53))),0)</f>
        <v>0</v>
      </c>
      <c r="CZ53" s="13">
        <f ca="1">IF(BO53&lt;&gt;"",IF(OR($DU52&lt;&gt;0,$DV52&lt;&gt;0),0,IF(ABS(BO53)=ABS($A53),(35*$D53),(-1*$D53))),0)</f>
        <v>0</v>
      </c>
      <c r="DA53" s="13">
        <f ca="1">IF(BP53&lt;&gt;"",IF(OR($DU52&lt;&gt;0,$DV52&lt;&gt;0),0,IF(ABS(BP53)=ABS($A53),(35*$D53),(-1*$D53))),0)</f>
        <v>0</v>
      </c>
      <c r="DB53" s="13">
        <f ca="1">IF(BQ53&lt;&gt;"",IF(OR($DU52&lt;&gt;0,$DV52&lt;&gt;0),0,IF(ABS(BQ53)=ABS($A53),(35*$D53),(-1*$D53))),0)</f>
        <v>0</v>
      </c>
      <c r="DC53" s="13">
        <f ca="1">IF(BR53&lt;&gt;"",IF(OR($DU52&lt;&gt;0,$DV52&lt;&gt;0),0,IF(ABS(BR53)=ABS($A53),(35*$D53),(-1*$D53))),0)</f>
        <v>0</v>
      </c>
      <c r="DD53" s="13">
        <f ca="1">IF(BS53&lt;&gt;"",IF(OR($DU52&lt;&gt;0,$DV52&lt;&gt;0),0,IF(ABS(BS53)=ABS($A53),(35*$D53),(-1*$D53))),0)</f>
        <v>0</v>
      </c>
      <c r="DE53" s="13">
        <f ca="1">IF(BT53&lt;&gt;"",IF(OR($DU52&lt;&gt;0,$DV52&lt;&gt;0),0,IF(ABS(BT53)=ABS($A53),(35*$D53),(-1*$D53))),0)</f>
        <v>0</v>
      </c>
      <c r="DF53" s="13">
        <f ca="1">IF(BU53&lt;&gt;"",IF(OR($DU52&lt;&gt;0,$DV52&lt;&gt;0),0,IF(ABS(BU53)=ABS($A53),(35*$D53),(-1*$D53))),0)</f>
        <v>0</v>
      </c>
      <c r="DG53" s="13">
        <f ca="1">IF(BV53&lt;&gt;"",IF(OR($DU52&lt;&gt;0,$DV52&lt;&gt;0),0,IF(ABS(BV53)=ABS($A53),(35*$D53),(-1*$D53))),0)</f>
        <v>0</v>
      </c>
      <c r="DH53" s="13">
        <f ca="1">IF(BW53&lt;&gt;"",IF(OR($DU52&lt;&gt;0,$DV52&lt;&gt;0),0,IF(ABS(BW53)=ABS($A53),(35*$D53),(-1*$D53))),0)</f>
        <v>0</v>
      </c>
      <c r="DI53" s="13">
        <f ca="1">IF(BX53&lt;&gt;"",IF(OR($DU52&lt;&gt;0,$DV52&lt;&gt;0),0,IF(ABS(BX53)=ABS($A53),(35*$D53),(-1*$D53))),0)</f>
        <v>0</v>
      </c>
      <c r="DJ53" s="13">
        <f ca="1">IF(BY53&lt;&gt;"",IF(OR($DU52&lt;&gt;0,$DV52&lt;&gt;0),0,IF(ABS(BY53)=ABS($A53),(35*$D53),(-1*$D53))),0)</f>
        <v>0</v>
      </c>
      <c r="DK53" s="13">
        <f ca="1">IF(BZ53&lt;&gt;"",IF(OR($DU52&lt;&gt;0,$DV52&lt;&gt;0),0,IF(ABS(BZ53)=ABS($A53),(35*$D53),(-1*$D53))),0)</f>
        <v>0</v>
      </c>
      <c r="DL53" s="13">
        <f ca="1">IF(CA53&lt;&gt;"",IF(OR($DU52&lt;&gt;0,$DV52&lt;&gt;0),0,IF(ABS(CA53)=ABS($A53),(35*$D53),(-1*$D53))),0)</f>
        <v>0</v>
      </c>
      <c r="DM53" s="13">
        <f ca="1">IF(CB53&lt;&gt;"",IF(OR($DU52&lt;&gt;0,$DV52&lt;&gt;0),0,IF(ABS(CB53)=ABS($A53),(35*$D53),(-1*$D53))),0)</f>
        <v>0</v>
      </c>
      <c r="DN53" s="13">
        <f ca="1">IF(CC53&lt;&gt;"",IF(OR($DU52&lt;&gt;0,$DV52&lt;&gt;0),0,IF(ABS(CC53)=ABS($A53),(35*$D53),(-1*$D53))),0)</f>
        <v>0</v>
      </c>
      <c r="DO53" s="13">
        <f t="shared" ca="1" si="86"/>
        <v>0</v>
      </c>
      <c r="DP53" s="13">
        <f t="shared" ca="1" si="87"/>
        <v>0</v>
      </c>
      <c r="DQ53" s="15">
        <f ca="1">IF(A53&lt;&gt;"",SUM(CD53:DN53))</f>
        <v>0</v>
      </c>
      <c r="DR53" s="15">
        <f t="shared" ca="1" si="88"/>
        <v>0</v>
      </c>
      <c r="DS53" s="9">
        <f ca="1">IF(A53&lt;&gt;"",DQ53+DS52,"")</f>
        <v>10</v>
      </c>
      <c r="DT53" s="22">
        <f ca="1">IF($A52&lt;&gt;"",IF($DS53&gt;=0,1,ROUNDUP(ABS($DS53)/$DW$3,0)),"")</f>
        <v>1</v>
      </c>
      <c r="DU53" s="23" t="str">
        <f ca="1">IF($A53&lt;&gt;"",IF(DU52&gt;0,DU52,IF(AND($GB$1="yes",DQ53&gt;0),"Profit Target",IF(DS53&gt;=$DW$1,"Profit Target",0))),0)</f>
        <v>Profit Target</v>
      </c>
      <c r="DV53" s="7">
        <f ca="1">IF(A53&lt;&gt;"",IF(DV52&lt;&gt;0,DV52,IF(DS53&lt;=$DW$2,"Stop Loss",0)),0)</f>
        <v>0</v>
      </c>
      <c r="DW53" s="23">
        <f t="shared" ca="1" si="84"/>
        <v>10</v>
      </c>
      <c r="DX53" s="26" t="str">
        <f ca="1">IF($A52="","",CONCATENATE($D53,"@"))</f>
        <v>1@</v>
      </c>
      <c r="DY53" s="21"/>
      <c r="DZ53" s="21" t="str">
        <f t="shared" ca="1" si="46"/>
        <v/>
      </c>
      <c r="EA53" s="21" t="str">
        <f t="shared" ca="1" si="47"/>
        <v/>
      </c>
      <c r="EB53" s="21" t="str">
        <f t="shared" ca="1" si="48"/>
        <v/>
      </c>
      <c r="EC53" s="21" t="str">
        <f t="shared" ca="1" si="49"/>
        <v/>
      </c>
      <c r="ED53" s="21" t="str">
        <f t="shared" ca="1" si="50"/>
        <v/>
      </c>
      <c r="EE53" s="21" t="str">
        <f t="shared" ca="1" si="51"/>
        <v/>
      </c>
      <c r="EF53" s="21" t="str">
        <f t="shared" ca="1" si="52"/>
        <v/>
      </c>
      <c r="EG53" s="21" t="str">
        <f t="shared" ca="1" si="53"/>
        <v/>
      </c>
      <c r="EH53" s="21" t="str">
        <f t="shared" ca="1" si="54"/>
        <v/>
      </c>
      <c r="EI53" s="21" t="str">
        <f t="shared" ca="1" si="55"/>
        <v/>
      </c>
      <c r="EJ53" s="21" t="str">
        <f t="shared" ca="1" si="56"/>
        <v/>
      </c>
      <c r="EK53" s="21" t="str">
        <f t="shared" ca="1" si="57"/>
        <v/>
      </c>
      <c r="EL53" s="21" t="str">
        <f t="shared" ca="1" si="58"/>
        <v/>
      </c>
      <c r="EM53" s="21" t="str">
        <f t="shared" ca="1" si="59"/>
        <v/>
      </c>
      <c r="EN53" s="21" t="str">
        <f t="shared" ca="1" si="60"/>
        <v/>
      </c>
      <c r="EO53" s="21" t="str">
        <f t="shared" ca="1" si="61"/>
        <v/>
      </c>
      <c r="EP53" s="21" t="str">
        <f t="shared" ca="1" si="62"/>
        <v/>
      </c>
      <c r="EQ53" s="21" t="str">
        <f t="shared" ca="1" si="63"/>
        <v/>
      </c>
      <c r="ER53" s="21" t="str">
        <f t="shared" ca="1" si="64"/>
        <v/>
      </c>
      <c r="ES53" s="21" t="str">
        <f t="shared" ca="1" si="65"/>
        <v/>
      </c>
      <c r="ET53" s="21" t="str">
        <f t="shared" ca="1" si="66"/>
        <v/>
      </c>
      <c r="EU53" s="21" t="str">
        <f t="shared" ca="1" si="67"/>
        <v/>
      </c>
      <c r="EV53" s="21" t="str">
        <f t="shared" ca="1" si="68"/>
        <v/>
      </c>
      <c r="EW53" s="21" t="str">
        <f t="shared" ca="1" si="69"/>
        <v/>
      </c>
      <c r="EX53" s="21" t="str">
        <f t="shared" ca="1" si="70"/>
        <v/>
      </c>
      <c r="EY53" s="21" t="str">
        <f t="shared" ca="1" si="71"/>
        <v/>
      </c>
      <c r="EZ53" s="21" t="str">
        <f t="shared" ca="1" si="72"/>
        <v/>
      </c>
      <c r="FA53" s="21" t="str">
        <f t="shared" ca="1" si="73"/>
        <v/>
      </c>
      <c r="FB53" s="21" t="str">
        <f t="shared" ca="1" si="74"/>
        <v/>
      </c>
      <c r="FC53" s="21" t="str">
        <f t="shared" ca="1" si="75"/>
        <v/>
      </c>
      <c r="FD53" s="21" t="str">
        <f t="shared" ca="1" si="76"/>
        <v/>
      </c>
      <c r="FE53" s="21" t="str">
        <f t="shared" ca="1" si="77"/>
        <v/>
      </c>
      <c r="FF53" s="21" t="str">
        <f t="shared" ca="1" si="78"/>
        <v/>
      </c>
      <c r="FG53" s="21" t="str">
        <f t="shared" ca="1" si="79"/>
        <v/>
      </c>
      <c r="FH53" s="21" t="str">
        <f t="shared" ca="1" si="80"/>
        <v/>
      </c>
      <c r="FI53" s="21" t="str">
        <f t="shared" ca="1" si="81"/>
        <v/>
      </c>
      <c r="FJ53" s="21" t="str">
        <f t="shared" ca="1" si="82"/>
        <v/>
      </c>
      <c r="FK53" s="22">
        <f ca="1">IF($A52&lt;&gt;"",IF($DS53&gt;=0,1,ROUNDUP(ABS($DS53)/$DW$3,0)),"")</f>
        <v>1</v>
      </c>
      <c r="FO53" s="63">
        <f t="shared" ca="1" si="1"/>
        <v>25</v>
      </c>
    </row>
    <row r="54" spans="1:171">
      <c r="A54" s="63">
        <f t="shared" ca="1" si="0"/>
        <v>23</v>
      </c>
      <c r="B54" s="12" t="str">
        <f ca="1">IF(A53="","",IF(COUNTBLANK(DZ54:FJ54)=37,"NB",DZ54&amp;EA54&amp;EB54&amp;EC54&amp;ED54&amp;EE54&amp;EF54&amp;EG54&amp;EH54&amp;EI54&amp;EJ54&amp;EK54&amp;EL54&amp;EM54&amp;EN54&amp;EO54&amp;EP54&amp;EQ54&amp;ER54&amp;ES54&amp;ET54&amp;EU54&amp;EV54&amp;EW54&amp;EX54&amp;EY54&amp;EZ54&amp;FA54&amp;FB54&amp;FC54&amp;FD54&amp;FE54&amp;FF54&amp;FG54&amp;FH54&amp;FI54&amp;FJ54))</f>
        <v>NB</v>
      </c>
      <c r="C54" s="4" t="str">
        <f t="shared" ca="1" si="2"/>
        <v>profit target</v>
      </c>
      <c r="D54" s="22">
        <f t="shared" ca="1" si="5"/>
        <v>1</v>
      </c>
      <c r="E54" s="32">
        <f t="shared" si="3"/>
        <v>50</v>
      </c>
      <c r="F54" s="32"/>
      <c r="G54" s="87">
        <f t="shared" ref="G54:AQ54" ca="1" si="99">COUNTIF($A18:$A54,G$5)</f>
        <v>2</v>
      </c>
      <c r="H54" s="87">
        <f t="shared" ca="1" si="99"/>
        <v>2</v>
      </c>
      <c r="I54" s="87">
        <f t="shared" ca="1" si="99"/>
        <v>1</v>
      </c>
      <c r="J54" s="87">
        <f t="shared" ca="1" si="99"/>
        <v>2</v>
      </c>
      <c r="K54" s="87">
        <f t="shared" ca="1" si="99"/>
        <v>2</v>
      </c>
      <c r="L54" s="87">
        <f t="shared" ca="1" si="99"/>
        <v>1</v>
      </c>
      <c r="M54" s="87">
        <f t="shared" ca="1" si="99"/>
        <v>1</v>
      </c>
      <c r="N54" s="87">
        <f t="shared" ca="1" si="99"/>
        <v>1</v>
      </c>
      <c r="O54" s="87">
        <f t="shared" ca="1" si="99"/>
        <v>2</v>
      </c>
      <c r="P54" s="87">
        <f t="shared" ca="1" si="99"/>
        <v>0</v>
      </c>
      <c r="Q54" s="87">
        <f t="shared" ca="1" si="99"/>
        <v>1</v>
      </c>
      <c r="R54" s="87">
        <f t="shared" ca="1" si="99"/>
        <v>0</v>
      </c>
      <c r="S54" s="87">
        <f t="shared" ca="1" si="99"/>
        <v>0</v>
      </c>
      <c r="T54" s="87">
        <f t="shared" ca="1" si="99"/>
        <v>1</v>
      </c>
      <c r="U54" s="87">
        <f t="shared" ca="1" si="99"/>
        <v>2</v>
      </c>
      <c r="V54" s="87">
        <f t="shared" ca="1" si="99"/>
        <v>1</v>
      </c>
      <c r="W54" s="87">
        <f t="shared" ca="1" si="99"/>
        <v>0</v>
      </c>
      <c r="X54" s="87">
        <f t="shared" ca="1" si="99"/>
        <v>1</v>
      </c>
      <c r="Y54" s="87">
        <f t="shared" ca="1" si="99"/>
        <v>1</v>
      </c>
      <c r="Z54" s="87">
        <f t="shared" ca="1" si="99"/>
        <v>3</v>
      </c>
      <c r="AA54" s="87">
        <f t="shared" ca="1" si="99"/>
        <v>0</v>
      </c>
      <c r="AB54" s="87">
        <f t="shared" ca="1" si="99"/>
        <v>3</v>
      </c>
      <c r="AC54" s="87">
        <f t="shared" ca="1" si="99"/>
        <v>1</v>
      </c>
      <c r="AD54" s="87">
        <f t="shared" ca="1" si="99"/>
        <v>1</v>
      </c>
      <c r="AE54" s="87">
        <f t="shared" ca="1" si="99"/>
        <v>1</v>
      </c>
      <c r="AF54" s="87">
        <f t="shared" ca="1" si="99"/>
        <v>0</v>
      </c>
      <c r="AG54" s="87">
        <f t="shared" ca="1" si="99"/>
        <v>0</v>
      </c>
      <c r="AH54" s="87">
        <f t="shared" ca="1" si="99"/>
        <v>1</v>
      </c>
      <c r="AI54" s="87">
        <f t="shared" ca="1" si="99"/>
        <v>1</v>
      </c>
      <c r="AJ54" s="87">
        <f t="shared" ca="1" si="99"/>
        <v>2</v>
      </c>
      <c r="AK54" s="87">
        <f t="shared" ca="1" si="99"/>
        <v>1</v>
      </c>
      <c r="AL54" s="87">
        <f t="shared" ca="1" si="99"/>
        <v>0</v>
      </c>
      <c r="AM54" s="87">
        <f t="shared" ca="1" si="99"/>
        <v>0</v>
      </c>
      <c r="AN54" s="87">
        <f t="shared" ca="1" si="99"/>
        <v>1</v>
      </c>
      <c r="AO54" s="87">
        <f t="shared" ca="1" si="99"/>
        <v>0</v>
      </c>
      <c r="AP54" s="87">
        <f t="shared" ca="1" si="99"/>
        <v>1</v>
      </c>
      <c r="AQ54" s="87">
        <f t="shared" ca="1" si="99"/>
        <v>0</v>
      </c>
      <c r="AR54" s="66">
        <f t="shared" ca="1" si="43"/>
        <v>3</v>
      </c>
      <c r="AS54" s="69" t="str">
        <f ca="1">IF($A53&lt;&gt;"",IF(OR($DU53&lt;&gt;0,$DV53&lt;&gt;0),"",IF(G53=0,AS$5,"")))</f>
        <v/>
      </c>
      <c r="AT54" s="69" t="str">
        <f ca="1">IF($A53&lt;&gt;"",IF(OR($DU53&lt;&gt;0,$DV53&lt;&gt;0),"",IF(H53=0,AT$5,"")))</f>
        <v/>
      </c>
      <c r="AU54" s="69" t="str">
        <f ca="1">IF($A53&lt;&gt;"",IF(OR($DU53&lt;&gt;0,$DV53&lt;&gt;0),"",IF(I53=0,AU$5,"")))</f>
        <v/>
      </c>
      <c r="AV54" s="69" t="str">
        <f ca="1">IF($A53&lt;&gt;"",IF(OR($DU53&lt;&gt;0,$DV53&lt;&gt;0),"",IF(J53=0,AV$5,"")))</f>
        <v/>
      </c>
      <c r="AW54" s="69" t="str">
        <f ca="1">IF($A53&lt;&gt;"",IF(OR($DU53&lt;&gt;0,$DV53&lt;&gt;0),"",IF(K53=0,AW$5,"")))</f>
        <v/>
      </c>
      <c r="AX54" s="69" t="str">
        <f ca="1">IF($A53&lt;&gt;"",IF(OR($DU53&lt;&gt;0,$DV53&lt;&gt;0),"",IF(L53=0,AX$5,"")))</f>
        <v/>
      </c>
      <c r="AY54" s="69" t="str">
        <f ca="1">IF($A53&lt;&gt;"",IF(OR($DU53&lt;&gt;0,$DV53&lt;&gt;0),"",IF(M53=0,AY$5,"")))</f>
        <v/>
      </c>
      <c r="AZ54" s="69" t="str">
        <f ca="1">IF($A53&lt;&gt;"",IF(OR($DU53&lt;&gt;0,$DV53&lt;&gt;0),"",IF(N53=0,AZ$5,"")))</f>
        <v/>
      </c>
      <c r="BA54" s="69" t="str">
        <f ca="1">IF($A53&lt;&gt;"",IF(OR($DU53&lt;&gt;0,$DV53&lt;&gt;0),"",IF(O53=0,BA$5,"")))</f>
        <v/>
      </c>
      <c r="BB54" s="69" t="str">
        <f ca="1">IF($A53&lt;&gt;"",IF(OR($DU53&lt;&gt;0,$DV53&lt;&gt;0),"",IF(P53=0,BB$5,"")))</f>
        <v/>
      </c>
      <c r="BC54" s="69" t="str">
        <f ca="1">IF($A53&lt;&gt;"",IF(OR($DU53&lt;&gt;0,$DV53&lt;&gt;0),"",IF(Q53=0,BC$5,"")))</f>
        <v/>
      </c>
      <c r="BD54" s="69" t="str">
        <f ca="1">IF($A53&lt;&gt;"",IF(OR($DU53&lt;&gt;0,$DV53&lt;&gt;0),"",IF(R53=0,BD$5,"")))</f>
        <v/>
      </c>
      <c r="BE54" s="69" t="str">
        <f ca="1">IF($A53&lt;&gt;"",IF(OR($DU53&lt;&gt;0,$DV53&lt;&gt;0),"",IF(S53=0,BE$5,"")))</f>
        <v/>
      </c>
      <c r="BF54" s="69" t="str">
        <f ca="1">IF($A53&lt;&gt;"",IF(OR($DU53&lt;&gt;0,$DV53&lt;&gt;0),"",IF(T53=0,BF$5,"")))</f>
        <v/>
      </c>
      <c r="BG54" s="69" t="str">
        <f ca="1">IF($A53&lt;&gt;"",IF(OR($DU53&lt;&gt;0,$DV53&lt;&gt;0),"",IF(U53=0,BG$5,"")))</f>
        <v/>
      </c>
      <c r="BH54" s="69" t="str">
        <f ca="1">IF($A53&lt;&gt;"",IF(OR($DU53&lt;&gt;0,$DV53&lt;&gt;0),"",IF(V53=0,BH$5,"")))</f>
        <v/>
      </c>
      <c r="BI54" s="69" t="str">
        <f ca="1">IF($A53&lt;&gt;"",IF(OR($DU53&lt;&gt;0,$DV53&lt;&gt;0),"",IF(W53=0,BI$5,"")))</f>
        <v/>
      </c>
      <c r="BJ54" s="69" t="str">
        <f ca="1">IF($A53&lt;&gt;"",IF(OR($DU53&lt;&gt;0,$DV53&lt;&gt;0),"",IF(X53=0,BJ$5,"")))</f>
        <v/>
      </c>
      <c r="BK54" s="69" t="str">
        <f ca="1">IF($A53&lt;&gt;"",IF(OR($DU53&lt;&gt;0,$DV53&lt;&gt;0),"",IF(Y53=0,BK$5,"")))</f>
        <v/>
      </c>
      <c r="BL54" s="69" t="str">
        <f ca="1">IF($A53&lt;&gt;"",IF(OR($DU53&lt;&gt;0,$DV53&lt;&gt;0),"",IF(Z53=0,BL$5,"")))</f>
        <v/>
      </c>
      <c r="BM54" s="69" t="str">
        <f ca="1">IF($A53&lt;&gt;"",IF(OR($DU53&lt;&gt;0,$DV53&lt;&gt;0),"",IF(AA53=0,BM$5,"")))</f>
        <v/>
      </c>
      <c r="BN54" s="69" t="str">
        <f ca="1">IF($A53&lt;&gt;"",IF(OR($DU53&lt;&gt;0,$DV53&lt;&gt;0),"",IF(AB53=0,BN$5,"")))</f>
        <v/>
      </c>
      <c r="BO54" s="69" t="str">
        <f ca="1">IF($A53&lt;&gt;"",IF(OR($DU53&lt;&gt;0,$DV53&lt;&gt;0),"",IF(AC53=0,BO$5,"")))</f>
        <v/>
      </c>
      <c r="BP54" s="69" t="str">
        <f ca="1">IF($A53&lt;&gt;"",IF(OR($DU53&lt;&gt;0,$DV53&lt;&gt;0),"",IF(AD53=0,BP$5,"")))</f>
        <v/>
      </c>
      <c r="BQ54" s="69" t="str">
        <f ca="1">IF($A53&lt;&gt;"",IF(OR($DU53&lt;&gt;0,$DV53&lt;&gt;0),"",IF(AE53=0,BQ$5,"")))</f>
        <v/>
      </c>
      <c r="BR54" s="69" t="str">
        <f ca="1">IF($A53&lt;&gt;"",IF(OR($DU53&lt;&gt;0,$DV53&lt;&gt;0),"",IF(AF53=0,BR$5,"")))</f>
        <v/>
      </c>
      <c r="BS54" s="69" t="str">
        <f ca="1">IF($A53&lt;&gt;"",IF(OR($DU53&lt;&gt;0,$DV53&lt;&gt;0),"",IF(AG53=0,BS$5,"")))</f>
        <v/>
      </c>
      <c r="BT54" s="69" t="str">
        <f ca="1">IF($A53&lt;&gt;"",IF(OR($DU53&lt;&gt;0,$DV53&lt;&gt;0),"",IF(AH53=0,BT$5,"")))</f>
        <v/>
      </c>
      <c r="BU54" s="69" t="str">
        <f ca="1">IF($A53&lt;&gt;"",IF(OR($DU53&lt;&gt;0,$DV53&lt;&gt;0),"",IF(AI53=0,BU$5,"")))</f>
        <v/>
      </c>
      <c r="BV54" s="69" t="str">
        <f ca="1">IF($A53&lt;&gt;"",IF(OR($DU53&lt;&gt;0,$DV53&lt;&gt;0),"",IF(AJ53=0,BV$5,"")))</f>
        <v/>
      </c>
      <c r="BW54" s="69" t="str">
        <f ca="1">IF($A53&lt;&gt;"",IF(OR($DU53&lt;&gt;0,$DV53&lt;&gt;0),"",IF(AK53=0,BW$5,"")))</f>
        <v/>
      </c>
      <c r="BX54" s="69" t="str">
        <f ca="1">IF($A53&lt;&gt;"",IF(OR($DU53&lt;&gt;0,$DV53&lt;&gt;0),"",IF(AL53=0,BX$5,"")))</f>
        <v/>
      </c>
      <c r="BY54" s="69" t="str">
        <f ca="1">IF($A53&lt;&gt;"",IF(OR($DU53&lt;&gt;0,$DV53&lt;&gt;0),"",IF(AM53=0,BY$5,"")))</f>
        <v/>
      </c>
      <c r="BZ54" s="69" t="str">
        <f ca="1">IF($A53&lt;&gt;"",IF(OR($DU53&lt;&gt;0,$DV53&lt;&gt;0),"",IF(AN53=0,BZ$5,"")))</f>
        <v/>
      </c>
      <c r="CA54" s="69" t="str">
        <f ca="1">IF($A53&lt;&gt;"",IF(OR($DU53&lt;&gt;0,$DV53&lt;&gt;0),"",IF(AO53=0,CA$5,"")))</f>
        <v/>
      </c>
      <c r="CB54" s="69" t="str">
        <f ca="1">IF($A53&lt;&gt;"",IF(OR($DU53&lt;&gt;0,$DV53&lt;&gt;0),"",IF(AP53=0,CB$5,"")))</f>
        <v/>
      </c>
      <c r="CC54" s="69" t="str">
        <f ca="1">IF($A53&lt;&gt;"",IF(OR($DU53&lt;&gt;0,$DV53&lt;&gt;0),"",IF(AQ53=0,CC$5,"")))</f>
        <v/>
      </c>
      <c r="CD54" s="13">
        <f ca="1">IF(AS54&lt;&gt;"",IF(OR($DU53&lt;&gt;0,$DV53&lt;&gt;0),0,IF(ABS(AS54)=ABS($A54),(35*$D54),(-1*$D54))),0)</f>
        <v>0</v>
      </c>
      <c r="CE54" s="13">
        <f ca="1">IF(AT54&lt;&gt;"",IF(OR($DU53&lt;&gt;0,$DV53&lt;&gt;0),0,IF(ABS(AT54)=ABS($A54),(35*$D54),(-1*$D54))),0)</f>
        <v>0</v>
      </c>
      <c r="CF54" s="13">
        <f ca="1">IF(AU54&lt;&gt;"",IF(OR($DU53&lt;&gt;0,$DV53&lt;&gt;0),0,IF(ABS(AU54)=ABS($A54),(35*$D54),(-1*$D54))),0)</f>
        <v>0</v>
      </c>
      <c r="CG54" s="13">
        <f ca="1">IF(AV54&lt;&gt;"",IF(OR($DU53&lt;&gt;0,$DV53&lt;&gt;0),0,IF(ABS(AV54)=ABS($A54),(35*$D54),(-1*$D54))),0)</f>
        <v>0</v>
      </c>
      <c r="CH54" s="13">
        <f ca="1">IF(AW54&lt;&gt;"",IF(OR($DU53&lt;&gt;0,$DV53&lt;&gt;0),0,IF(ABS(AW54)=ABS($A54),(35*$D54),(-1*$D54))),0)</f>
        <v>0</v>
      </c>
      <c r="CI54" s="13">
        <f ca="1">IF(AX54&lt;&gt;"",IF(OR($DU53&lt;&gt;0,$DV53&lt;&gt;0),0,IF(ABS(AX54)=ABS($A54),(35*$D54),(-1*$D54))),0)</f>
        <v>0</v>
      </c>
      <c r="CJ54" s="13">
        <f ca="1">IF(AY54&lt;&gt;"",IF(OR($DU53&lt;&gt;0,$DV53&lt;&gt;0),0,IF(ABS(AY54)=ABS($A54),(35*$D54),(-1*$D54))),0)</f>
        <v>0</v>
      </c>
      <c r="CK54" s="13">
        <f ca="1">IF(AZ54&lt;&gt;"",IF(OR($DU53&lt;&gt;0,$DV53&lt;&gt;0),0,IF(ABS(AZ54)=ABS($A54),(35*$D54),(-1*$D54))),0)</f>
        <v>0</v>
      </c>
      <c r="CL54" s="13">
        <f ca="1">IF(BA54&lt;&gt;"",IF(OR($DU53&lt;&gt;0,$DV53&lt;&gt;0),0,IF(ABS(BA54)=ABS($A54),(35*$D54),(-1*$D54))),0)</f>
        <v>0</v>
      </c>
      <c r="CM54" s="13">
        <f ca="1">IF(BB54&lt;&gt;"",IF(OR($DU53&lt;&gt;0,$DV53&lt;&gt;0),0,IF(ABS(BB54)=ABS($A54),(35*$D54),(-1*$D54))),0)</f>
        <v>0</v>
      </c>
      <c r="CN54" s="13">
        <f ca="1">IF(BC54&lt;&gt;"",IF(OR($DU53&lt;&gt;0,$DV53&lt;&gt;0),0,IF(ABS(BC54)=ABS($A54),(35*$D54),(-1*$D54))),0)</f>
        <v>0</v>
      </c>
      <c r="CO54" s="13">
        <f ca="1">IF(BD54&lt;&gt;"",IF(OR($DU53&lt;&gt;0,$DV53&lt;&gt;0),0,IF(ABS(BD54)=ABS($A54),(35*$D54),(-1*$D54))),0)</f>
        <v>0</v>
      </c>
      <c r="CP54" s="13">
        <f ca="1">IF(BE54&lt;&gt;"",IF(OR($DU53&lt;&gt;0,$DV53&lt;&gt;0),0,IF(ABS(BE54)=ABS($A54),(35*$D54),(-1*$D54))),0)</f>
        <v>0</v>
      </c>
      <c r="CQ54" s="13">
        <f ca="1">IF(BF54&lt;&gt;"",IF(OR($DU53&lt;&gt;0,$DV53&lt;&gt;0),0,IF(ABS(BF54)=ABS($A54),(35*$D54),(-1*$D54))),0)</f>
        <v>0</v>
      </c>
      <c r="CR54" s="13">
        <f ca="1">IF(BG54&lt;&gt;"",IF(OR($DU53&lt;&gt;0,$DV53&lt;&gt;0),0,IF(ABS(BG54)=ABS($A54),(35*$D54),(-1*$D54))),0)</f>
        <v>0</v>
      </c>
      <c r="CS54" s="13">
        <f ca="1">IF(BH54&lt;&gt;"",IF(OR($DU53&lt;&gt;0,$DV53&lt;&gt;0),0,IF(ABS(BH54)=ABS($A54),(35*$D54),(-1*$D54))),0)</f>
        <v>0</v>
      </c>
      <c r="CT54" s="13">
        <f ca="1">IF(BI54&lt;&gt;"",IF(OR($DU53&lt;&gt;0,$DV53&lt;&gt;0),0,IF(ABS(BI54)=ABS($A54),(35*$D54),(-1*$D54))),0)</f>
        <v>0</v>
      </c>
      <c r="CU54" s="13">
        <f ca="1">IF(BJ54&lt;&gt;"",IF(OR($DU53&lt;&gt;0,$DV53&lt;&gt;0),0,IF(ABS(BJ54)=ABS($A54),(35*$D54),(-1*$D54))),0)</f>
        <v>0</v>
      </c>
      <c r="CV54" s="13">
        <f ca="1">IF(BK54&lt;&gt;"",IF(OR($DU53&lt;&gt;0,$DV53&lt;&gt;0),0,IF(ABS(BK54)=ABS($A54),(35*$D54),(-1*$D54))),0)</f>
        <v>0</v>
      </c>
      <c r="CW54" s="13">
        <f ca="1">IF(BL54&lt;&gt;"",IF(OR($DU53&lt;&gt;0,$DV53&lt;&gt;0),0,IF(ABS(BL54)=ABS($A54),(35*$D54),(-1*$D54))),0)</f>
        <v>0</v>
      </c>
      <c r="CX54" s="13">
        <f ca="1">IF(BM54&lt;&gt;"",IF(OR($DU53&lt;&gt;0,$DV53&lt;&gt;0),0,IF(ABS(BM54)=ABS($A54),(35*$D54),(-1*$D54))),0)</f>
        <v>0</v>
      </c>
      <c r="CY54" s="13">
        <f ca="1">IF(BN54&lt;&gt;"",IF(OR($DU53&lt;&gt;0,$DV53&lt;&gt;0),0,IF(ABS(BN54)=ABS($A54),(35*$D54),(-1*$D54))),0)</f>
        <v>0</v>
      </c>
      <c r="CZ54" s="13">
        <f ca="1">IF(BO54&lt;&gt;"",IF(OR($DU53&lt;&gt;0,$DV53&lt;&gt;0),0,IF(ABS(BO54)=ABS($A54),(35*$D54),(-1*$D54))),0)</f>
        <v>0</v>
      </c>
      <c r="DA54" s="13">
        <f ca="1">IF(BP54&lt;&gt;"",IF(OR($DU53&lt;&gt;0,$DV53&lt;&gt;0),0,IF(ABS(BP54)=ABS($A54),(35*$D54),(-1*$D54))),0)</f>
        <v>0</v>
      </c>
      <c r="DB54" s="13">
        <f ca="1">IF(BQ54&lt;&gt;"",IF(OR($DU53&lt;&gt;0,$DV53&lt;&gt;0),0,IF(ABS(BQ54)=ABS($A54),(35*$D54),(-1*$D54))),0)</f>
        <v>0</v>
      </c>
      <c r="DC54" s="13">
        <f ca="1">IF(BR54&lt;&gt;"",IF(OR($DU53&lt;&gt;0,$DV53&lt;&gt;0),0,IF(ABS(BR54)=ABS($A54),(35*$D54),(-1*$D54))),0)</f>
        <v>0</v>
      </c>
      <c r="DD54" s="13">
        <f ca="1">IF(BS54&lt;&gt;"",IF(OR($DU53&lt;&gt;0,$DV53&lt;&gt;0),0,IF(ABS(BS54)=ABS($A54),(35*$D54),(-1*$D54))),0)</f>
        <v>0</v>
      </c>
      <c r="DE54" s="13">
        <f ca="1">IF(BT54&lt;&gt;"",IF(OR($DU53&lt;&gt;0,$DV53&lt;&gt;0),0,IF(ABS(BT54)=ABS($A54),(35*$D54),(-1*$D54))),0)</f>
        <v>0</v>
      </c>
      <c r="DF54" s="13">
        <f ca="1">IF(BU54&lt;&gt;"",IF(OR($DU53&lt;&gt;0,$DV53&lt;&gt;0),0,IF(ABS(BU54)=ABS($A54),(35*$D54),(-1*$D54))),0)</f>
        <v>0</v>
      </c>
      <c r="DG54" s="13">
        <f ca="1">IF(BV54&lt;&gt;"",IF(OR($DU53&lt;&gt;0,$DV53&lt;&gt;0),0,IF(ABS(BV54)=ABS($A54),(35*$D54),(-1*$D54))),0)</f>
        <v>0</v>
      </c>
      <c r="DH54" s="13">
        <f ca="1">IF(BW54&lt;&gt;"",IF(OR($DU53&lt;&gt;0,$DV53&lt;&gt;0),0,IF(ABS(BW54)=ABS($A54),(35*$D54),(-1*$D54))),0)</f>
        <v>0</v>
      </c>
      <c r="DI54" s="13">
        <f ca="1">IF(BX54&lt;&gt;"",IF(OR($DU53&lt;&gt;0,$DV53&lt;&gt;0),0,IF(ABS(BX54)=ABS($A54),(35*$D54),(-1*$D54))),0)</f>
        <v>0</v>
      </c>
      <c r="DJ54" s="13">
        <f ca="1">IF(BY54&lt;&gt;"",IF(OR($DU53&lt;&gt;0,$DV53&lt;&gt;0),0,IF(ABS(BY54)=ABS($A54),(35*$D54),(-1*$D54))),0)</f>
        <v>0</v>
      </c>
      <c r="DK54" s="13">
        <f ca="1">IF(BZ54&lt;&gt;"",IF(OR($DU53&lt;&gt;0,$DV53&lt;&gt;0),0,IF(ABS(BZ54)=ABS($A54),(35*$D54),(-1*$D54))),0)</f>
        <v>0</v>
      </c>
      <c r="DL54" s="13">
        <f ca="1">IF(CA54&lt;&gt;"",IF(OR($DU53&lt;&gt;0,$DV53&lt;&gt;0),0,IF(ABS(CA54)=ABS($A54),(35*$D54),(-1*$D54))),0)</f>
        <v>0</v>
      </c>
      <c r="DM54" s="13">
        <f ca="1">IF(CB54&lt;&gt;"",IF(OR($DU53&lt;&gt;0,$DV53&lt;&gt;0),0,IF(ABS(CB54)=ABS($A54),(35*$D54),(-1*$D54))),0)</f>
        <v>0</v>
      </c>
      <c r="DN54" s="13">
        <f ca="1">IF(CC54&lt;&gt;"",IF(OR($DU53&lt;&gt;0,$DV53&lt;&gt;0),0,IF(ABS(CC54)=ABS($A54),(35*$D54),(-1*$D54))),0)</f>
        <v>0</v>
      </c>
      <c r="DO54" s="13">
        <f t="shared" ca="1" si="86"/>
        <v>0</v>
      </c>
      <c r="DP54" s="13">
        <f t="shared" ca="1" si="87"/>
        <v>0</v>
      </c>
      <c r="DQ54" s="15">
        <f ca="1">IF(A54&lt;&gt;"",SUM(CD54:DN54))</f>
        <v>0</v>
      </c>
      <c r="DR54" s="15">
        <f t="shared" ca="1" si="88"/>
        <v>0</v>
      </c>
      <c r="DS54" s="9">
        <f ca="1">IF(A54&lt;&gt;"",DQ54+DS53,"")</f>
        <v>10</v>
      </c>
      <c r="DT54" s="22">
        <f ca="1">IF($A53&lt;&gt;"",IF($DS54&gt;=0,1,ROUNDUP(ABS($DS54)/$DW$3,0)),"")</f>
        <v>1</v>
      </c>
      <c r="DU54" s="23" t="str">
        <f ca="1">IF($A54&lt;&gt;"",IF(DU53&gt;0,DU53,IF(AND($GB$1="yes",DQ54&gt;0),"Profit Target",IF(DS54&gt;=$DW$1,"Profit Target",0))),0)</f>
        <v>Profit Target</v>
      </c>
      <c r="DV54" s="7">
        <f ca="1">IF(A54&lt;&gt;"",IF(DV53&lt;&gt;0,DV53,IF(DS54&lt;=$DW$2,"Stop Loss",0)),0)</f>
        <v>0</v>
      </c>
      <c r="DW54" s="23">
        <f t="shared" ca="1" si="84"/>
        <v>10</v>
      </c>
      <c r="DX54" s="26" t="str">
        <f ca="1">IF($A53="","",CONCATENATE($D54,"@"))</f>
        <v>1@</v>
      </c>
      <c r="DY54" s="21"/>
      <c r="DZ54" s="21" t="str">
        <f t="shared" ca="1" si="46"/>
        <v/>
      </c>
      <c r="EA54" s="21" t="str">
        <f t="shared" ca="1" si="47"/>
        <v/>
      </c>
      <c r="EB54" s="21" t="str">
        <f t="shared" ca="1" si="48"/>
        <v/>
      </c>
      <c r="EC54" s="21" t="str">
        <f t="shared" ca="1" si="49"/>
        <v/>
      </c>
      <c r="ED54" s="21" t="str">
        <f t="shared" ca="1" si="50"/>
        <v/>
      </c>
      <c r="EE54" s="21" t="str">
        <f t="shared" ca="1" si="51"/>
        <v/>
      </c>
      <c r="EF54" s="21" t="str">
        <f t="shared" ca="1" si="52"/>
        <v/>
      </c>
      <c r="EG54" s="21" t="str">
        <f t="shared" ca="1" si="53"/>
        <v/>
      </c>
      <c r="EH54" s="21" t="str">
        <f t="shared" ca="1" si="54"/>
        <v/>
      </c>
      <c r="EI54" s="21" t="str">
        <f t="shared" ca="1" si="55"/>
        <v/>
      </c>
      <c r="EJ54" s="21" t="str">
        <f t="shared" ca="1" si="56"/>
        <v/>
      </c>
      <c r="EK54" s="21" t="str">
        <f t="shared" ca="1" si="57"/>
        <v/>
      </c>
      <c r="EL54" s="21" t="str">
        <f t="shared" ca="1" si="58"/>
        <v/>
      </c>
      <c r="EM54" s="21" t="str">
        <f t="shared" ca="1" si="59"/>
        <v/>
      </c>
      <c r="EN54" s="21" t="str">
        <f t="shared" ca="1" si="60"/>
        <v/>
      </c>
      <c r="EO54" s="21" t="str">
        <f t="shared" ca="1" si="61"/>
        <v/>
      </c>
      <c r="EP54" s="21" t="str">
        <f t="shared" ca="1" si="62"/>
        <v/>
      </c>
      <c r="EQ54" s="21" t="str">
        <f t="shared" ca="1" si="63"/>
        <v/>
      </c>
      <c r="ER54" s="21" t="str">
        <f t="shared" ca="1" si="64"/>
        <v/>
      </c>
      <c r="ES54" s="21" t="str">
        <f t="shared" ca="1" si="65"/>
        <v/>
      </c>
      <c r="ET54" s="21" t="str">
        <f t="shared" ca="1" si="66"/>
        <v/>
      </c>
      <c r="EU54" s="21" t="str">
        <f t="shared" ca="1" si="67"/>
        <v/>
      </c>
      <c r="EV54" s="21" t="str">
        <f t="shared" ca="1" si="68"/>
        <v/>
      </c>
      <c r="EW54" s="21" t="str">
        <f t="shared" ca="1" si="69"/>
        <v/>
      </c>
      <c r="EX54" s="21" t="str">
        <f t="shared" ca="1" si="70"/>
        <v/>
      </c>
      <c r="EY54" s="21" t="str">
        <f t="shared" ca="1" si="71"/>
        <v/>
      </c>
      <c r="EZ54" s="21" t="str">
        <f t="shared" ca="1" si="72"/>
        <v/>
      </c>
      <c r="FA54" s="21" t="str">
        <f t="shared" ca="1" si="73"/>
        <v/>
      </c>
      <c r="FB54" s="21" t="str">
        <f t="shared" ca="1" si="74"/>
        <v/>
      </c>
      <c r="FC54" s="21" t="str">
        <f t="shared" ca="1" si="75"/>
        <v/>
      </c>
      <c r="FD54" s="21" t="str">
        <f t="shared" ca="1" si="76"/>
        <v/>
      </c>
      <c r="FE54" s="21" t="str">
        <f t="shared" ca="1" si="77"/>
        <v/>
      </c>
      <c r="FF54" s="21" t="str">
        <f t="shared" ca="1" si="78"/>
        <v/>
      </c>
      <c r="FG54" s="21" t="str">
        <f t="shared" ca="1" si="79"/>
        <v/>
      </c>
      <c r="FH54" s="21" t="str">
        <f t="shared" ca="1" si="80"/>
        <v/>
      </c>
      <c r="FI54" s="21" t="str">
        <f t="shared" ca="1" si="81"/>
        <v/>
      </c>
      <c r="FJ54" s="21" t="str">
        <f t="shared" ca="1" si="82"/>
        <v/>
      </c>
      <c r="FK54" s="22">
        <f ca="1">IF($A53&lt;&gt;"",IF($DS54&gt;=0,1,ROUNDUP(ABS($DS54)/$DW$3,0)),"")</f>
        <v>1</v>
      </c>
      <c r="FO54" s="63">
        <f t="shared" ca="1" si="1"/>
        <v>13</v>
      </c>
    </row>
    <row r="55" spans="1:171">
      <c r="A55" s="63">
        <f t="shared" ca="1" si="0"/>
        <v>25</v>
      </c>
      <c r="B55" s="12" t="str">
        <f ca="1">IF(A54="","",IF(COUNTBLANK(DZ55:FJ55)=37,"NB",DZ55&amp;EA55&amp;EB55&amp;EC55&amp;ED55&amp;EE55&amp;EF55&amp;EG55&amp;EH55&amp;EI55&amp;EJ55&amp;EK55&amp;EL55&amp;EM55&amp;EN55&amp;EO55&amp;EP55&amp;EQ55&amp;ER55&amp;ES55&amp;ET55&amp;EU55&amp;EV55&amp;EW55&amp;EX55&amp;EY55&amp;EZ55&amp;FA55&amp;FB55&amp;FC55&amp;FD55&amp;FE55&amp;FF55&amp;FG55&amp;FH55&amp;FI55&amp;FJ55))</f>
        <v>NB</v>
      </c>
      <c r="C55" s="4" t="str">
        <f t="shared" ca="1" si="2"/>
        <v>profit target</v>
      </c>
      <c r="D55" s="22">
        <f t="shared" ca="1" si="5"/>
        <v>1</v>
      </c>
      <c r="E55" s="32">
        <f t="shared" si="3"/>
        <v>51</v>
      </c>
      <c r="F55" s="32"/>
      <c r="G55" s="87">
        <f t="shared" ref="G55:AQ55" ca="1" si="100">COUNTIF($A19:$A55,G$5)</f>
        <v>2</v>
      </c>
      <c r="H55" s="87">
        <f t="shared" ca="1" si="100"/>
        <v>2</v>
      </c>
      <c r="I55" s="87">
        <f t="shared" ca="1" si="100"/>
        <v>1</v>
      </c>
      <c r="J55" s="87">
        <f t="shared" ca="1" si="100"/>
        <v>2</v>
      </c>
      <c r="K55" s="87">
        <f t="shared" ca="1" si="100"/>
        <v>2</v>
      </c>
      <c r="L55" s="87">
        <f t="shared" ca="1" si="100"/>
        <v>1</v>
      </c>
      <c r="M55" s="87">
        <f t="shared" ca="1" si="100"/>
        <v>1</v>
      </c>
      <c r="N55" s="87">
        <f t="shared" ca="1" si="100"/>
        <v>1</v>
      </c>
      <c r="O55" s="87">
        <f t="shared" ca="1" si="100"/>
        <v>2</v>
      </c>
      <c r="P55" s="87">
        <f t="shared" ca="1" si="100"/>
        <v>0</v>
      </c>
      <c r="Q55" s="87">
        <f t="shared" ca="1" si="100"/>
        <v>1</v>
      </c>
      <c r="R55" s="87">
        <f t="shared" ca="1" si="100"/>
        <v>0</v>
      </c>
      <c r="S55" s="87">
        <f t="shared" ca="1" si="100"/>
        <v>0</v>
      </c>
      <c r="T55" s="87">
        <f t="shared" ca="1" si="100"/>
        <v>1</v>
      </c>
      <c r="U55" s="87">
        <f t="shared" ca="1" si="100"/>
        <v>2</v>
      </c>
      <c r="V55" s="87">
        <f t="shared" ca="1" si="100"/>
        <v>1</v>
      </c>
      <c r="W55" s="87">
        <f t="shared" ca="1" si="100"/>
        <v>0</v>
      </c>
      <c r="X55" s="87">
        <f t="shared" ca="1" si="100"/>
        <v>1</v>
      </c>
      <c r="Y55" s="87">
        <f t="shared" ca="1" si="100"/>
        <v>1</v>
      </c>
      <c r="Z55" s="87">
        <f t="shared" ca="1" si="100"/>
        <v>2</v>
      </c>
      <c r="AA55" s="87">
        <f t="shared" ca="1" si="100"/>
        <v>0</v>
      </c>
      <c r="AB55" s="87">
        <f t="shared" ca="1" si="100"/>
        <v>3</v>
      </c>
      <c r="AC55" s="87">
        <f t="shared" ca="1" si="100"/>
        <v>1</v>
      </c>
      <c r="AD55" s="87">
        <f t="shared" ca="1" si="100"/>
        <v>1</v>
      </c>
      <c r="AE55" s="87">
        <f t="shared" ca="1" si="100"/>
        <v>2</v>
      </c>
      <c r="AF55" s="87">
        <f t="shared" ca="1" si="100"/>
        <v>0</v>
      </c>
      <c r="AG55" s="87">
        <f t="shared" ca="1" si="100"/>
        <v>0</v>
      </c>
      <c r="AH55" s="87">
        <f t="shared" ca="1" si="100"/>
        <v>1</v>
      </c>
      <c r="AI55" s="87">
        <f t="shared" ca="1" si="100"/>
        <v>1</v>
      </c>
      <c r="AJ55" s="87">
        <f t="shared" ca="1" si="100"/>
        <v>2</v>
      </c>
      <c r="AK55" s="87">
        <f t="shared" ca="1" si="100"/>
        <v>1</v>
      </c>
      <c r="AL55" s="87">
        <f t="shared" ca="1" si="100"/>
        <v>0</v>
      </c>
      <c r="AM55" s="87">
        <f t="shared" ca="1" si="100"/>
        <v>0</v>
      </c>
      <c r="AN55" s="87">
        <f t="shared" ca="1" si="100"/>
        <v>1</v>
      </c>
      <c r="AO55" s="87">
        <f t="shared" ca="1" si="100"/>
        <v>0</v>
      </c>
      <c r="AP55" s="87">
        <f t="shared" ca="1" si="100"/>
        <v>1</v>
      </c>
      <c r="AQ55" s="87">
        <f t="shared" ca="1" si="100"/>
        <v>0</v>
      </c>
      <c r="AR55" s="66">
        <f t="shared" ca="1" si="43"/>
        <v>3</v>
      </c>
      <c r="AS55" s="69" t="str">
        <f ca="1">IF($A54&lt;&gt;"",IF(OR($DU54&lt;&gt;0,$DV54&lt;&gt;0),"",IF(G54=0,AS$5,"")))</f>
        <v/>
      </c>
      <c r="AT55" s="69" t="str">
        <f ca="1">IF($A54&lt;&gt;"",IF(OR($DU54&lt;&gt;0,$DV54&lt;&gt;0),"",IF(H54=0,AT$5,"")))</f>
        <v/>
      </c>
      <c r="AU55" s="69" t="str">
        <f ca="1">IF($A54&lt;&gt;"",IF(OR($DU54&lt;&gt;0,$DV54&lt;&gt;0),"",IF(I54=0,AU$5,"")))</f>
        <v/>
      </c>
      <c r="AV55" s="69" t="str">
        <f ca="1">IF($A54&lt;&gt;"",IF(OR($DU54&lt;&gt;0,$DV54&lt;&gt;0),"",IF(J54=0,AV$5,"")))</f>
        <v/>
      </c>
      <c r="AW55" s="69" t="str">
        <f ca="1">IF($A54&lt;&gt;"",IF(OR($DU54&lt;&gt;0,$DV54&lt;&gt;0),"",IF(K54=0,AW$5,"")))</f>
        <v/>
      </c>
      <c r="AX55" s="69" t="str">
        <f ca="1">IF($A54&lt;&gt;"",IF(OR($DU54&lt;&gt;0,$DV54&lt;&gt;0),"",IF(L54=0,AX$5,"")))</f>
        <v/>
      </c>
      <c r="AY55" s="69" t="str">
        <f ca="1">IF($A54&lt;&gt;"",IF(OR($DU54&lt;&gt;0,$DV54&lt;&gt;0),"",IF(M54=0,AY$5,"")))</f>
        <v/>
      </c>
      <c r="AZ55" s="69" t="str">
        <f ca="1">IF($A54&lt;&gt;"",IF(OR($DU54&lt;&gt;0,$DV54&lt;&gt;0),"",IF(N54=0,AZ$5,"")))</f>
        <v/>
      </c>
      <c r="BA55" s="69" t="str">
        <f ca="1">IF($A54&lt;&gt;"",IF(OR($DU54&lt;&gt;0,$DV54&lt;&gt;0),"",IF(O54=0,BA$5,"")))</f>
        <v/>
      </c>
      <c r="BB55" s="69" t="str">
        <f ca="1">IF($A54&lt;&gt;"",IF(OR($DU54&lt;&gt;0,$DV54&lt;&gt;0),"",IF(P54=0,BB$5,"")))</f>
        <v/>
      </c>
      <c r="BC55" s="69" t="str">
        <f ca="1">IF($A54&lt;&gt;"",IF(OR($DU54&lt;&gt;0,$DV54&lt;&gt;0),"",IF(Q54=0,BC$5,"")))</f>
        <v/>
      </c>
      <c r="BD55" s="69" t="str">
        <f ca="1">IF($A54&lt;&gt;"",IF(OR($DU54&lt;&gt;0,$DV54&lt;&gt;0),"",IF(R54=0,BD$5,"")))</f>
        <v/>
      </c>
      <c r="BE55" s="69" t="str">
        <f ca="1">IF($A54&lt;&gt;"",IF(OR($DU54&lt;&gt;0,$DV54&lt;&gt;0),"",IF(S54=0,BE$5,"")))</f>
        <v/>
      </c>
      <c r="BF55" s="69" t="str">
        <f ca="1">IF($A54&lt;&gt;"",IF(OR($DU54&lt;&gt;0,$DV54&lt;&gt;0),"",IF(T54=0,BF$5,"")))</f>
        <v/>
      </c>
      <c r="BG55" s="69" t="str">
        <f ca="1">IF($A54&lt;&gt;"",IF(OR($DU54&lt;&gt;0,$DV54&lt;&gt;0),"",IF(U54=0,BG$5,"")))</f>
        <v/>
      </c>
      <c r="BH55" s="69" t="str">
        <f ca="1">IF($A54&lt;&gt;"",IF(OR($DU54&lt;&gt;0,$DV54&lt;&gt;0),"",IF(V54=0,BH$5,"")))</f>
        <v/>
      </c>
      <c r="BI55" s="69" t="str">
        <f ca="1">IF($A54&lt;&gt;"",IF(OR($DU54&lt;&gt;0,$DV54&lt;&gt;0),"",IF(W54=0,BI$5,"")))</f>
        <v/>
      </c>
      <c r="BJ55" s="69" t="str">
        <f ca="1">IF($A54&lt;&gt;"",IF(OR($DU54&lt;&gt;0,$DV54&lt;&gt;0),"",IF(X54=0,BJ$5,"")))</f>
        <v/>
      </c>
      <c r="BK55" s="69" t="str">
        <f ca="1">IF($A54&lt;&gt;"",IF(OR($DU54&lt;&gt;0,$DV54&lt;&gt;0),"",IF(Y54=0,BK$5,"")))</f>
        <v/>
      </c>
      <c r="BL55" s="69" t="str">
        <f ca="1">IF($A54&lt;&gt;"",IF(OR($DU54&lt;&gt;0,$DV54&lt;&gt;0),"",IF(Z54=0,BL$5,"")))</f>
        <v/>
      </c>
      <c r="BM55" s="69" t="str">
        <f ca="1">IF($A54&lt;&gt;"",IF(OR($DU54&lt;&gt;0,$DV54&lt;&gt;0),"",IF(AA54=0,BM$5,"")))</f>
        <v/>
      </c>
      <c r="BN55" s="69" t="str">
        <f ca="1">IF($A54&lt;&gt;"",IF(OR($DU54&lt;&gt;0,$DV54&lt;&gt;0),"",IF(AB54=0,BN$5,"")))</f>
        <v/>
      </c>
      <c r="BO55" s="69" t="str">
        <f ca="1">IF($A54&lt;&gt;"",IF(OR($DU54&lt;&gt;0,$DV54&lt;&gt;0),"",IF(AC54=0,BO$5,"")))</f>
        <v/>
      </c>
      <c r="BP55" s="69" t="str">
        <f ca="1">IF($A54&lt;&gt;"",IF(OR($DU54&lt;&gt;0,$DV54&lt;&gt;0),"",IF(AD54=0,BP$5,"")))</f>
        <v/>
      </c>
      <c r="BQ55" s="69" t="str">
        <f ca="1">IF($A54&lt;&gt;"",IF(OR($DU54&lt;&gt;0,$DV54&lt;&gt;0),"",IF(AE54=0,BQ$5,"")))</f>
        <v/>
      </c>
      <c r="BR55" s="69" t="str">
        <f ca="1">IF($A54&lt;&gt;"",IF(OR($DU54&lt;&gt;0,$DV54&lt;&gt;0),"",IF(AF54=0,BR$5,"")))</f>
        <v/>
      </c>
      <c r="BS55" s="69" t="str">
        <f ca="1">IF($A54&lt;&gt;"",IF(OR($DU54&lt;&gt;0,$DV54&lt;&gt;0),"",IF(AG54=0,BS$5,"")))</f>
        <v/>
      </c>
      <c r="BT55" s="69" t="str">
        <f ca="1">IF($A54&lt;&gt;"",IF(OR($DU54&lt;&gt;0,$DV54&lt;&gt;0),"",IF(AH54=0,BT$5,"")))</f>
        <v/>
      </c>
      <c r="BU55" s="69" t="str">
        <f ca="1">IF($A54&lt;&gt;"",IF(OR($DU54&lt;&gt;0,$DV54&lt;&gt;0),"",IF(AI54=0,BU$5,"")))</f>
        <v/>
      </c>
      <c r="BV55" s="69" t="str">
        <f ca="1">IF($A54&lt;&gt;"",IF(OR($DU54&lt;&gt;0,$DV54&lt;&gt;0),"",IF(AJ54=0,BV$5,"")))</f>
        <v/>
      </c>
      <c r="BW55" s="69" t="str">
        <f ca="1">IF($A54&lt;&gt;"",IF(OR($DU54&lt;&gt;0,$DV54&lt;&gt;0),"",IF(AK54=0,BW$5,"")))</f>
        <v/>
      </c>
      <c r="BX55" s="69" t="str">
        <f ca="1">IF($A54&lt;&gt;"",IF(OR($DU54&lt;&gt;0,$DV54&lt;&gt;0),"",IF(AL54=0,BX$5,"")))</f>
        <v/>
      </c>
      <c r="BY55" s="69" t="str">
        <f ca="1">IF($A54&lt;&gt;"",IF(OR($DU54&lt;&gt;0,$DV54&lt;&gt;0),"",IF(AM54=0,BY$5,"")))</f>
        <v/>
      </c>
      <c r="BZ55" s="69" t="str">
        <f ca="1">IF($A54&lt;&gt;"",IF(OR($DU54&lt;&gt;0,$DV54&lt;&gt;0),"",IF(AN54=0,BZ$5,"")))</f>
        <v/>
      </c>
      <c r="CA55" s="69" t="str">
        <f ca="1">IF($A54&lt;&gt;"",IF(OR($DU54&lt;&gt;0,$DV54&lt;&gt;0),"",IF(AO54=0,CA$5,"")))</f>
        <v/>
      </c>
      <c r="CB55" s="69" t="str">
        <f ca="1">IF($A54&lt;&gt;"",IF(OR($DU54&lt;&gt;0,$DV54&lt;&gt;0),"",IF(AP54=0,CB$5,"")))</f>
        <v/>
      </c>
      <c r="CC55" s="69" t="str">
        <f ca="1">IF($A54&lt;&gt;"",IF(OR($DU54&lt;&gt;0,$DV54&lt;&gt;0),"",IF(AQ54=0,CC$5,"")))</f>
        <v/>
      </c>
      <c r="CD55" s="13">
        <f ca="1">IF(AS55&lt;&gt;"",IF(OR($DU54&lt;&gt;0,$DV54&lt;&gt;0),0,IF(ABS(AS55)=ABS($A55),(35*$D55),(-1*$D55))),0)</f>
        <v>0</v>
      </c>
      <c r="CE55" s="13">
        <f ca="1">IF(AT55&lt;&gt;"",IF(OR($DU54&lt;&gt;0,$DV54&lt;&gt;0),0,IF(ABS(AT55)=ABS($A55),(35*$D55),(-1*$D55))),0)</f>
        <v>0</v>
      </c>
      <c r="CF55" s="13">
        <f ca="1">IF(AU55&lt;&gt;"",IF(OR($DU54&lt;&gt;0,$DV54&lt;&gt;0),0,IF(ABS(AU55)=ABS($A55),(35*$D55),(-1*$D55))),0)</f>
        <v>0</v>
      </c>
      <c r="CG55" s="13">
        <f ca="1">IF(AV55&lt;&gt;"",IF(OR($DU54&lt;&gt;0,$DV54&lt;&gt;0),0,IF(ABS(AV55)=ABS($A55),(35*$D55),(-1*$D55))),0)</f>
        <v>0</v>
      </c>
      <c r="CH55" s="13">
        <f ca="1">IF(AW55&lt;&gt;"",IF(OR($DU54&lt;&gt;0,$DV54&lt;&gt;0),0,IF(ABS(AW55)=ABS($A55),(35*$D55),(-1*$D55))),0)</f>
        <v>0</v>
      </c>
      <c r="CI55" s="13">
        <f ca="1">IF(AX55&lt;&gt;"",IF(OR($DU54&lt;&gt;0,$DV54&lt;&gt;0),0,IF(ABS(AX55)=ABS($A55),(35*$D55),(-1*$D55))),0)</f>
        <v>0</v>
      </c>
      <c r="CJ55" s="13">
        <f ca="1">IF(AY55&lt;&gt;"",IF(OR($DU54&lt;&gt;0,$DV54&lt;&gt;0),0,IF(ABS(AY55)=ABS($A55),(35*$D55),(-1*$D55))),0)</f>
        <v>0</v>
      </c>
      <c r="CK55" s="13">
        <f ca="1">IF(AZ55&lt;&gt;"",IF(OR($DU54&lt;&gt;0,$DV54&lt;&gt;0),0,IF(ABS(AZ55)=ABS($A55),(35*$D55),(-1*$D55))),0)</f>
        <v>0</v>
      </c>
      <c r="CL55" s="13">
        <f ca="1">IF(BA55&lt;&gt;"",IF(OR($DU54&lt;&gt;0,$DV54&lt;&gt;0),0,IF(ABS(BA55)=ABS($A55),(35*$D55),(-1*$D55))),0)</f>
        <v>0</v>
      </c>
      <c r="CM55" s="13">
        <f ca="1">IF(BB55&lt;&gt;"",IF(OR($DU54&lt;&gt;0,$DV54&lt;&gt;0),0,IF(ABS(BB55)=ABS($A55),(35*$D55),(-1*$D55))),0)</f>
        <v>0</v>
      </c>
      <c r="CN55" s="13">
        <f ca="1">IF(BC55&lt;&gt;"",IF(OR($DU54&lt;&gt;0,$DV54&lt;&gt;0),0,IF(ABS(BC55)=ABS($A55),(35*$D55),(-1*$D55))),0)</f>
        <v>0</v>
      </c>
      <c r="CO55" s="13">
        <f ca="1">IF(BD55&lt;&gt;"",IF(OR($DU54&lt;&gt;0,$DV54&lt;&gt;0),0,IF(ABS(BD55)=ABS($A55),(35*$D55),(-1*$D55))),0)</f>
        <v>0</v>
      </c>
      <c r="CP55" s="13">
        <f ca="1">IF(BE55&lt;&gt;"",IF(OR($DU54&lt;&gt;0,$DV54&lt;&gt;0),0,IF(ABS(BE55)=ABS($A55),(35*$D55),(-1*$D55))),0)</f>
        <v>0</v>
      </c>
      <c r="CQ55" s="13">
        <f ca="1">IF(BF55&lt;&gt;"",IF(OR($DU54&lt;&gt;0,$DV54&lt;&gt;0),0,IF(ABS(BF55)=ABS($A55),(35*$D55),(-1*$D55))),0)</f>
        <v>0</v>
      </c>
      <c r="CR55" s="13">
        <f ca="1">IF(BG55&lt;&gt;"",IF(OR($DU54&lt;&gt;0,$DV54&lt;&gt;0),0,IF(ABS(BG55)=ABS($A55),(35*$D55),(-1*$D55))),0)</f>
        <v>0</v>
      </c>
      <c r="CS55" s="13">
        <f ca="1">IF(BH55&lt;&gt;"",IF(OR($DU54&lt;&gt;0,$DV54&lt;&gt;0),0,IF(ABS(BH55)=ABS($A55),(35*$D55),(-1*$D55))),0)</f>
        <v>0</v>
      </c>
      <c r="CT55" s="13">
        <f ca="1">IF(BI55&lt;&gt;"",IF(OR($DU54&lt;&gt;0,$DV54&lt;&gt;0),0,IF(ABS(BI55)=ABS($A55),(35*$D55),(-1*$D55))),0)</f>
        <v>0</v>
      </c>
      <c r="CU55" s="13">
        <f ca="1">IF(BJ55&lt;&gt;"",IF(OR($DU54&lt;&gt;0,$DV54&lt;&gt;0),0,IF(ABS(BJ55)=ABS($A55),(35*$D55),(-1*$D55))),0)</f>
        <v>0</v>
      </c>
      <c r="CV55" s="13">
        <f ca="1">IF(BK55&lt;&gt;"",IF(OR($DU54&lt;&gt;0,$DV54&lt;&gt;0),0,IF(ABS(BK55)=ABS($A55),(35*$D55),(-1*$D55))),0)</f>
        <v>0</v>
      </c>
      <c r="CW55" s="13">
        <f ca="1">IF(BL55&lt;&gt;"",IF(OR($DU54&lt;&gt;0,$DV54&lt;&gt;0),0,IF(ABS(BL55)=ABS($A55),(35*$D55),(-1*$D55))),0)</f>
        <v>0</v>
      </c>
      <c r="CX55" s="13">
        <f ca="1">IF(BM55&lt;&gt;"",IF(OR($DU54&lt;&gt;0,$DV54&lt;&gt;0),0,IF(ABS(BM55)=ABS($A55),(35*$D55),(-1*$D55))),0)</f>
        <v>0</v>
      </c>
      <c r="CY55" s="13">
        <f ca="1">IF(BN55&lt;&gt;"",IF(OR($DU54&lt;&gt;0,$DV54&lt;&gt;0),0,IF(ABS(BN55)=ABS($A55),(35*$D55),(-1*$D55))),0)</f>
        <v>0</v>
      </c>
      <c r="CZ55" s="13">
        <f ca="1">IF(BO55&lt;&gt;"",IF(OR($DU54&lt;&gt;0,$DV54&lt;&gt;0),0,IF(ABS(BO55)=ABS($A55),(35*$D55),(-1*$D55))),0)</f>
        <v>0</v>
      </c>
      <c r="DA55" s="13">
        <f ca="1">IF(BP55&lt;&gt;"",IF(OR($DU54&lt;&gt;0,$DV54&lt;&gt;0),0,IF(ABS(BP55)=ABS($A55),(35*$D55),(-1*$D55))),0)</f>
        <v>0</v>
      </c>
      <c r="DB55" s="13">
        <f ca="1">IF(BQ55&lt;&gt;"",IF(OR($DU54&lt;&gt;0,$DV54&lt;&gt;0),0,IF(ABS(BQ55)=ABS($A55),(35*$D55),(-1*$D55))),0)</f>
        <v>0</v>
      </c>
      <c r="DC55" s="13">
        <f ca="1">IF(BR55&lt;&gt;"",IF(OR($DU54&lt;&gt;0,$DV54&lt;&gt;0),0,IF(ABS(BR55)=ABS($A55),(35*$D55),(-1*$D55))),0)</f>
        <v>0</v>
      </c>
      <c r="DD55" s="13">
        <f ca="1">IF(BS55&lt;&gt;"",IF(OR($DU54&lt;&gt;0,$DV54&lt;&gt;0),0,IF(ABS(BS55)=ABS($A55),(35*$D55),(-1*$D55))),0)</f>
        <v>0</v>
      </c>
      <c r="DE55" s="13">
        <f ca="1">IF(BT55&lt;&gt;"",IF(OR($DU54&lt;&gt;0,$DV54&lt;&gt;0),0,IF(ABS(BT55)=ABS($A55),(35*$D55),(-1*$D55))),0)</f>
        <v>0</v>
      </c>
      <c r="DF55" s="13">
        <f ca="1">IF(BU55&lt;&gt;"",IF(OR($DU54&lt;&gt;0,$DV54&lt;&gt;0),0,IF(ABS(BU55)=ABS($A55),(35*$D55),(-1*$D55))),0)</f>
        <v>0</v>
      </c>
      <c r="DG55" s="13">
        <f ca="1">IF(BV55&lt;&gt;"",IF(OR($DU54&lt;&gt;0,$DV54&lt;&gt;0),0,IF(ABS(BV55)=ABS($A55),(35*$D55),(-1*$D55))),0)</f>
        <v>0</v>
      </c>
      <c r="DH55" s="13">
        <f ca="1">IF(BW55&lt;&gt;"",IF(OR($DU54&lt;&gt;0,$DV54&lt;&gt;0),0,IF(ABS(BW55)=ABS($A55),(35*$D55),(-1*$D55))),0)</f>
        <v>0</v>
      </c>
      <c r="DI55" s="13">
        <f ca="1">IF(BX55&lt;&gt;"",IF(OR($DU54&lt;&gt;0,$DV54&lt;&gt;0),0,IF(ABS(BX55)=ABS($A55),(35*$D55),(-1*$D55))),0)</f>
        <v>0</v>
      </c>
      <c r="DJ55" s="13">
        <f ca="1">IF(BY55&lt;&gt;"",IF(OR($DU54&lt;&gt;0,$DV54&lt;&gt;0),0,IF(ABS(BY55)=ABS($A55),(35*$D55),(-1*$D55))),0)</f>
        <v>0</v>
      </c>
      <c r="DK55" s="13">
        <f ca="1">IF(BZ55&lt;&gt;"",IF(OR($DU54&lt;&gt;0,$DV54&lt;&gt;0),0,IF(ABS(BZ55)=ABS($A55),(35*$D55),(-1*$D55))),0)</f>
        <v>0</v>
      </c>
      <c r="DL55" s="13">
        <f ca="1">IF(CA55&lt;&gt;"",IF(OR($DU54&lt;&gt;0,$DV54&lt;&gt;0),0,IF(ABS(CA55)=ABS($A55),(35*$D55),(-1*$D55))),0)</f>
        <v>0</v>
      </c>
      <c r="DM55" s="13">
        <f ca="1">IF(CB55&lt;&gt;"",IF(OR($DU54&lt;&gt;0,$DV54&lt;&gt;0),0,IF(ABS(CB55)=ABS($A55),(35*$D55),(-1*$D55))),0)</f>
        <v>0</v>
      </c>
      <c r="DN55" s="13">
        <f ca="1">IF(CC55&lt;&gt;"",IF(OR($DU54&lt;&gt;0,$DV54&lt;&gt;0),0,IF(ABS(CC55)=ABS($A55),(35*$D55),(-1*$D55))),0)</f>
        <v>0</v>
      </c>
      <c r="DO55" s="13">
        <f t="shared" ca="1" si="86"/>
        <v>0</v>
      </c>
      <c r="DP55" s="13">
        <f t="shared" ca="1" si="87"/>
        <v>0</v>
      </c>
      <c r="DQ55" s="15">
        <f ca="1">IF(A55&lt;&gt;"",SUM(CD55:DN55))</f>
        <v>0</v>
      </c>
      <c r="DR55" s="15">
        <f t="shared" ca="1" si="88"/>
        <v>0</v>
      </c>
      <c r="DS55" s="9">
        <f ca="1">IF(A55&lt;&gt;"",DQ55+DS54,"")</f>
        <v>10</v>
      </c>
      <c r="DT55" s="22">
        <f ca="1">IF($A54&lt;&gt;"",IF($DS55&gt;=0,1,ROUNDUP(ABS($DS55)/$DW$3,0)),"")</f>
        <v>1</v>
      </c>
      <c r="DU55" s="23" t="str">
        <f ca="1">IF($A55&lt;&gt;"",IF(DU54&gt;0,DU54,IF(AND($GB$1="yes",DQ55&gt;0),"Profit Target",IF(DS55&gt;=$DW$1,"Profit Target",0))),0)</f>
        <v>Profit Target</v>
      </c>
      <c r="DV55" s="7">
        <f ca="1">IF(A55&lt;&gt;"",IF(DV54&lt;&gt;0,DV54,IF(DS55&lt;=$DW$2,"Stop Loss",0)),0)</f>
        <v>0</v>
      </c>
      <c r="DW55" s="23">
        <f t="shared" ca="1" si="84"/>
        <v>10</v>
      </c>
      <c r="DX55" s="26" t="str">
        <f ca="1">IF($A54="","",CONCATENATE($D55,"@"))</f>
        <v>1@</v>
      </c>
      <c r="DY55" s="21"/>
      <c r="DZ55" s="21" t="str">
        <f t="shared" ca="1" si="46"/>
        <v/>
      </c>
      <c r="EA55" s="21" t="str">
        <f t="shared" ca="1" si="47"/>
        <v/>
      </c>
      <c r="EB55" s="21" t="str">
        <f t="shared" ca="1" si="48"/>
        <v/>
      </c>
      <c r="EC55" s="21" t="str">
        <f t="shared" ca="1" si="49"/>
        <v/>
      </c>
      <c r="ED55" s="21" t="str">
        <f t="shared" ca="1" si="50"/>
        <v/>
      </c>
      <c r="EE55" s="21" t="str">
        <f t="shared" ca="1" si="51"/>
        <v/>
      </c>
      <c r="EF55" s="21" t="str">
        <f t="shared" ca="1" si="52"/>
        <v/>
      </c>
      <c r="EG55" s="21" t="str">
        <f t="shared" ca="1" si="53"/>
        <v/>
      </c>
      <c r="EH55" s="21" t="str">
        <f t="shared" ca="1" si="54"/>
        <v/>
      </c>
      <c r="EI55" s="21" t="str">
        <f t="shared" ca="1" si="55"/>
        <v/>
      </c>
      <c r="EJ55" s="21" t="str">
        <f t="shared" ca="1" si="56"/>
        <v/>
      </c>
      <c r="EK55" s="21" t="str">
        <f t="shared" ca="1" si="57"/>
        <v/>
      </c>
      <c r="EL55" s="21" t="str">
        <f t="shared" ca="1" si="58"/>
        <v/>
      </c>
      <c r="EM55" s="21" t="str">
        <f t="shared" ca="1" si="59"/>
        <v/>
      </c>
      <c r="EN55" s="21" t="str">
        <f t="shared" ca="1" si="60"/>
        <v/>
      </c>
      <c r="EO55" s="21" t="str">
        <f t="shared" ca="1" si="61"/>
        <v/>
      </c>
      <c r="EP55" s="21" t="str">
        <f t="shared" ca="1" si="62"/>
        <v/>
      </c>
      <c r="EQ55" s="21" t="str">
        <f t="shared" ca="1" si="63"/>
        <v/>
      </c>
      <c r="ER55" s="21" t="str">
        <f t="shared" ca="1" si="64"/>
        <v/>
      </c>
      <c r="ES55" s="21" t="str">
        <f t="shared" ca="1" si="65"/>
        <v/>
      </c>
      <c r="ET55" s="21" t="str">
        <f t="shared" ca="1" si="66"/>
        <v/>
      </c>
      <c r="EU55" s="21" t="str">
        <f t="shared" ca="1" si="67"/>
        <v/>
      </c>
      <c r="EV55" s="21" t="str">
        <f t="shared" ca="1" si="68"/>
        <v/>
      </c>
      <c r="EW55" s="21" t="str">
        <f t="shared" ca="1" si="69"/>
        <v/>
      </c>
      <c r="EX55" s="21" t="str">
        <f t="shared" ca="1" si="70"/>
        <v/>
      </c>
      <c r="EY55" s="21" t="str">
        <f t="shared" ca="1" si="71"/>
        <v/>
      </c>
      <c r="EZ55" s="21" t="str">
        <f t="shared" ca="1" si="72"/>
        <v/>
      </c>
      <c r="FA55" s="21" t="str">
        <f t="shared" ca="1" si="73"/>
        <v/>
      </c>
      <c r="FB55" s="21" t="str">
        <f t="shared" ca="1" si="74"/>
        <v/>
      </c>
      <c r="FC55" s="21" t="str">
        <f t="shared" ca="1" si="75"/>
        <v/>
      </c>
      <c r="FD55" s="21" t="str">
        <f t="shared" ca="1" si="76"/>
        <v/>
      </c>
      <c r="FE55" s="21" t="str">
        <f t="shared" ca="1" si="77"/>
        <v/>
      </c>
      <c r="FF55" s="21" t="str">
        <f t="shared" ca="1" si="78"/>
        <v/>
      </c>
      <c r="FG55" s="21" t="str">
        <f t="shared" ca="1" si="79"/>
        <v/>
      </c>
      <c r="FH55" s="21" t="str">
        <f t="shared" ca="1" si="80"/>
        <v/>
      </c>
      <c r="FI55" s="21" t="str">
        <f t="shared" ca="1" si="81"/>
        <v/>
      </c>
      <c r="FJ55" s="21" t="str">
        <f t="shared" ca="1" si="82"/>
        <v/>
      </c>
      <c r="FK55" s="22">
        <f ca="1">IF($A54&lt;&gt;"",IF($DS55&gt;=0,1,ROUNDUP(ABS($DS55)/$DW$3,0)),"")</f>
        <v>1</v>
      </c>
      <c r="FO55" s="63">
        <f t="shared" ca="1" si="1"/>
        <v>17</v>
      </c>
    </row>
    <row r="56" spans="1:171">
      <c r="A56" s="63">
        <f t="shared" ca="1" si="0"/>
        <v>3</v>
      </c>
      <c r="B56" s="12" t="str">
        <f ca="1">IF(A55="","",IF(COUNTBLANK(DZ56:FJ56)=37,"NB",DZ56&amp;EA56&amp;EB56&amp;EC56&amp;ED56&amp;EE56&amp;EF56&amp;EG56&amp;EH56&amp;EI56&amp;EJ56&amp;EK56&amp;EL56&amp;EM56&amp;EN56&amp;EO56&amp;EP56&amp;EQ56&amp;ER56&amp;ES56&amp;ET56&amp;EU56&amp;EV56&amp;EW56&amp;EX56&amp;EY56&amp;EZ56&amp;FA56&amp;FB56&amp;FC56&amp;FD56&amp;FE56&amp;FF56&amp;FG56&amp;FH56&amp;FI56&amp;FJ56))</f>
        <v>NB</v>
      </c>
      <c r="C56" s="4" t="str">
        <f t="shared" ca="1" si="2"/>
        <v>profit target</v>
      </c>
      <c r="D56" s="22">
        <f t="shared" ca="1" si="5"/>
        <v>1</v>
      </c>
      <c r="E56" s="32">
        <f t="shared" si="3"/>
        <v>52</v>
      </c>
      <c r="F56" s="32"/>
      <c r="G56" s="87">
        <f t="shared" ref="G56:AQ56" ca="1" si="101">COUNTIF($A20:$A56,G$5)</f>
        <v>1</v>
      </c>
      <c r="H56" s="87">
        <f t="shared" ca="1" si="101"/>
        <v>2</v>
      </c>
      <c r="I56" s="87">
        <f t="shared" ca="1" si="101"/>
        <v>2</v>
      </c>
      <c r="J56" s="87">
        <f t="shared" ca="1" si="101"/>
        <v>2</v>
      </c>
      <c r="K56" s="87">
        <f t="shared" ca="1" si="101"/>
        <v>2</v>
      </c>
      <c r="L56" s="87">
        <f t="shared" ca="1" si="101"/>
        <v>1</v>
      </c>
      <c r="M56" s="87">
        <f t="shared" ca="1" si="101"/>
        <v>1</v>
      </c>
      <c r="N56" s="87">
        <f t="shared" ca="1" si="101"/>
        <v>1</v>
      </c>
      <c r="O56" s="87">
        <f t="shared" ca="1" si="101"/>
        <v>2</v>
      </c>
      <c r="P56" s="87">
        <f t="shared" ca="1" si="101"/>
        <v>0</v>
      </c>
      <c r="Q56" s="87">
        <f t="shared" ca="1" si="101"/>
        <v>1</v>
      </c>
      <c r="R56" s="87">
        <f t="shared" ca="1" si="101"/>
        <v>0</v>
      </c>
      <c r="S56" s="87">
        <f t="shared" ca="1" si="101"/>
        <v>0</v>
      </c>
      <c r="T56" s="87">
        <f t="shared" ca="1" si="101"/>
        <v>1</v>
      </c>
      <c r="U56" s="87">
        <f t="shared" ca="1" si="101"/>
        <v>2</v>
      </c>
      <c r="V56" s="87">
        <f t="shared" ca="1" si="101"/>
        <v>1</v>
      </c>
      <c r="W56" s="87">
        <f t="shared" ca="1" si="101"/>
        <v>0</v>
      </c>
      <c r="X56" s="87">
        <f t="shared" ca="1" si="101"/>
        <v>1</v>
      </c>
      <c r="Y56" s="87">
        <f t="shared" ca="1" si="101"/>
        <v>1</v>
      </c>
      <c r="Z56" s="87">
        <f t="shared" ca="1" si="101"/>
        <v>2</v>
      </c>
      <c r="AA56" s="87">
        <f t="shared" ca="1" si="101"/>
        <v>0</v>
      </c>
      <c r="AB56" s="87">
        <f t="shared" ca="1" si="101"/>
        <v>3</v>
      </c>
      <c r="AC56" s="87">
        <f t="shared" ca="1" si="101"/>
        <v>1</v>
      </c>
      <c r="AD56" s="87">
        <f t="shared" ca="1" si="101"/>
        <v>1</v>
      </c>
      <c r="AE56" s="87">
        <f t="shared" ca="1" si="101"/>
        <v>2</v>
      </c>
      <c r="AF56" s="87">
        <f t="shared" ca="1" si="101"/>
        <v>0</v>
      </c>
      <c r="AG56" s="87">
        <f t="shared" ca="1" si="101"/>
        <v>0</v>
      </c>
      <c r="AH56" s="87">
        <f t="shared" ca="1" si="101"/>
        <v>1</v>
      </c>
      <c r="AI56" s="87">
        <f t="shared" ca="1" si="101"/>
        <v>1</v>
      </c>
      <c r="AJ56" s="87">
        <f t="shared" ca="1" si="101"/>
        <v>2</v>
      </c>
      <c r="AK56" s="87">
        <f t="shared" ca="1" si="101"/>
        <v>1</v>
      </c>
      <c r="AL56" s="87">
        <f t="shared" ca="1" si="101"/>
        <v>0</v>
      </c>
      <c r="AM56" s="87">
        <f t="shared" ca="1" si="101"/>
        <v>0</v>
      </c>
      <c r="AN56" s="87">
        <f t="shared" ca="1" si="101"/>
        <v>1</v>
      </c>
      <c r="AO56" s="87">
        <f t="shared" ca="1" si="101"/>
        <v>0</v>
      </c>
      <c r="AP56" s="87">
        <f t="shared" ca="1" si="101"/>
        <v>1</v>
      </c>
      <c r="AQ56" s="87">
        <f t="shared" ca="1" si="101"/>
        <v>0</v>
      </c>
      <c r="AR56" s="66">
        <f t="shared" ca="1" si="43"/>
        <v>3</v>
      </c>
      <c r="AS56" s="69" t="str">
        <f ca="1">IF($A55&lt;&gt;"",IF(OR($DU55&lt;&gt;0,$DV55&lt;&gt;0),"",IF(G55=0,AS$5,"")))</f>
        <v/>
      </c>
      <c r="AT56" s="69" t="str">
        <f ca="1">IF($A55&lt;&gt;"",IF(OR($DU55&lt;&gt;0,$DV55&lt;&gt;0),"",IF(H55=0,AT$5,"")))</f>
        <v/>
      </c>
      <c r="AU56" s="69" t="str">
        <f ca="1">IF($A55&lt;&gt;"",IF(OR($DU55&lt;&gt;0,$DV55&lt;&gt;0),"",IF(I55=0,AU$5,"")))</f>
        <v/>
      </c>
      <c r="AV56" s="69" t="str">
        <f ca="1">IF($A55&lt;&gt;"",IF(OR($DU55&lt;&gt;0,$DV55&lt;&gt;0),"",IF(J55=0,AV$5,"")))</f>
        <v/>
      </c>
      <c r="AW56" s="69" t="str">
        <f ca="1">IF($A55&lt;&gt;"",IF(OR($DU55&lt;&gt;0,$DV55&lt;&gt;0),"",IF(K55=0,AW$5,"")))</f>
        <v/>
      </c>
      <c r="AX56" s="69" t="str">
        <f ca="1">IF($A55&lt;&gt;"",IF(OR($DU55&lt;&gt;0,$DV55&lt;&gt;0),"",IF(L55=0,AX$5,"")))</f>
        <v/>
      </c>
      <c r="AY56" s="69" t="str">
        <f ca="1">IF($A55&lt;&gt;"",IF(OR($DU55&lt;&gt;0,$DV55&lt;&gt;0),"",IF(M55=0,AY$5,"")))</f>
        <v/>
      </c>
      <c r="AZ56" s="69" t="str">
        <f ca="1">IF($A55&lt;&gt;"",IF(OR($DU55&lt;&gt;0,$DV55&lt;&gt;0),"",IF(N55=0,AZ$5,"")))</f>
        <v/>
      </c>
      <c r="BA56" s="69" t="str">
        <f ca="1">IF($A55&lt;&gt;"",IF(OR($DU55&lt;&gt;0,$DV55&lt;&gt;0),"",IF(O55=0,BA$5,"")))</f>
        <v/>
      </c>
      <c r="BB56" s="69" t="str">
        <f ca="1">IF($A55&lt;&gt;"",IF(OR($DU55&lt;&gt;0,$DV55&lt;&gt;0),"",IF(P55=0,BB$5,"")))</f>
        <v/>
      </c>
      <c r="BC56" s="69" t="str">
        <f ca="1">IF($A55&lt;&gt;"",IF(OR($DU55&lt;&gt;0,$DV55&lt;&gt;0),"",IF(Q55=0,BC$5,"")))</f>
        <v/>
      </c>
      <c r="BD56" s="69" t="str">
        <f ca="1">IF($A55&lt;&gt;"",IF(OR($DU55&lt;&gt;0,$DV55&lt;&gt;0),"",IF(R55=0,BD$5,"")))</f>
        <v/>
      </c>
      <c r="BE56" s="69" t="str">
        <f ca="1">IF($A55&lt;&gt;"",IF(OR($DU55&lt;&gt;0,$DV55&lt;&gt;0),"",IF(S55=0,BE$5,"")))</f>
        <v/>
      </c>
      <c r="BF56" s="69" t="str">
        <f ca="1">IF($A55&lt;&gt;"",IF(OR($DU55&lt;&gt;0,$DV55&lt;&gt;0),"",IF(T55=0,BF$5,"")))</f>
        <v/>
      </c>
      <c r="BG56" s="69" t="str">
        <f ca="1">IF($A55&lt;&gt;"",IF(OR($DU55&lt;&gt;0,$DV55&lt;&gt;0),"",IF(U55=0,BG$5,"")))</f>
        <v/>
      </c>
      <c r="BH56" s="69" t="str">
        <f ca="1">IF($A55&lt;&gt;"",IF(OR($DU55&lt;&gt;0,$DV55&lt;&gt;0),"",IF(V55=0,BH$5,"")))</f>
        <v/>
      </c>
      <c r="BI56" s="69" t="str">
        <f ca="1">IF($A55&lt;&gt;"",IF(OR($DU55&lt;&gt;0,$DV55&lt;&gt;0),"",IF(W55=0,BI$5,"")))</f>
        <v/>
      </c>
      <c r="BJ56" s="69" t="str">
        <f ca="1">IF($A55&lt;&gt;"",IF(OR($DU55&lt;&gt;0,$DV55&lt;&gt;0),"",IF(X55=0,BJ$5,"")))</f>
        <v/>
      </c>
      <c r="BK56" s="69" t="str">
        <f ca="1">IF($A55&lt;&gt;"",IF(OR($DU55&lt;&gt;0,$DV55&lt;&gt;0),"",IF(Y55=0,BK$5,"")))</f>
        <v/>
      </c>
      <c r="BL56" s="69" t="str">
        <f ca="1">IF($A55&lt;&gt;"",IF(OR($DU55&lt;&gt;0,$DV55&lt;&gt;0),"",IF(Z55=0,BL$5,"")))</f>
        <v/>
      </c>
      <c r="BM56" s="69" t="str">
        <f ca="1">IF($A55&lt;&gt;"",IF(OR($DU55&lt;&gt;0,$DV55&lt;&gt;0),"",IF(AA55=0,BM$5,"")))</f>
        <v/>
      </c>
      <c r="BN56" s="69" t="str">
        <f ca="1">IF($A55&lt;&gt;"",IF(OR($DU55&lt;&gt;0,$DV55&lt;&gt;0),"",IF(AB55=0,BN$5,"")))</f>
        <v/>
      </c>
      <c r="BO56" s="69" t="str">
        <f ca="1">IF($A55&lt;&gt;"",IF(OR($DU55&lt;&gt;0,$DV55&lt;&gt;0),"",IF(AC55=0,BO$5,"")))</f>
        <v/>
      </c>
      <c r="BP56" s="69" t="str">
        <f ca="1">IF($A55&lt;&gt;"",IF(OR($DU55&lt;&gt;0,$DV55&lt;&gt;0),"",IF(AD55=0,BP$5,"")))</f>
        <v/>
      </c>
      <c r="BQ56" s="69" t="str">
        <f ca="1">IF($A55&lt;&gt;"",IF(OR($DU55&lt;&gt;0,$DV55&lt;&gt;0),"",IF(AE55=0,BQ$5,"")))</f>
        <v/>
      </c>
      <c r="BR56" s="69" t="str">
        <f ca="1">IF($A55&lt;&gt;"",IF(OR($DU55&lt;&gt;0,$DV55&lt;&gt;0),"",IF(AF55=0,BR$5,"")))</f>
        <v/>
      </c>
      <c r="BS56" s="69" t="str">
        <f ca="1">IF($A55&lt;&gt;"",IF(OR($DU55&lt;&gt;0,$DV55&lt;&gt;0),"",IF(AG55=0,BS$5,"")))</f>
        <v/>
      </c>
      <c r="BT56" s="69" t="str">
        <f ca="1">IF($A55&lt;&gt;"",IF(OR($DU55&lt;&gt;0,$DV55&lt;&gt;0),"",IF(AH55=0,BT$5,"")))</f>
        <v/>
      </c>
      <c r="BU56" s="69" t="str">
        <f ca="1">IF($A55&lt;&gt;"",IF(OR($DU55&lt;&gt;0,$DV55&lt;&gt;0),"",IF(AI55=0,BU$5,"")))</f>
        <v/>
      </c>
      <c r="BV56" s="69" t="str">
        <f ca="1">IF($A55&lt;&gt;"",IF(OR($DU55&lt;&gt;0,$DV55&lt;&gt;0),"",IF(AJ55=0,BV$5,"")))</f>
        <v/>
      </c>
      <c r="BW56" s="69" t="str">
        <f ca="1">IF($A55&lt;&gt;"",IF(OR($DU55&lt;&gt;0,$DV55&lt;&gt;0),"",IF(AK55=0,BW$5,"")))</f>
        <v/>
      </c>
      <c r="BX56" s="69" t="str">
        <f ca="1">IF($A55&lt;&gt;"",IF(OR($DU55&lt;&gt;0,$DV55&lt;&gt;0),"",IF(AL55=0,BX$5,"")))</f>
        <v/>
      </c>
      <c r="BY56" s="69" t="str">
        <f ca="1">IF($A55&lt;&gt;"",IF(OR($DU55&lt;&gt;0,$DV55&lt;&gt;0),"",IF(AM55=0,BY$5,"")))</f>
        <v/>
      </c>
      <c r="BZ56" s="69" t="str">
        <f ca="1">IF($A55&lt;&gt;"",IF(OR($DU55&lt;&gt;0,$DV55&lt;&gt;0),"",IF(AN55=0,BZ$5,"")))</f>
        <v/>
      </c>
      <c r="CA56" s="69" t="str">
        <f ca="1">IF($A55&lt;&gt;"",IF(OR($DU55&lt;&gt;0,$DV55&lt;&gt;0),"",IF(AO55=0,CA$5,"")))</f>
        <v/>
      </c>
      <c r="CB56" s="69" t="str">
        <f ca="1">IF($A55&lt;&gt;"",IF(OR($DU55&lt;&gt;0,$DV55&lt;&gt;0),"",IF(AP55=0,CB$5,"")))</f>
        <v/>
      </c>
      <c r="CC56" s="69" t="str">
        <f ca="1">IF($A55&lt;&gt;"",IF(OR($DU55&lt;&gt;0,$DV55&lt;&gt;0),"",IF(AQ55=0,CC$5,"")))</f>
        <v/>
      </c>
      <c r="CD56" s="13">
        <f ca="1">IF(AS56&lt;&gt;"",IF(OR($DU55&lt;&gt;0,$DV55&lt;&gt;0),0,IF(ABS(AS56)=ABS($A56),(35*$D56),(-1*$D56))),0)</f>
        <v>0</v>
      </c>
      <c r="CE56" s="13">
        <f ca="1">IF(AT56&lt;&gt;"",IF(OR($DU55&lt;&gt;0,$DV55&lt;&gt;0),0,IF(ABS(AT56)=ABS($A56),(35*$D56),(-1*$D56))),0)</f>
        <v>0</v>
      </c>
      <c r="CF56" s="13">
        <f ca="1">IF(AU56&lt;&gt;"",IF(OR($DU55&lt;&gt;0,$DV55&lt;&gt;0),0,IF(ABS(AU56)=ABS($A56),(35*$D56),(-1*$D56))),0)</f>
        <v>0</v>
      </c>
      <c r="CG56" s="13">
        <f ca="1">IF(AV56&lt;&gt;"",IF(OR($DU55&lt;&gt;0,$DV55&lt;&gt;0),0,IF(ABS(AV56)=ABS($A56),(35*$D56),(-1*$D56))),0)</f>
        <v>0</v>
      </c>
      <c r="CH56" s="13">
        <f ca="1">IF(AW56&lt;&gt;"",IF(OR($DU55&lt;&gt;0,$DV55&lt;&gt;0),0,IF(ABS(AW56)=ABS($A56),(35*$D56),(-1*$D56))),0)</f>
        <v>0</v>
      </c>
      <c r="CI56" s="13">
        <f ca="1">IF(AX56&lt;&gt;"",IF(OR($DU55&lt;&gt;0,$DV55&lt;&gt;0),0,IF(ABS(AX56)=ABS($A56),(35*$D56),(-1*$D56))),0)</f>
        <v>0</v>
      </c>
      <c r="CJ56" s="13">
        <f ca="1">IF(AY56&lt;&gt;"",IF(OR($DU55&lt;&gt;0,$DV55&lt;&gt;0),0,IF(ABS(AY56)=ABS($A56),(35*$D56),(-1*$D56))),0)</f>
        <v>0</v>
      </c>
      <c r="CK56" s="13">
        <f ca="1">IF(AZ56&lt;&gt;"",IF(OR($DU55&lt;&gt;0,$DV55&lt;&gt;0),0,IF(ABS(AZ56)=ABS($A56),(35*$D56),(-1*$D56))),0)</f>
        <v>0</v>
      </c>
      <c r="CL56" s="13">
        <f ca="1">IF(BA56&lt;&gt;"",IF(OR($DU55&lt;&gt;0,$DV55&lt;&gt;0),0,IF(ABS(BA56)=ABS($A56),(35*$D56),(-1*$D56))),0)</f>
        <v>0</v>
      </c>
      <c r="CM56" s="13">
        <f ca="1">IF(BB56&lt;&gt;"",IF(OR($DU55&lt;&gt;0,$DV55&lt;&gt;0),0,IF(ABS(BB56)=ABS($A56),(35*$D56),(-1*$D56))),0)</f>
        <v>0</v>
      </c>
      <c r="CN56" s="13">
        <f ca="1">IF(BC56&lt;&gt;"",IF(OR($DU55&lt;&gt;0,$DV55&lt;&gt;0),0,IF(ABS(BC56)=ABS($A56),(35*$D56),(-1*$D56))),0)</f>
        <v>0</v>
      </c>
      <c r="CO56" s="13">
        <f ca="1">IF(BD56&lt;&gt;"",IF(OR($DU55&lt;&gt;0,$DV55&lt;&gt;0),0,IF(ABS(BD56)=ABS($A56),(35*$D56),(-1*$D56))),0)</f>
        <v>0</v>
      </c>
      <c r="CP56" s="13">
        <f ca="1">IF(BE56&lt;&gt;"",IF(OR($DU55&lt;&gt;0,$DV55&lt;&gt;0),0,IF(ABS(BE56)=ABS($A56),(35*$D56),(-1*$D56))),0)</f>
        <v>0</v>
      </c>
      <c r="CQ56" s="13">
        <f ca="1">IF(BF56&lt;&gt;"",IF(OR($DU55&lt;&gt;0,$DV55&lt;&gt;0),0,IF(ABS(BF56)=ABS($A56),(35*$D56),(-1*$D56))),0)</f>
        <v>0</v>
      </c>
      <c r="CR56" s="13">
        <f ca="1">IF(BG56&lt;&gt;"",IF(OR($DU55&lt;&gt;0,$DV55&lt;&gt;0),0,IF(ABS(BG56)=ABS($A56),(35*$D56),(-1*$D56))),0)</f>
        <v>0</v>
      </c>
      <c r="CS56" s="13">
        <f ca="1">IF(BH56&lt;&gt;"",IF(OR($DU55&lt;&gt;0,$DV55&lt;&gt;0),0,IF(ABS(BH56)=ABS($A56),(35*$D56),(-1*$D56))),0)</f>
        <v>0</v>
      </c>
      <c r="CT56" s="13">
        <f ca="1">IF(BI56&lt;&gt;"",IF(OR($DU55&lt;&gt;0,$DV55&lt;&gt;0),0,IF(ABS(BI56)=ABS($A56),(35*$D56),(-1*$D56))),0)</f>
        <v>0</v>
      </c>
      <c r="CU56" s="13">
        <f ca="1">IF(BJ56&lt;&gt;"",IF(OR($DU55&lt;&gt;0,$DV55&lt;&gt;0),0,IF(ABS(BJ56)=ABS($A56),(35*$D56),(-1*$D56))),0)</f>
        <v>0</v>
      </c>
      <c r="CV56" s="13">
        <f ca="1">IF(BK56&lt;&gt;"",IF(OR($DU55&lt;&gt;0,$DV55&lt;&gt;0),0,IF(ABS(BK56)=ABS($A56),(35*$D56),(-1*$D56))),0)</f>
        <v>0</v>
      </c>
      <c r="CW56" s="13">
        <f ca="1">IF(BL56&lt;&gt;"",IF(OR($DU55&lt;&gt;0,$DV55&lt;&gt;0),0,IF(ABS(BL56)=ABS($A56),(35*$D56),(-1*$D56))),0)</f>
        <v>0</v>
      </c>
      <c r="CX56" s="13">
        <f ca="1">IF(BM56&lt;&gt;"",IF(OR($DU55&lt;&gt;0,$DV55&lt;&gt;0),0,IF(ABS(BM56)=ABS($A56),(35*$D56),(-1*$D56))),0)</f>
        <v>0</v>
      </c>
      <c r="CY56" s="13">
        <f ca="1">IF(BN56&lt;&gt;"",IF(OR($DU55&lt;&gt;0,$DV55&lt;&gt;0),0,IF(ABS(BN56)=ABS($A56),(35*$D56),(-1*$D56))),0)</f>
        <v>0</v>
      </c>
      <c r="CZ56" s="13">
        <f ca="1">IF(BO56&lt;&gt;"",IF(OR($DU55&lt;&gt;0,$DV55&lt;&gt;0),0,IF(ABS(BO56)=ABS($A56),(35*$D56),(-1*$D56))),0)</f>
        <v>0</v>
      </c>
      <c r="DA56" s="13">
        <f ca="1">IF(BP56&lt;&gt;"",IF(OR($DU55&lt;&gt;0,$DV55&lt;&gt;0),0,IF(ABS(BP56)=ABS($A56),(35*$D56),(-1*$D56))),0)</f>
        <v>0</v>
      </c>
      <c r="DB56" s="13">
        <f ca="1">IF(BQ56&lt;&gt;"",IF(OR($DU55&lt;&gt;0,$DV55&lt;&gt;0),0,IF(ABS(BQ56)=ABS($A56),(35*$D56),(-1*$D56))),0)</f>
        <v>0</v>
      </c>
      <c r="DC56" s="13">
        <f ca="1">IF(BR56&lt;&gt;"",IF(OR($DU55&lt;&gt;0,$DV55&lt;&gt;0),0,IF(ABS(BR56)=ABS($A56),(35*$D56),(-1*$D56))),0)</f>
        <v>0</v>
      </c>
      <c r="DD56" s="13">
        <f ca="1">IF(BS56&lt;&gt;"",IF(OR($DU55&lt;&gt;0,$DV55&lt;&gt;0),0,IF(ABS(BS56)=ABS($A56),(35*$D56),(-1*$D56))),0)</f>
        <v>0</v>
      </c>
      <c r="DE56" s="13">
        <f ca="1">IF(BT56&lt;&gt;"",IF(OR($DU55&lt;&gt;0,$DV55&lt;&gt;0),0,IF(ABS(BT56)=ABS($A56),(35*$D56),(-1*$D56))),0)</f>
        <v>0</v>
      </c>
      <c r="DF56" s="13">
        <f ca="1">IF(BU56&lt;&gt;"",IF(OR($DU55&lt;&gt;0,$DV55&lt;&gt;0),0,IF(ABS(BU56)=ABS($A56),(35*$D56),(-1*$D56))),0)</f>
        <v>0</v>
      </c>
      <c r="DG56" s="13">
        <f ca="1">IF(BV56&lt;&gt;"",IF(OR($DU55&lt;&gt;0,$DV55&lt;&gt;0),0,IF(ABS(BV56)=ABS($A56),(35*$D56),(-1*$D56))),0)</f>
        <v>0</v>
      </c>
      <c r="DH56" s="13">
        <f ca="1">IF(BW56&lt;&gt;"",IF(OR($DU55&lt;&gt;0,$DV55&lt;&gt;0),0,IF(ABS(BW56)=ABS($A56),(35*$D56),(-1*$D56))),0)</f>
        <v>0</v>
      </c>
      <c r="DI56" s="13">
        <f ca="1">IF(BX56&lt;&gt;"",IF(OR($DU55&lt;&gt;0,$DV55&lt;&gt;0),0,IF(ABS(BX56)=ABS($A56),(35*$D56),(-1*$D56))),0)</f>
        <v>0</v>
      </c>
      <c r="DJ56" s="13">
        <f ca="1">IF(BY56&lt;&gt;"",IF(OR($DU55&lt;&gt;0,$DV55&lt;&gt;0),0,IF(ABS(BY56)=ABS($A56),(35*$D56),(-1*$D56))),0)</f>
        <v>0</v>
      </c>
      <c r="DK56" s="13">
        <f ca="1">IF(BZ56&lt;&gt;"",IF(OR($DU55&lt;&gt;0,$DV55&lt;&gt;0),0,IF(ABS(BZ56)=ABS($A56),(35*$D56),(-1*$D56))),0)</f>
        <v>0</v>
      </c>
      <c r="DL56" s="13">
        <f ca="1">IF(CA56&lt;&gt;"",IF(OR($DU55&lt;&gt;0,$DV55&lt;&gt;0),0,IF(ABS(CA56)=ABS($A56),(35*$D56),(-1*$D56))),0)</f>
        <v>0</v>
      </c>
      <c r="DM56" s="13">
        <f ca="1">IF(CB56&lt;&gt;"",IF(OR($DU55&lt;&gt;0,$DV55&lt;&gt;0),0,IF(ABS(CB56)=ABS($A56),(35*$D56),(-1*$D56))),0)</f>
        <v>0</v>
      </c>
      <c r="DN56" s="13">
        <f ca="1">IF(CC56&lt;&gt;"",IF(OR($DU55&lt;&gt;0,$DV55&lt;&gt;0),0,IF(ABS(CC56)=ABS($A56),(35*$D56),(-1*$D56))),0)</f>
        <v>0</v>
      </c>
      <c r="DO56" s="13">
        <f t="shared" ca="1" si="86"/>
        <v>0</v>
      </c>
      <c r="DP56" s="13">
        <f t="shared" ca="1" si="87"/>
        <v>0</v>
      </c>
      <c r="DQ56" s="15">
        <f ca="1">IF(A56&lt;&gt;"",SUM(CD56:DN56))</f>
        <v>0</v>
      </c>
      <c r="DR56" s="15">
        <f t="shared" ca="1" si="88"/>
        <v>0</v>
      </c>
      <c r="DS56" s="9">
        <f ca="1">IF(A56&lt;&gt;"",DQ56+DS55,"")</f>
        <v>10</v>
      </c>
      <c r="DT56" s="22">
        <f ca="1">IF($A55&lt;&gt;"",IF($DS56&gt;=0,1,ROUNDUP(ABS($DS56)/$DW$3,0)),"")</f>
        <v>1</v>
      </c>
      <c r="DU56" s="23" t="str">
        <f ca="1">IF($A56&lt;&gt;"",IF(DU55&gt;0,DU55,IF(AND($GB$1="yes",DQ56&gt;0),"Profit Target",IF(DS56&gt;=$DW$1,"Profit Target",0))),0)</f>
        <v>Profit Target</v>
      </c>
      <c r="DV56" s="7">
        <f ca="1">IF(A56&lt;&gt;"",IF(DV55&lt;&gt;0,DV55,IF(DS56&lt;=$DW$2,"Stop Loss",0)),0)</f>
        <v>0</v>
      </c>
      <c r="DW56" s="23">
        <f t="shared" ca="1" si="84"/>
        <v>10</v>
      </c>
      <c r="DX56" s="26" t="str">
        <f ca="1">IF($A55="","",CONCATENATE($D56,"@"))</f>
        <v>1@</v>
      </c>
      <c r="DY56" s="21"/>
      <c r="DZ56" s="21" t="str">
        <f t="shared" ca="1" si="46"/>
        <v/>
      </c>
      <c r="EA56" s="21" t="str">
        <f t="shared" ca="1" si="47"/>
        <v/>
      </c>
      <c r="EB56" s="21" t="str">
        <f t="shared" ca="1" si="48"/>
        <v/>
      </c>
      <c r="EC56" s="21" t="str">
        <f t="shared" ca="1" si="49"/>
        <v/>
      </c>
      <c r="ED56" s="21" t="str">
        <f t="shared" ca="1" si="50"/>
        <v/>
      </c>
      <c r="EE56" s="21" t="str">
        <f t="shared" ca="1" si="51"/>
        <v/>
      </c>
      <c r="EF56" s="21" t="str">
        <f t="shared" ca="1" si="52"/>
        <v/>
      </c>
      <c r="EG56" s="21" t="str">
        <f t="shared" ca="1" si="53"/>
        <v/>
      </c>
      <c r="EH56" s="21" t="str">
        <f t="shared" ca="1" si="54"/>
        <v/>
      </c>
      <c r="EI56" s="21" t="str">
        <f t="shared" ca="1" si="55"/>
        <v/>
      </c>
      <c r="EJ56" s="21" t="str">
        <f t="shared" ca="1" si="56"/>
        <v/>
      </c>
      <c r="EK56" s="21" t="str">
        <f t="shared" ca="1" si="57"/>
        <v/>
      </c>
      <c r="EL56" s="21" t="str">
        <f t="shared" ca="1" si="58"/>
        <v/>
      </c>
      <c r="EM56" s="21" t="str">
        <f t="shared" ca="1" si="59"/>
        <v/>
      </c>
      <c r="EN56" s="21" t="str">
        <f t="shared" ca="1" si="60"/>
        <v/>
      </c>
      <c r="EO56" s="21" t="str">
        <f t="shared" ca="1" si="61"/>
        <v/>
      </c>
      <c r="EP56" s="21" t="str">
        <f t="shared" ca="1" si="62"/>
        <v/>
      </c>
      <c r="EQ56" s="21" t="str">
        <f t="shared" ca="1" si="63"/>
        <v/>
      </c>
      <c r="ER56" s="21" t="str">
        <f t="shared" ca="1" si="64"/>
        <v/>
      </c>
      <c r="ES56" s="21" t="str">
        <f t="shared" ca="1" si="65"/>
        <v/>
      </c>
      <c r="ET56" s="21" t="str">
        <f t="shared" ca="1" si="66"/>
        <v/>
      </c>
      <c r="EU56" s="21" t="str">
        <f t="shared" ca="1" si="67"/>
        <v/>
      </c>
      <c r="EV56" s="21" t="str">
        <f t="shared" ca="1" si="68"/>
        <v/>
      </c>
      <c r="EW56" s="21" t="str">
        <f t="shared" ca="1" si="69"/>
        <v/>
      </c>
      <c r="EX56" s="21" t="str">
        <f t="shared" ca="1" si="70"/>
        <v/>
      </c>
      <c r="EY56" s="21" t="str">
        <f t="shared" ca="1" si="71"/>
        <v/>
      </c>
      <c r="EZ56" s="21" t="str">
        <f t="shared" ca="1" si="72"/>
        <v/>
      </c>
      <c r="FA56" s="21" t="str">
        <f t="shared" ca="1" si="73"/>
        <v/>
      </c>
      <c r="FB56" s="21" t="str">
        <f t="shared" ca="1" si="74"/>
        <v/>
      </c>
      <c r="FC56" s="21" t="str">
        <f t="shared" ca="1" si="75"/>
        <v/>
      </c>
      <c r="FD56" s="21" t="str">
        <f t="shared" ca="1" si="76"/>
        <v/>
      </c>
      <c r="FE56" s="21" t="str">
        <f t="shared" ca="1" si="77"/>
        <v/>
      </c>
      <c r="FF56" s="21" t="str">
        <f t="shared" ca="1" si="78"/>
        <v/>
      </c>
      <c r="FG56" s="21" t="str">
        <f t="shared" ca="1" si="79"/>
        <v/>
      </c>
      <c r="FH56" s="21" t="str">
        <f t="shared" ca="1" si="80"/>
        <v/>
      </c>
      <c r="FI56" s="21" t="str">
        <f t="shared" ca="1" si="81"/>
        <v/>
      </c>
      <c r="FJ56" s="21" t="str">
        <f t="shared" ca="1" si="82"/>
        <v/>
      </c>
      <c r="FK56" s="22">
        <f ca="1">IF($A55&lt;&gt;"",IF($DS56&gt;=0,1,ROUNDUP(ABS($DS56)/$DW$3,0)),"")</f>
        <v>1</v>
      </c>
      <c r="FO56" s="63">
        <f t="shared" ca="1" si="1"/>
        <v>2</v>
      </c>
    </row>
    <row r="57" spans="1:171">
      <c r="A57" s="63">
        <f t="shared" ca="1" si="0"/>
        <v>27</v>
      </c>
      <c r="B57" s="12" t="str">
        <f ca="1">IF(A56="","",IF(COUNTBLANK(DZ57:FJ57)=37,"NB",DZ57&amp;EA57&amp;EB57&amp;EC57&amp;ED57&amp;EE57&amp;EF57&amp;EG57&amp;EH57&amp;EI57&amp;EJ57&amp;EK57&amp;EL57&amp;EM57&amp;EN57&amp;EO57&amp;EP57&amp;EQ57&amp;ER57&amp;ES57&amp;ET57&amp;EU57&amp;EV57&amp;EW57&amp;EX57&amp;EY57&amp;EZ57&amp;FA57&amp;FB57&amp;FC57&amp;FD57&amp;FE57&amp;FF57&amp;FG57&amp;FH57&amp;FI57&amp;FJ57))</f>
        <v>NB</v>
      </c>
      <c r="C57" s="4" t="str">
        <f t="shared" ca="1" si="2"/>
        <v>profit target</v>
      </c>
      <c r="D57" s="22">
        <f t="shared" ca="1" si="5"/>
        <v>1</v>
      </c>
      <c r="E57" s="32">
        <f t="shared" si="3"/>
        <v>53</v>
      </c>
      <c r="F57" s="32"/>
      <c r="G57" s="87">
        <f t="shared" ref="G57:AQ57" ca="1" si="102">COUNTIF($A21:$A57,G$5)</f>
        <v>1</v>
      </c>
      <c r="H57" s="87">
        <f t="shared" ca="1" si="102"/>
        <v>2</v>
      </c>
      <c r="I57" s="87">
        <f t="shared" ca="1" si="102"/>
        <v>2</v>
      </c>
      <c r="J57" s="87">
        <f t="shared" ca="1" si="102"/>
        <v>2</v>
      </c>
      <c r="K57" s="87">
        <f t="shared" ca="1" si="102"/>
        <v>2</v>
      </c>
      <c r="L57" s="87">
        <f t="shared" ca="1" si="102"/>
        <v>1</v>
      </c>
      <c r="M57" s="87">
        <f t="shared" ca="1" si="102"/>
        <v>1</v>
      </c>
      <c r="N57" s="87">
        <f t="shared" ca="1" si="102"/>
        <v>1</v>
      </c>
      <c r="O57" s="87">
        <f t="shared" ca="1" si="102"/>
        <v>2</v>
      </c>
      <c r="P57" s="87">
        <f t="shared" ca="1" si="102"/>
        <v>0</v>
      </c>
      <c r="Q57" s="87">
        <f t="shared" ca="1" si="102"/>
        <v>1</v>
      </c>
      <c r="R57" s="87">
        <f t="shared" ca="1" si="102"/>
        <v>0</v>
      </c>
      <c r="S57" s="87">
        <f t="shared" ca="1" si="102"/>
        <v>0</v>
      </c>
      <c r="T57" s="87">
        <f t="shared" ca="1" si="102"/>
        <v>1</v>
      </c>
      <c r="U57" s="87">
        <f t="shared" ca="1" si="102"/>
        <v>2</v>
      </c>
      <c r="V57" s="87">
        <f t="shared" ca="1" si="102"/>
        <v>1</v>
      </c>
      <c r="W57" s="87">
        <f t="shared" ca="1" si="102"/>
        <v>0</v>
      </c>
      <c r="X57" s="87">
        <f t="shared" ca="1" si="102"/>
        <v>1</v>
      </c>
      <c r="Y57" s="87">
        <f t="shared" ca="1" si="102"/>
        <v>1</v>
      </c>
      <c r="Z57" s="87">
        <f t="shared" ca="1" si="102"/>
        <v>2</v>
      </c>
      <c r="AA57" s="87">
        <f t="shared" ca="1" si="102"/>
        <v>0</v>
      </c>
      <c r="AB57" s="87">
        <f t="shared" ca="1" si="102"/>
        <v>3</v>
      </c>
      <c r="AC57" s="87">
        <f t="shared" ca="1" si="102"/>
        <v>1</v>
      </c>
      <c r="AD57" s="87">
        <f t="shared" ca="1" si="102"/>
        <v>1</v>
      </c>
      <c r="AE57" s="87">
        <f t="shared" ca="1" si="102"/>
        <v>2</v>
      </c>
      <c r="AF57" s="87">
        <f t="shared" ca="1" si="102"/>
        <v>0</v>
      </c>
      <c r="AG57" s="87">
        <f t="shared" ca="1" si="102"/>
        <v>1</v>
      </c>
      <c r="AH57" s="87">
        <f t="shared" ca="1" si="102"/>
        <v>0</v>
      </c>
      <c r="AI57" s="87">
        <f t="shared" ca="1" si="102"/>
        <v>1</v>
      </c>
      <c r="AJ57" s="87">
        <f t="shared" ca="1" si="102"/>
        <v>2</v>
      </c>
      <c r="AK57" s="87">
        <f t="shared" ca="1" si="102"/>
        <v>1</v>
      </c>
      <c r="AL57" s="87">
        <f t="shared" ca="1" si="102"/>
        <v>0</v>
      </c>
      <c r="AM57" s="87">
        <f t="shared" ca="1" si="102"/>
        <v>0</v>
      </c>
      <c r="AN57" s="87">
        <f t="shared" ca="1" si="102"/>
        <v>1</v>
      </c>
      <c r="AO57" s="87">
        <f t="shared" ca="1" si="102"/>
        <v>0</v>
      </c>
      <c r="AP57" s="87">
        <f t="shared" ca="1" si="102"/>
        <v>1</v>
      </c>
      <c r="AQ57" s="87">
        <f t="shared" ca="1" si="102"/>
        <v>0</v>
      </c>
      <c r="AR57" s="66">
        <f t="shared" ca="1" si="43"/>
        <v>3</v>
      </c>
      <c r="AS57" s="69" t="str">
        <f ca="1">IF($A56&lt;&gt;"",IF(OR($DU56&lt;&gt;0,$DV56&lt;&gt;0),"",IF(G56=0,AS$5,"")))</f>
        <v/>
      </c>
      <c r="AT57" s="69" t="str">
        <f ca="1">IF($A56&lt;&gt;"",IF(OR($DU56&lt;&gt;0,$DV56&lt;&gt;0),"",IF(H56=0,AT$5,"")))</f>
        <v/>
      </c>
      <c r="AU57" s="69" t="str">
        <f ca="1">IF($A56&lt;&gt;"",IF(OR($DU56&lt;&gt;0,$DV56&lt;&gt;0),"",IF(I56=0,AU$5,"")))</f>
        <v/>
      </c>
      <c r="AV57" s="69" t="str">
        <f ca="1">IF($A56&lt;&gt;"",IF(OR($DU56&lt;&gt;0,$DV56&lt;&gt;0),"",IF(J56=0,AV$5,"")))</f>
        <v/>
      </c>
      <c r="AW57" s="69" t="str">
        <f ca="1">IF($A56&lt;&gt;"",IF(OR($DU56&lt;&gt;0,$DV56&lt;&gt;0),"",IF(K56=0,AW$5,"")))</f>
        <v/>
      </c>
      <c r="AX57" s="69" t="str">
        <f ca="1">IF($A56&lt;&gt;"",IF(OR($DU56&lt;&gt;0,$DV56&lt;&gt;0),"",IF(L56=0,AX$5,"")))</f>
        <v/>
      </c>
      <c r="AY57" s="69" t="str">
        <f ca="1">IF($A56&lt;&gt;"",IF(OR($DU56&lt;&gt;0,$DV56&lt;&gt;0),"",IF(M56=0,AY$5,"")))</f>
        <v/>
      </c>
      <c r="AZ57" s="69" t="str">
        <f ca="1">IF($A56&lt;&gt;"",IF(OR($DU56&lt;&gt;0,$DV56&lt;&gt;0),"",IF(N56=0,AZ$5,"")))</f>
        <v/>
      </c>
      <c r="BA57" s="69" t="str">
        <f ca="1">IF($A56&lt;&gt;"",IF(OR($DU56&lt;&gt;0,$DV56&lt;&gt;0),"",IF(O56=0,BA$5,"")))</f>
        <v/>
      </c>
      <c r="BB57" s="69" t="str">
        <f ca="1">IF($A56&lt;&gt;"",IF(OR($DU56&lt;&gt;0,$DV56&lt;&gt;0),"",IF(P56=0,BB$5,"")))</f>
        <v/>
      </c>
      <c r="BC57" s="69" t="str">
        <f ca="1">IF($A56&lt;&gt;"",IF(OR($DU56&lt;&gt;0,$DV56&lt;&gt;0),"",IF(Q56=0,BC$5,"")))</f>
        <v/>
      </c>
      <c r="BD57" s="69" t="str">
        <f ca="1">IF($A56&lt;&gt;"",IF(OR($DU56&lt;&gt;0,$DV56&lt;&gt;0),"",IF(R56=0,BD$5,"")))</f>
        <v/>
      </c>
      <c r="BE57" s="69" t="str">
        <f ca="1">IF($A56&lt;&gt;"",IF(OR($DU56&lt;&gt;0,$DV56&lt;&gt;0),"",IF(S56=0,BE$5,"")))</f>
        <v/>
      </c>
      <c r="BF57" s="69" t="str">
        <f ca="1">IF($A56&lt;&gt;"",IF(OR($DU56&lt;&gt;0,$DV56&lt;&gt;0),"",IF(T56=0,BF$5,"")))</f>
        <v/>
      </c>
      <c r="BG57" s="69" t="str">
        <f ca="1">IF($A56&lt;&gt;"",IF(OR($DU56&lt;&gt;0,$DV56&lt;&gt;0),"",IF(U56=0,BG$5,"")))</f>
        <v/>
      </c>
      <c r="BH57" s="69" t="str">
        <f ca="1">IF($A56&lt;&gt;"",IF(OR($DU56&lt;&gt;0,$DV56&lt;&gt;0),"",IF(V56=0,BH$5,"")))</f>
        <v/>
      </c>
      <c r="BI57" s="69" t="str">
        <f ca="1">IF($A56&lt;&gt;"",IF(OR($DU56&lt;&gt;0,$DV56&lt;&gt;0),"",IF(W56=0,BI$5,"")))</f>
        <v/>
      </c>
      <c r="BJ57" s="69" t="str">
        <f ca="1">IF($A56&lt;&gt;"",IF(OR($DU56&lt;&gt;0,$DV56&lt;&gt;0),"",IF(X56=0,BJ$5,"")))</f>
        <v/>
      </c>
      <c r="BK57" s="69" t="str">
        <f ca="1">IF($A56&lt;&gt;"",IF(OR($DU56&lt;&gt;0,$DV56&lt;&gt;0),"",IF(Y56=0,BK$5,"")))</f>
        <v/>
      </c>
      <c r="BL57" s="69" t="str">
        <f ca="1">IF($A56&lt;&gt;"",IF(OR($DU56&lt;&gt;0,$DV56&lt;&gt;0),"",IF(Z56=0,BL$5,"")))</f>
        <v/>
      </c>
      <c r="BM57" s="69" t="str">
        <f ca="1">IF($A56&lt;&gt;"",IF(OR($DU56&lt;&gt;0,$DV56&lt;&gt;0),"",IF(AA56=0,BM$5,"")))</f>
        <v/>
      </c>
      <c r="BN57" s="69" t="str">
        <f ca="1">IF($A56&lt;&gt;"",IF(OR($DU56&lt;&gt;0,$DV56&lt;&gt;0),"",IF(AB56=0,BN$5,"")))</f>
        <v/>
      </c>
      <c r="BO57" s="69" t="str">
        <f ca="1">IF($A56&lt;&gt;"",IF(OR($DU56&lt;&gt;0,$DV56&lt;&gt;0),"",IF(AC56=0,BO$5,"")))</f>
        <v/>
      </c>
      <c r="BP57" s="69" t="str">
        <f ca="1">IF($A56&lt;&gt;"",IF(OR($DU56&lt;&gt;0,$DV56&lt;&gt;0),"",IF(AD56=0,BP$5,"")))</f>
        <v/>
      </c>
      <c r="BQ57" s="69" t="str">
        <f ca="1">IF($A56&lt;&gt;"",IF(OR($DU56&lt;&gt;0,$DV56&lt;&gt;0),"",IF(AE56=0,BQ$5,"")))</f>
        <v/>
      </c>
      <c r="BR57" s="69" t="str">
        <f ca="1">IF($A56&lt;&gt;"",IF(OR($DU56&lt;&gt;0,$DV56&lt;&gt;0),"",IF(AF56=0,BR$5,"")))</f>
        <v/>
      </c>
      <c r="BS57" s="69" t="str">
        <f ca="1">IF($A56&lt;&gt;"",IF(OR($DU56&lt;&gt;0,$DV56&lt;&gt;0),"",IF(AG56=0,BS$5,"")))</f>
        <v/>
      </c>
      <c r="BT57" s="69" t="str">
        <f ca="1">IF($A56&lt;&gt;"",IF(OR($DU56&lt;&gt;0,$DV56&lt;&gt;0),"",IF(AH56=0,BT$5,"")))</f>
        <v/>
      </c>
      <c r="BU57" s="69" t="str">
        <f ca="1">IF($A56&lt;&gt;"",IF(OR($DU56&lt;&gt;0,$DV56&lt;&gt;0),"",IF(AI56=0,BU$5,"")))</f>
        <v/>
      </c>
      <c r="BV57" s="69" t="str">
        <f ca="1">IF($A56&lt;&gt;"",IF(OR($DU56&lt;&gt;0,$DV56&lt;&gt;0),"",IF(AJ56=0,BV$5,"")))</f>
        <v/>
      </c>
      <c r="BW57" s="69" t="str">
        <f ca="1">IF($A56&lt;&gt;"",IF(OR($DU56&lt;&gt;0,$DV56&lt;&gt;0),"",IF(AK56=0,BW$5,"")))</f>
        <v/>
      </c>
      <c r="BX57" s="69" t="str">
        <f ca="1">IF($A56&lt;&gt;"",IF(OR($DU56&lt;&gt;0,$DV56&lt;&gt;0),"",IF(AL56=0,BX$5,"")))</f>
        <v/>
      </c>
      <c r="BY57" s="69" t="str">
        <f ca="1">IF($A56&lt;&gt;"",IF(OR($DU56&lt;&gt;0,$DV56&lt;&gt;0),"",IF(AM56=0,BY$5,"")))</f>
        <v/>
      </c>
      <c r="BZ57" s="69" t="str">
        <f ca="1">IF($A56&lt;&gt;"",IF(OR($DU56&lt;&gt;0,$DV56&lt;&gt;0),"",IF(AN56=0,BZ$5,"")))</f>
        <v/>
      </c>
      <c r="CA57" s="69" t="str">
        <f ca="1">IF($A56&lt;&gt;"",IF(OR($DU56&lt;&gt;0,$DV56&lt;&gt;0),"",IF(AO56=0,CA$5,"")))</f>
        <v/>
      </c>
      <c r="CB57" s="69" t="str">
        <f ca="1">IF($A56&lt;&gt;"",IF(OR($DU56&lt;&gt;0,$DV56&lt;&gt;0),"",IF(AP56=0,CB$5,"")))</f>
        <v/>
      </c>
      <c r="CC57" s="69" t="str">
        <f ca="1">IF($A56&lt;&gt;"",IF(OR($DU56&lt;&gt;0,$DV56&lt;&gt;0),"",IF(AQ56=0,CC$5,"")))</f>
        <v/>
      </c>
      <c r="CD57" s="13">
        <f ca="1">IF(AS57&lt;&gt;"",IF(OR($DU56&lt;&gt;0,$DV56&lt;&gt;0),0,IF(ABS(AS57)=ABS($A57),(35*$D57),(-1*$D57))),0)</f>
        <v>0</v>
      </c>
      <c r="CE57" s="13">
        <f ca="1">IF(AT57&lt;&gt;"",IF(OR($DU56&lt;&gt;0,$DV56&lt;&gt;0),0,IF(ABS(AT57)=ABS($A57),(35*$D57),(-1*$D57))),0)</f>
        <v>0</v>
      </c>
      <c r="CF57" s="13">
        <f ca="1">IF(AU57&lt;&gt;"",IF(OR($DU56&lt;&gt;0,$DV56&lt;&gt;0),0,IF(ABS(AU57)=ABS($A57),(35*$D57),(-1*$D57))),0)</f>
        <v>0</v>
      </c>
      <c r="CG57" s="13">
        <f ca="1">IF(AV57&lt;&gt;"",IF(OR($DU56&lt;&gt;0,$DV56&lt;&gt;0),0,IF(ABS(AV57)=ABS($A57),(35*$D57),(-1*$D57))),0)</f>
        <v>0</v>
      </c>
      <c r="CH57" s="13">
        <f ca="1">IF(AW57&lt;&gt;"",IF(OR($DU56&lt;&gt;0,$DV56&lt;&gt;0),0,IF(ABS(AW57)=ABS($A57),(35*$D57),(-1*$D57))),0)</f>
        <v>0</v>
      </c>
      <c r="CI57" s="13">
        <f ca="1">IF(AX57&lt;&gt;"",IF(OR($DU56&lt;&gt;0,$DV56&lt;&gt;0),0,IF(ABS(AX57)=ABS($A57),(35*$D57),(-1*$D57))),0)</f>
        <v>0</v>
      </c>
      <c r="CJ57" s="13">
        <f ca="1">IF(AY57&lt;&gt;"",IF(OR($DU56&lt;&gt;0,$DV56&lt;&gt;0),0,IF(ABS(AY57)=ABS($A57),(35*$D57),(-1*$D57))),0)</f>
        <v>0</v>
      </c>
      <c r="CK57" s="13">
        <f ca="1">IF(AZ57&lt;&gt;"",IF(OR($DU56&lt;&gt;0,$DV56&lt;&gt;0),0,IF(ABS(AZ57)=ABS($A57),(35*$D57),(-1*$D57))),0)</f>
        <v>0</v>
      </c>
      <c r="CL57" s="13">
        <f ca="1">IF(BA57&lt;&gt;"",IF(OR($DU56&lt;&gt;0,$DV56&lt;&gt;0),0,IF(ABS(BA57)=ABS($A57),(35*$D57),(-1*$D57))),0)</f>
        <v>0</v>
      </c>
      <c r="CM57" s="13">
        <f ca="1">IF(BB57&lt;&gt;"",IF(OR($DU56&lt;&gt;0,$DV56&lt;&gt;0),0,IF(ABS(BB57)=ABS($A57),(35*$D57),(-1*$D57))),0)</f>
        <v>0</v>
      </c>
      <c r="CN57" s="13">
        <f ca="1">IF(BC57&lt;&gt;"",IF(OR($DU56&lt;&gt;0,$DV56&lt;&gt;0),0,IF(ABS(BC57)=ABS($A57),(35*$D57),(-1*$D57))),0)</f>
        <v>0</v>
      </c>
      <c r="CO57" s="13">
        <f ca="1">IF(BD57&lt;&gt;"",IF(OR($DU56&lt;&gt;0,$DV56&lt;&gt;0),0,IF(ABS(BD57)=ABS($A57),(35*$D57),(-1*$D57))),0)</f>
        <v>0</v>
      </c>
      <c r="CP57" s="13">
        <f ca="1">IF(BE57&lt;&gt;"",IF(OR($DU56&lt;&gt;0,$DV56&lt;&gt;0),0,IF(ABS(BE57)=ABS($A57),(35*$D57),(-1*$D57))),0)</f>
        <v>0</v>
      </c>
      <c r="CQ57" s="13">
        <f ca="1">IF(BF57&lt;&gt;"",IF(OR($DU56&lt;&gt;0,$DV56&lt;&gt;0),0,IF(ABS(BF57)=ABS($A57),(35*$D57),(-1*$D57))),0)</f>
        <v>0</v>
      </c>
      <c r="CR57" s="13">
        <f ca="1">IF(BG57&lt;&gt;"",IF(OR($DU56&lt;&gt;0,$DV56&lt;&gt;0),0,IF(ABS(BG57)=ABS($A57),(35*$D57),(-1*$D57))),0)</f>
        <v>0</v>
      </c>
      <c r="CS57" s="13">
        <f ca="1">IF(BH57&lt;&gt;"",IF(OR($DU56&lt;&gt;0,$DV56&lt;&gt;0),0,IF(ABS(BH57)=ABS($A57),(35*$D57),(-1*$D57))),0)</f>
        <v>0</v>
      </c>
      <c r="CT57" s="13">
        <f ca="1">IF(BI57&lt;&gt;"",IF(OR($DU56&lt;&gt;0,$DV56&lt;&gt;0),0,IF(ABS(BI57)=ABS($A57),(35*$D57),(-1*$D57))),0)</f>
        <v>0</v>
      </c>
      <c r="CU57" s="13">
        <f ca="1">IF(BJ57&lt;&gt;"",IF(OR($DU56&lt;&gt;0,$DV56&lt;&gt;0),0,IF(ABS(BJ57)=ABS($A57),(35*$D57),(-1*$D57))),0)</f>
        <v>0</v>
      </c>
      <c r="CV57" s="13">
        <f ca="1">IF(BK57&lt;&gt;"",IF(OR($DU56&lt;&gt;0,$DV56&lt;&gt;0),0,IF(ABS(BK57)=ABS($A57),(35*$D57),(-1*$D57))),0)</f>
        <v>0</v>
      </c>
      <c r="CW57" s="13">
        <f ca="1">IF(BL57&lt;&gt;"",IF(OR($DU56&lt;&gt;0,$DV56&lt;&gt;0),0,IF(ABS(BL57)=ABS($A57),(35*$D57),(-1*$D57))),0)</f>
        <v>0</v>
      </c>
      <c r="CX57" s="13">
        <f ca="1">IF(BM57&lt;&gt;"",IF(OR($DU56&lt;&gt;0,$DV56&lt;&gt;0),0,IF(ABS(BM57)=ABS($A57),(35*$D57),(-1*$D57))),0)</f>
        <v>0</v>
      </c>
      <c r="CY57" s="13">
        <f ca="1">IF(BN57&lt;&gt;"",IF(OR($DU56&lt;&gt;0,$DV56&lt;&gt;0),0,IF(ABS(BN57)=ABS($A57),(35*$D57),(-1*$D57))),0)</f>
        <v>0</v>
      </c>
      <c r="CZ57" s="13">
        <f ca="1">IF(BO57&lt;&gt;"",IF(OR($DU56&lt;&gt;0,$DV56&lt;&gt;0),0,IF(ABS(BO57)=ABS($A57),(35*$D57),(-1*$D57))),0)</f>
        <v>0</v>
      </c>
      <c r="DA57" s="13">
        <f ca="1">IF(BP57&lt;&gt;"",IF(OR($DU56&lt;&gt;0,$DV56&lt;&gt;0),0,IF(ABS(BP57)=ABS($A57),(35*$D57),(-1*$D57))),0)</f>
        <v>0</v>
      </c>
      <c r="DB57" s="13">
        <f ca="1">IF(BQ57&lt;&gt;"",IF(OR($DU56&lt;&gt;0,$DV56&lt;&gt;0),0,IF(ABS(BQ57)=ABS($A57),(35*$D57),(-1*$D57))),0)</f>
        <v>0</v>
      </c>
      <c r="DC57" s="13">
        <f ca="1">IF(BR57&lt;&gt;"",IF(OR($DU56&lt;&gt;0,$DV56&lt;&gt;0),0,IF(ABS(BR57)=ABS($A57),(35*$D57),(-1*$D57))),0)</f>
        <v>0</v>
      </c>
      <c r="DD57" s="13">
        <f ca="1">IF(BS57&lt;&gt;"",IF(OR($DU56&lt;&gt;0,$DV56&lt;&gt;0),0,IF(ABS(BS57)=ABS($A57),(35*$D57),(-1*$D57))),0)</f>
        <v>0</v>
      </c>
      <c r="DE57" s="13">
        <f ca="1">IF(BT57&lt;&gt;"",IF(OR($DU56&lt;&gt;0,$DV56&lt;&gt;0),0,IF(ABS(BT57)=ABS($A57),(35*$D57),(-1*$D57))),0)</f>
        <v>0</v>
      </c>
      <c r="DF57" s="13">
        <f ca="1">IF(BU57&lt;&gt;"",IF(OR($DU56&lt;&gt;0,$DV56&lt;&gt;0),0,IF(ABS(BU57)=ABS($A57),(35*$D57),(-1*$D57))),0)</f>
        <v>0</v>
      </c>
      <c r="DG57" s="13">
        <f ca="1">IF(BV57&lt;&gt;"",IF(OR($DU56&lt;&gt;0,$DV56&lt;&gt;0),0,IF(ABS(BV57)=ABS($A57),(35*$D57),(-1*$D57))),0)</f>
        <v>0</v>
      </c>
      <c r="DH57" s="13">
        <f ca="1">IF(BW57&lt;&gt;"",IF(OR($DU56&lt;&gt;0,$DV56&lt;&gt;0),0,IF(ABS(BW57)=ABS($A57),(35*$D57),(-1*$D57))),0)</f>
        <v>0</v>
      </c>
      <c r="DI57" s="13">
        <f ca="1">IF(BX57&lt;&gt;"",IF(OR($DU56&lt;&gt;0,$DV56&lt;&gt;0),0,IF(ABS(BX57)=ABS($A57),(35*$D57),(-1*$D57))),0)</f>
        <v>0</v>
      </c>
      <c r="DJ57" s="13">
        <f ca="1">IF(BY57&lt;&gt;"",IF(OR($DU56&lt;&gt;0,$DV56&lt;&gt;0),0,IF(ABS(BY57)=ABS($A57),(35*$D57),(-1*$D57))),0)</f>
        <v>0</v>
      </c>
      <c r="DK57" s="13">
        <f ca="1">IF(BZ57&lt;&gt;"",IF(OR($DU56&lt;&gt;0,$DV56&lt;&gt;0),0,IF(ABS(BZ57)=ABS($A57),(35*$D57),(-1*$D57))),0)</f>
        <v>0</v>
      </c>
      <c r="DL57" s="13">
        <f ca="1">IF(CA57&lt;&gt;"",IF(OR($DU56&lt;&gt;0,$DV56&lt;&gt;0),0,IF(ABS(CA57)=ABS($A57),(35*$D57),(-1*$D57))),0)</f>
        <v>0</v>
      </c>
      <c r="DM57" s="13">
        <f ca="1">IF(CB57&lt;&gt;"",IF(OR($DU56&lt;&gt;0,$DV56&lt;&gt;0),0,IF(ABS(CB57)=ABS($A57),(35*$D57),(-1*$D57))),0)</f>
        <v>0</v>
      </c>
      <c r="DN57" s="13">
        <f ca="1">IF(CC57&lt;&gt;"",IF(OR($DU56&lt;&gt;0,$DV56&lt;&gt;0),0,IF(ABS(CC57)=ABS($A57),(35*$D57),(-1*$D57))),0)</f>
        <v>0</v>
      </c>
      <c r="DO57" s="13">
        <f t="shared" ca="1" si="86"/>
        <v>0</v>
      </c>
      <c r="DP57" s="13">
        <f t="shared" ca="1" si="87"/>
        <v>0</v>
      </c>
      <c r="DQ57" s="15">
        <f ca="1">IF(A57&lt;&gt;"",SUM(CD57:DN57))</f>
        <v>0</v>
      </c>
      <c r="DR57" s="15">
        <f t="shared" ca="1" si="88"/>
        <v>0</v>
      </c>
      <c r="DS57" s="9">
        <f ca="1">IF(A57&lt;&gt;"",DQ57+DS56,"")</f>
        <v>10</v>
      </c>
      <c r="DT57" s="22">
        <f ca="1">IF($A56&lt;&gt;"",IF($DS57&gt;=0,1,ROUNDUP(ABS($DS57)/$DW$3,0)),"")</f>
        <v>1</v>
      </c>
      <c r="DU57" s="23" t="str">
        <f ca="1">IF($A57&lt;&gt;"",IF(DU56&gt;0,DU56,IF(AND($GB$1="yes",DQ57&gt;0),"Profit Target",IF(DS57&gt;=$DW$1,"Profit Target",0))),0)</f>
        <v>Profit Target</v>
      </c>
      <c r="DV57" s="7">
        <f ca="1">IF(A57&lt;&gt;"",IF(DV56&lt;&gt;0,DV56,IF(DS57&lt;=$DW$2,"Stop Loss",0)),0)</f>
        <v>0</v>
      </c>
      <c r="DW57" s="23">
        <f t="shared" ca="1" si="84"/>
        <v>10</v>
      </c>
      <c r="DX57" s="26" t="str">
        <f ca="1">IF($A56="","",CONCATENATE($D57,"@"))</f>
        <v>1@</v>
      </c>
      <c r="DY57" s="21"/>
      <c r="DZ57" s="21" t="str">
        <f t="shared" ca="1" si="46"/>
        <v/>
      </c>
      <c r="EA57" s="21" t="str">
        <f t="shared" ca="1" si="47"/>
        <v/>
      </c>
      <c r="EB57" s="21" t="str">
        <f t="shared" ca="1" si="48"/>
        <v/>
      </c>
      <c r="EC57" s="21" t="str">
        <f t="shared" ca="1" si="49"/>
        <v/>
      </c>
      <c r="ED57" s="21" t="str">
        <f t="shared" ca="1" si="50"/>
        <v/>
      </c>
      <c r="EE57" s="21" t="str">
        <f t="shared" ca="1" si="51"/>
        <v/>
      </c>
      <c r="EF57" s="21" t="str">
        <f t="shared" ca="1" si="52"/>
        <v/>
      </c>
      <c r="EG57" s="21" t="str">
        <f t="shared" ca="1" si="53"/>
        <v/>
      </c>
      <c r="EH57" s="21" t="str">
        <f t="shared" ca="1" si="54"/>
        <v/>
      </c>
      <c r="EI57" s="21" t="str">
        <f t="shared" ca="1" si="55"/>
        <v/>
      </c>
      <c r="EJ57" s="21" t="str">
        <f t="shared" ca="1" si="56"/>
        <v/>
      </c>
      <c r="EK57" s="21" t="str">
        <f t="shared" ca="1" si="57"/>
        <v/>
      </c>
      <c r="EL57" s="21" t="str">
        <f t="shared" ca="1" si="58"/>
        <v/>
      </c>
      <c r="EM57" s="21" t="str">
        <f t="shared" ca="1" si="59"/>
        <v/>
      </c>
      <c r="EN57" s="21" t="str">
        <f t="shared" ca="1" si="60"/>
        <v/>
      </c>
      <c r="EO57" s="21" t="str">
        <f t="shared" ca="1" si="61"/>
        <v/>
      </c>
      <c r="EP57" s="21" t="str">
        <f t="shared" ca="1" si="62"/>
        <v/>
      </c>
      <c r="EQ57" s="21" t="str">
        <f t="shared" ca="1" si="63"/>
        <v/>
      </c>
      <c r="ER57" s="21" t="str">
        <f t="shared" ca="1" si="64"/>
        <v/>
      </c>
      <c r="ES57" s="21" t="str">
        <f t="shared" ca="1" si="65"/>
        <v/>
      </c>
      <c r="ET57" s="21" t="str">
        <f t="shared" ca="1" si="66"/>
        <v/>
      </c>
      <c r="EU57" s="21" t="str">
        <f t="shared" ca="1" si="67"/>
        <v/>
      </c>
      <c r="EV57" s="21" t="str">
        <f t="shared" ca="1" si="68"/>
        <v/>
      </c>
      <c r="EW57" s="21" t="str">
        <f t="shared" ca="1" si="69"/>
        <v/>
      </c>
      <c r="EX57" s="21" t="str">
        <f t="shared" ca="1" si="70"/>
        <v/>
      </c>
      <c r="EY57" s="21" t="str">
        <f t="shared" ca="1" si="71"/>
        <v/>
      </c>
      <c r="EZ57" s="21" t="str">
        <f t="shared" ca="1" si="72"/>
        <v/>
      </c>
      <c r="FA57" s="21" t="str">
        <f t="shared" ca="1" si="73"/>
        <v/>
      </c>
      <c r="FB57" s="21" t="str">
        <f t="shared" ca="1" si="74"/>
        <v/>
      </c>
      <c r="FC57" s="21" t="str">
        <f t="shared" ca="1" si="75"/>
        <v/>
      </c>
      <c r="FD57" s="21" t="str">
        <f t="shared" ca="1" si="76"/>
        <v/>
      </c>
      <c r="FE57" s="21" t="str">
        <f t="shared" ca="1" si="77"/>
        <v/>
      </c>
      <c r="FF57" s="21" t="str">
        <f t="shared" ca="1" si="78"/>
        <v/>
      </c>
      <c r="FG57" s="21" t="str">
        <f t="shared" ca="1" si="79"/>
        <v/>
      </c>
      <c r="FH57" s="21" t="str">
        <f t="shared" ca="1" si="80"/>
        <v/>
      </c>
      <c r="FI57" s="21" t="str">
        <f t="shared" ca="1" si="81"/>
        <v/>
      </c>
      <c r="FJ57" s="21" t="str">
        <f t="shared" ca="1" si="82"/>
        <v/>
      </c>
      <c r="FK57" s="22">
        <f ca="1">IF($A56&lt;&gt;"",IF($DS57&gt;=0,1,ROUNDUP(ABS($DS57)/$DW$3,0)),"")</f>
        <v>1</v>
      </c>
      <c r="FO57" s="63">
        <f t="shared" ca="1" si="1"/>
        <v>14</v>
      </c>
    </row>
    <row r="58" spans="1:171">
      <c r="A58" s="63">
        <f t="shared" ca="1" si="0"/>
        <v>8</v>
      </c>
      <c r="B58" s="12" t="str">
        <f ca="1">IF(A57="","",IF(COUNTBLANK(DZ58:FJ58)=37,"NB",DZ58&amp;EA58&amp;EB58&amp;EC58&amp;ED58&amp;EE58&amp;EF58&amp;EG58&amp;EH58&amp;EI58&amp;EJ58&amp;EK58&amp;EL58&amp;EM58&amp;EN58&amp;EO58&amp;EP58&amp;EQ58&amp;ER58&amp;ES58&amp;ET58&amp;EU58&amp;EV58&amp;EW58&amp;EX58&amp;EY58&amp;EZ58&amp;FA58&amp;FB58&amp;FC58&amp;FD58&amp;FE58&amp;FF58&amp;FG58&amp;FH58&amp;FI58&amp;FJ58))</f>
        <v>NB</v>
      </c>
      <c r="C58" s="4" t="str">
        <f t="shared" ca="1" si="2"/>
        <v>profit target</v>
      </c>
      <c r="D58" s="22">
        <f t="shared" ca="1" si="5"/>
        <v>1</v>
      </c>
      <c r="E58" s="32">
        <f t="shared" si="3"/>
        <v>54</v>
      </c>
      <c r="F58" s="32"/>
      <c r="G58" s="87">
        <f t="shared" ref="G58:AQ58" ca="1" si="103">COUNTIF($A22:$A58,G$5)</f>
        <v>1</v>
      </c>
      <c r="H58" s="87">
        <f t="shared" ca="1" si="103"/>
        <v>2</v>
      </c>
      <c r="I58" s="87">
        <f t="shared" ca="1" si="103"/>
        <v>2</v>
      </c>
      <c r="J58" s="87">
        <f t="shared" ca="1" si="103"/>
        <v>2</v>
      </c>
      <c r="K58" s="87">
        <f t="shared" ca="1" si="103"/>
        <v>2</v>
      </c>
      <c r="L58" s="87">
        <f t="shared" ca="1" si="103"/>
        <v>1</v>
      </c>
      <c r="M58" s="87">
        <f t="shared" ca="1" si="103"/>
        <v>1</v>
      </c>
      <c r="N58" s="87">
        <f t="shared" ca="1" si="103"/>
        <v>1</v>
      </c>
      <c r="O58" s="87">
        <f t="shared" ca="1" si="103"/>
        <v>2</v>
      </c>
      <c r="P58" s="87">
        <f t="shared" ca="1" si="103"/>
        <v>0</v>
      </c>
      <c r="Q58" s="87">
        <f t="shared" ca="1" si="103"/>
        <v>1</v>
      </c>
      <c r="R58" s="87">
        <f t="shared" ca="1" si="103"/>
        <v>0</v>
      </c>
      <c r="S58" s="87">
        <f t="shared" ca="1" si="103"/>
        <v>0</v>
      </c>
      <c r="T58" s="87">
        <f t="shared" ca="1" si="103"/>
        <v>1</v>
      </c>
      <c r="U58" s="87">
        <f t="shared" ca="1" si="103"/>
        <v>2</v>
      </c>
      <c r="V58" s="87">
        <f t="shared" ca="1" si="103"/>
        <v>1</v>
      </c>
      <c r="W58" s="87">
        <f t="shared" ca="1" si="103"/>
        <v>0</v>
      </c>
      <c r="X58" s="87">
        <f t="shared" ca="1" si="103"/>
        <v>1</v>
      </c>
      <c r="Y58" s="87">
        <f t="shared" ca="1" si="103"/>
        <v>1</v>
      </c>
      <c r="Z58" s="87">
        <f t="shared" ca="1" si="103"/>
        <v>2</v>
      </c>
      <c r="AA58" s="87">
        <f t="shared" ca="1" si="103"/>
        <v>0</v>
      </c>
      <c r="AB58" s="87">
        <f t="shared" ca="1" si="103"/>
        <v>3</v>
      </c>
      <c r="AC58" s="87">
        <f t="shared" ca="1" si="103"/>
        <v>1</v>
      </c>
      <c r="AD58" s="87">
        <f t="shared" ca="1" si="103"/>
        <v>1</v>
      </c>
      <c r="AE58" s="87">
        <f t="shared" ca="1" si="103"/>
        <v>2</v>
      </c>
      <c r="AF58" s="87">
        <f t="shared" ca="1" si="103"/>
        <v>0</v>
      </c>
      <c r="AG58" s="87">
        <f t="shared" ca="1" si="103"/>
        <v>1</v>
      </c>
      <c r="AH58" s="87">
        <f t="shared" ca="1" si="103"/>
        <v>0</v>
      </c>
      <c r="AI58" s="87">
        <f t="shared" ca="1" si="103"/>
        <v>1</v>
      </c>
      <c r="AJ58" s="87">
        <f t="shared" ca="1" si="103"/>
        <v>2</v>
      </c>
      <c r="AK58" s="87">
        <f t="shared" ca="1" si="103"/>
        <v>1</v>
      </c>
      <c r="AL58" s="87">
        <f t="shared" ca="1" si="103"/>
        <v>0</v>
      </c>
      <c r="AM58" s="87">
        <f t="shared" ca="1" si="103"/>
        <v>0</v>
      </c>
      <c r="AN58" s="87">
        <f t="shared" ca="1" si="103"/>
        <v>1</v>
      </c>
      <c r="AO58" s="87">
        <f t="shared" ca="1" si="103"/>
        <v>0</v>
      </c>
      <c r="AP58" s="87">
        <f t="shared" ca="1" si="103"/>
        <v>1</v>
      </c>
      <c r="AQ58" s="87">
        <f t="shared" ca="1" si="103"/>
        <v>0</v>
      </c>
      <c r="AR58" s="66">
        <f t="shared" ca="1" si="43"/>
        <v>3</v>
      </c>
      <c r="AS58" s="69" t="str">
        <f ca="1">IF($A57&lt;&gt;"",IF(OR($DU57&lt;&gt;0,$DV57&lt;&gt;0),"",IF(G57=0,AS$5,"")))</f>
        <v/>
      </c>
      <c r="AT58" s="69" t="str">
        <f ca="1">IF($A57&lt;&gt;"",IF(OR($DU57&lt;&gt;0,$DV57&lt;&gt;0),"",IF(H57=0,AT$5,"")))</f>
        <v/>
      </c>
      <c r="AU58" s="69" t="str">
        <f ca="1">IF($A57&lt;&gt;"",IF(OR($DU57&lt;&gt;0,$DV57&lt;&gt;0),"",IF(I57=0,AU$5,"")))</f>
        <v/>
      </c>
      <c r="AV58" s="69" t="str">
        <f ca="1">IF($A57&lt;&gt;"",IF(OR($DU57&lt;&gt;0,$DV57&lt;&gt;0),"",IF(J57=0,AV$5,"")))</f>
        <v/>
      </c>
      <c r="AW58" s="69" t="str">
        <f ca="1">IF($A57&lt;&gt;"",IF(OR($DU57&lt;&gt;0,$DV57&lt;&gt;0),"",IF(K57=0,AW$5,"")))</f>
        <v/>
      </c>
      <c r="AX58" s="69" t="str">
        <f ca="1">IF($A57&lt;&gt;"",IF(OR($DU57&lt;&gt;0,$DV57&lt;&gt;0),"",IF(L57=0,AX$5,"")))</f>
        <v/>
      </c>
      <c r="AY58" s="69" t="str">
        <f ca="1">IF($A57&lt;&gt;"",IF(OR($DU57&lt;&gt;0,$DV57&lt;&gt;0),"",IF(M57=0,AY$5,"")))</f>
        <v/>
      </c>
      <c r="AZ58" s="69" t="str">
        <f ca="1">IF($A57&lt;&gt;"",IF(OR($DU57&lt;&gt;0,$DV57&lt;&gt;0),"",IF(N57=0,AZ$5,"")))</f>
        <v/>
      </c>
      <c r="BA58" s="69" t="str">
        <f ca="1">IF($A57&lt;&gt;"",IF(OR($DU57&lt;&gt;0,$DV57&lt;&gt;0),"",IF(O57=0,BA$5,"")))</f>
        <v/>
      </c>
      <c r="BB58" s="69" t="str">
        <f ca="1">IF($A57&lt;&gt;"",IF(OR($DU57&lt;&gt;0,$DV57&lt;&gt;0),"",IF(P57=0,BB$5,"")))</f>
        <v/>
      </c>
      <c r="BC58" s="69" t="str">
        <f ca="1">IF($A57&lt;&gt;"",IF(OR($DU57&lt;&gt;0,$DV57&lt;&gt;0),"",IF(Q57=0,BC$5,"")))</f>
        <v/>
      </c>
      <c r="BD58" s="69" t="str">
        <f ca="1">IF($A57&lt;&gt;"",IF(OR($DU57&lt;&gt;0,$DV57&lt;&gt;0),"",IF(R57=0,BD$5,"")))</f>
        <v/>
      </c>
      <c r="BE58" s="69" t="str">
        <f ca="1">IF($A57&lt;&gt;"",IF(OR($DU57&lt;&gt;0,$DV57&lt;&gt;0),"",IF(S57=0,BE$5,"")))</f>
        <v/>
      </c>
      <c r="BF58" s="69" t="str">
        <f ca="1">IF($A57&lt;&gt;"",IF(OR($DU57&lt;&gt;0,$DV57&lt;&gt;0),"",IF(T57=0,BF$5,"")))</f>
        <v/>
      </c>
      <c r="BG58" s="69" t="str">
        <f ca="1">IF($A57&lt;&gt;"",IF(OR($DU57&lt;&gt;0,$DV57&lt;&gt;0),"",IF(U57=0,BG$5,"")))</f>
        <v/>
      </c>
      <c r="BH58" s="69" t="str">
        <f ca="1">IF($A57&lt;&gt;"",IF(OR($DU57&lt;&gt;0,$DV57&lt;&gt;0),"",IF(V57=0,BH$5,"")))</f>
        <v/>
      </c>
      <c r="BI58" s="69" t="str">
        <f ca="1">IF($A57&lt;&gt;"",IF(OR($DU57&lt;&gt;0,$DV57&lt;&gt;0),"",IF(W57=0,BI$5,"")))</f>
        <v/>
      </c>
      <c r="BJ58" s="69" t="str">
        <f ca="1">IF($A57&lt;&gt;"",IF(OR($DU57&lt;&gt;0,$DV57&lt;&gt;0),"",IF(X57=0,BJ$5,"")))</f>
        <v/>
      </c>
      <c r="BK58" s="69" t="str">
        <f ca="1">IF($A57&lt;&gt;"",IF(OR($DU57&lt;&gt;0,$DV57&lt;&gt;0),"",IF(Y57=0,BK$5,"")))</f>
        <v/>
      </c>
      <c r="BL58" s="69" t="str">
        <f ca="1">IF($A57&lt;&gt;"",IF(OR($DU57&lt;&gt;0,$DV57&lt;&gt;0),"",IF(Z57=0,BL$5,"")))</f>
        <v/>
      </c>
      <c r="BM58" s="69" t="str">
        <f ca="1">IF($A57&lt;&gt;"",IF(OR($DU57&lt;&gt;0,$DV57&lt;&gt;0),"",IF(AA57=0,BM$5,"")))</f>
        <v/>
      </c>
      <c r="BN58" s="69" t="str">
        <f ca="1">IF($A57&lt;&gt;"",IF(OR($DU57&lt;&gt;0,$DV57&lt;&gt;0),"",IF(AB57=0,BN$5,"")))</f>
        <v/>
      </c>
      <c r="BO58" s="69" t="str">
        <f ca="1">IF($A57&lt;&gt;"",IF(OR($DU57&lt;&gt;0,$DV57&lt;&gt;0),"",IF(AC57=0,BO$5,"")))</f>
        <v/>
      </c>
      <c r="BP58" s="69" t="str">
        <f ca="1">IF($A57&lt;&gt;"",IF(OR($DU57&lt;&gt;0,$DV57&lt;&gt;0),"",IF(AD57=0,BP$5,"")))</f>
        <v/>
      </c>
      <c r="BQ58" s="69" t="str">
        <f ca="1">IF($A57&lt;&gt;"",IF(OR($DU57&lt;&gt;0,$DV57&lt;&gt;0),"",IF(AE57=0,BQ$5,"")))</f>
        <v/>
      </c>
      <c r="BR58" s="69" t="str">
        <f ca="1">IF($A57&lt;&gt;"",IF(OR($DU57&lt;&gt;0,$DV57&lt;&gt;0),"",IF(AF57=0,BR$5,"")))</f>
        <v/>
      </c>
      <c r="BS58" s="69" t="str">
        <f ca="1">IF($A57&lt;&gt;"",IF(OR($DU57&lt;&gt;0,$DV57&lt;&gt;0),"",IF(AG57=0,BS$5,"")))</f>
        <v/>
      </c>
      <c r="BT58" s="69" t="str">
        <f ca="1">IF($A57&lt;&gt;"",IF(OR($DU57&lt;&gt;0,$DV57&lt;&gt;0),"",IF(AH57=0,BT$5,"")))</f>
        <v/>
      </c>
      <c r="BU58" s="69" t="str">
        <f ca="1">IF($A57&lt;&gt;"",IF(OR($DU57&lt;&gt;0,$DV57&lt;&gt;0),"",IF(AI57=0,BU$5,"")))</f>
        <v/>
      </c>
      <c r="BV58" s="69" t="str">
        <f ca="1">IF($A57&lt;&gt;"",IF(OR($DU57&lt;&gt;0,$DV57&lt;&gt;0),"",IF(AJ57=0,BV$5,"")))</f>
        <v/>
      </c>
      <c r="BW58" s="69" t="str">
        <f ca="1">IF($A57&lt;&gt;"",IF(OR($DU57&lt;&gt;0,$DV57&lt;&gt;0),"",IF(AK57=0,BW$5,"")))</f>
        <v/>
      </c>
      <c r="BX58" s="69" t="str">
        <f ca="1">IF($A57&lt;&gt;"",IF(OR($DU57&lt;&gt;0,$DV57&lt;&gt;0),"",IF(AL57=0,BX$5,"")))</f>
        <v/>
      </c>
      <c r="BY58" s="69" t="str">
        <f ca="1">IF($A57&lt;&gt;"",IF(OR($DU57&lt;&gt;0,$DV57&lt;&gt;0),"",IF(AM57=0,BY$5,"")))</f>
        <v/>
      </c>
      <c r="BZ58" s="69" t="str">
        <f ca="1">IF($A57&lt;&gt;"",IF(OR($DU57&lt;&gt;0,$DV57&lt;&gt;0),"",IF(AN57=0,BZ$5,"")))</f>
        <v/>
      </c>
      <c r="CA58" s="69" t="str">
        <f ca="1">IF($A57&lt;&gt;"",IF(OR($DU57&lt;&gt;0,$DV57&lt;&gt;0),"",IF(AO57=0,CA$5,"")))</f>
        <v/>
      </c>
      <c r="CB58" s="69" t="str">
        <f ca="1">IF($A57&lt;&gt;"",IF(OR($DU57&lt;&gt;0,$DV57&lt;&gt;0),"",IF(AP57=0,CB$5,"")))</f>
        <v/>
      </c>
      <c r="CC58" s="69" t="str">
        <f ca="1">IF($A57&lt;&gt;"",IF(OR($DU57&lt;&gt;0,$DV57&lt;&gt;0),"",IF(AQ57=0,CC$5,"")))</f>
        <v/>
      </c>
      <c r="CD58" s="13">
        <f ca="1">IF(AS58&lt;&gt;"",IF(OR($DU57&lt;&gt;0,$DV57&lt;&gt;0),0,IF(ABS(AS58)=ABS($A58),(35*$D58),(-1*$D58))),0)</f>
        <v>0</v>
      </c>
      <c r="CE58" s="13">
        <f ca="1">IF(AT58&lt;&gt;"",IF(OR($DU57&lt;&gt;0,$DV57&lt;&gt;0),0,IF(ABS(AT58)=ABS($A58),(35*$D58),(-1*$D58))),0)</f>
        <v>0</v>
      </c>
      <c r="CF58" s="13">
        <f ca="1">IF(AU58&lt;&gt;"",IF(OR($DU57&lt;&gt;0,$DV57&lt;&gt;0),0,IF(ABS(AU58)=ABS($A58),(35*$D58),(-1*$D58))),0)</f>
        <v>0</v>
      </c>
      <c r="CG58" s="13">
        <f ca="1">IF(AV58&lt;&gt;"",IF(OR($DU57&lt;&gt;0,$DV57&lt;&gt;0),0,IF(ABS(AV58)=ABS($A58),(35*$D58),(-1*$D58))),0)</f>
        <v>0</v>
      </c>
      <c r="CH58" s="13">
        <f ca="1">IF(AW58&lt;&gt;"",IF(OR($DU57&lt;&gt;0,$DV57&lt;&gt;0),0,IF(ABS(AW58)=ABS($A58),(35*$D58),(-1*$D58))),0)</f>
        <v>0</v>
      </c>
      <c r="CI58" s="13">
        <f ca="1">IF(AX58&lt;&gt;"",IF(OR($DU57&lt;&gt;0,$DV57&lt;&gt;0),0,IF(ABS(AX58)=ABS($A58),(35*$D58),(-1*$D58))),0)</f>
        <v>0</v>
      </c>
      <c r="CJ58" s="13">
        <f ca="1">IF(AY58&lt;&gt;"",IF(OR($DU57&lt;&gt;0,$DV57&lt;&gt;0),0,IF(ABS(AY58)=ABS($A58),(35*$D58),(-1*$D58))),0)</f>
        <v>0</v>
      </c>
      <c r="CK58" s="13">
        <f ca="1">IF(AZ58&lt;&gt;"",IF(OR($DU57&lt;&gt;0,$DV57&lt;&gt;0),0,IF(ABS(AZ58)=ABS($A58),(35*$D58),(-1*$D58))),0)</f>
        <v>0</v>
      </c>
      <c r="CL58" s="13">
        <f ca="1">IF(BA58&lt;&gt;"",IF(OR($DU57&lt;&gt;0,$DV57&lt;&gt;0),0,IF(ABS(BA58)=ABS($A58),(35*$D58),(-1*$D58))),0)</f>
        <v>0</v>
      </c>
      <c r="CM58" s="13">
        <f ca="1">IF(BB58&lt;&gt;"",IF(OR($DU57&lt;&gt;0,$DV57&lt;&gt;0),0,IF(ABS(BB58)=ABS($A58),(35*$D58),(-1*$D58))),0)</f>
        <v>0</v>
      </c>
      <c r="CN58" s="13">
        <f ca="1">IF(BC58&lt;&gt;"",IF(OR($DU57&lt;&gt;0,$DV57&lt;&gt;0),0,IF(ABS(BC58)=ABS($A58),(35*$D58),(-1*$D58))),0)</f>
        <v>0</v>
      </c>
      <c r="CO58" s="13">
        <f ca="1">IF(BD58&lt;&gt;"",IF(OR($DU57&lt;&gt;0,$DV57&lt;&gt;0),0,IF(ABS(BD58)=ABS($A58),(35*$D58),(-1*$D58))),0)</f>
        <v>0</v>
      </c>
      <c r="CP58" s="13">
        <f ca="1">IF(BE58&lt;&gt;"",IF(OR($DU57&lt;&gt;0,$DV57&lt;&gt;0),0,IF(ABS(BE58)=ABS($A58),(35*$D58),(-1*$D58))),0)</f>
        <v>0</v>
      </c>
      <c r="CQ58" s="13">
        <f ca="1">IF(BF58&lt;&gt;"",IF(OR($DU57&lt;&gt;0,$DV57&lt;&gt;0),0,IF(ABS(BF58)=ABS($A58),(35*$D58),(-1*$D58))),0)</f>
        <v>0</v>
      </c>
      <c r="CR58" s="13">
        <f ca="1">IF(BG58&lt;&gt;"",IF(OR($DU57&lt;&gt;0,$DV57&lt;&gt;0),0,IF(ABS(BG58)=ABS($A58),(35*$D58),(-1*$D58))),0)</f>
        <v>0</v>
      </c>
      <c r="CS58" s="13">
        <f ca="1">IF(BH58&lt;&gt;"",IF(OR($DU57&lt;&gt;0,$DV57&lt;&gt;0),0,IF(ABS(BH58)=ABS($A58),(35*$D58),(-1*$D58))),0)</f>
        <v>0</v>
      </c>
      <c r="CT58" s="13">
        <f ca="1">IF(BI58&lt;&gt;"",IF(OR($DU57&lt;&gt;0,$DV57&lt;&gt;0),0,IF(ABS(BI58)=ABS($A58),(35*$D58),(-1*$D58))),0)</f>
        <v>0</v>
      </c>
      <c r="CU58" s="13">
        <f ca="1">IF(BJ58&lt;&gt;"",IF(OR($DU57&lt;&gt;0,$DV57&lt;&gt;0),0,IF(ABS(BJ58)=ABS($A58),(35*$D58),(-1*$D58))),0)</f>
        <v>0</v>
      </c>
      <c r="CV58" s="13">
        <f ca="1">IF(BK58&lt;&gt;"",IF(OR($DU57&lt;&gt;0,$DV57&lt;&gt;0),0,IF(ABS(BK58)=ABS($A58),(35*$D58),(-1*$D58))),0)</f>
        <v>0</v>
      </c>
      <c r="CW58" s="13">
        <f ca="1">IF(BL58&lt;&gt;"",IF(OR($DU57&lt;&gt;0,$DV57&lt;&gt;0),0,IF(ABS(BL58)=ABS($A58),(35*$D58),(-1*$D58))),0)</f>
        <v>0</v>
      </c>
      <c r="CX58" s="13">
        <f ca="1">IF(BM58&lt;&gt;"",IF(OR($DU57&lt;&gt;0,$DV57&lt;&gt;0),0,IF(ABS(BM58)=ABS($A58),(35*$D58),(-1*$D58))),0)</f>
        <v>0</v>
      </c>
      <c r="CY58" s="13">
        <f ca="1">IF(BN58&lt;&gt;"",IF(OR($DU57&lt;&gt;0,$DV57&lt;&gt;0),0,IF(ABS(BN58)=ABS($A58),(35*$D58),(-1*$D58))),0)</f>
        <v>0</v>
      </c>
      <c r="CZ58" s="13">
        <f ca="1">IF(BO58&lt;&gt;"",IF(OR($DU57&lt;&gt;0,$DV57&lt;&gt;0),0,IF(ABS(BO58)=ABS($A58),(35*$D58),(-1*$D58))),0)</f>
        <v>0</v>
      </c>
      <c r="DA58" s="13">
        <f ca="1">IF(BP58&lt;&gt;"",IF(OR($DU57&lt;&gt;0,$DV57&lt;&gt;0),0,IF(ABS(BP58)=ABS($A58),(35*$D58),(-1*$D58))),0)</f>
        <v>0</v>
      </c>
      <c r="DB58" s="13">
        <f ca="1">IF(BQ58&lt;&gt;"",IF(OR($DU57&lt;&gt;0,$DV57&lt;&gt;0),0,IF(ABS(BQ58)=ABS($A58),(35*$D58),(-1*$D58))),0)</f>
        <v>0</v>
      </c>
      <c r="DC58" s="13">
        <f ca="1">IF(BR58&lt;&gt;"",IF(OR($DU57&lt;&gt;0,$DV57&lt;&gt;0),0,IF(ABS(BR58)=ABS($A58),(35*$D58),(-1*$D58))),0)</f>
        <v>0</v>
      </c>
      <c r="DD58" s="13">
        <f ca="1">IF(BS58&lt;&gt;"",IF(OR($DU57&lt;&gt;0,$DV57&lt;&gt;0),0,IF(ABS(BS58)=ABS($A58),(35*$D58),(-1*$D58))),0)</f>
        <v>0</v>
      </c>
      <c r="DE58" s="13">
        <f ca="1">IF(BT58&lt;&gt;"",IF(OR($DU57&lt;&gt;0,$DV57&lt;&gt;0),0,IF(ABS(BT58)=ABS($A58),(35*$D58),(-1*$D58))),0)</f>
        <v>0</v>
      </c>
      <c r="DF58" s="13">
        <f ca="1">IF(BU58&lt;&gt;"",IF(OR($DU57&lt;&gt;0,$DV57&lt;&gt;0),0,IF(ABS(BU58)=ABS($A58),(35*$D58),(-1*$D58))),0)</f>
        <v>0</v>
      </c>
      <c r="DG58" s="13">
        <f ca="1">IF(BV58&lt;&gt;"",IF(OR($DU57&lt;&gt;0,$DV57&lt;&gt;0),0,IF(ABS(BV58)=ABS($A58),(35*$D58),(-1*$D58))),0)</f>
        <v>0</v>
      </c>
      <c r="DH58" s="13">
        <f ca="1">IF(BW58&lt;&gt;"",IF(OR($DU57&lt;&gt;0,$DV57&lt;&gt;0),0,IF(ABS(BW58)=ABS($A58),(35*$D58),(-1*$D58))),0)</f>
        <v>0</v>
      </c>
      <c r="DI58" s="13">
        <f ca="1">IF(BX58&lt;&gt;"",IF(OR($DU57&lt;&gt;0,$DV57&lt;&gt;0),0,IF(ABS(BX58)=ABS($A58),(35*$D58),(-1*$D58))),0)</f>
        <v>0</v>
      </c>
      <c r="DJ58" s="13">
        <f ca="1">IF(BY58&lt;&gt;"",IF(OR($DU57&lt;&gt;0,$DV57&lt;&gt;0),0,IF(ABS(BY58)=ABS($A58),(35*$D58),(-1*$D58))),0)</f>
        <v>0</v>
      </c>
      <c r="DK58" s="13">
        <f ca="1">IF(BZ58&lt;&gt;"",IF(OR($DU57&lt;&gt;0,$DV57&lt;&gt;0),0,IF(ABS(BZ58)=ABS($A58),(35*$D58),(-1*$D58))),0)</f>
        <v>0</v>
      </c>
      <c r="DL58" s="13">
        <f ca="1">IF(CA58&lt;&gt;"",IF(OR($DU57&lt;&gt;0,$DV57&lt;&gt;0),0,IF(ABS(CA58)=ABS($A58),(35*$D58),(-1*$D58))),0)</f>
        <v>0</v>
      </c>
      <c r="DM58" s="13">
        <f ca="1">IF(CB58&lt;&gt;"",IF(OR($DU57&lt;&gt;0,$DV57&lt;&gt;0),0,IF(ABS(CB58)=ABS($A58),(35*$D58),(-1*$D58))),0)</f>
        <v>0</v>
      </c>
      <c r="DN58" s="13">
        <f ca="1">IF(CC58&lt;&gt;"",IF(OR($DU57&lt;&gt;0,$DV57&lt;&gt;0),0,IF(ABS(CC58)=ABS($A58),(35*$D58),(-1*$D58))),0)</f>
        <v>0</v>
      </c>
      <c r="DO58" s="13">
        <f t="shared" ca="1" si="86"/>
        <v>0</v>
      </c>
      <c r="DP58" s="13">
        <f t="shared" ca="1" si="87"/>
        <v>0</v>
      </c>
      <c r="DQ58" s="15">
        <f ca="1">IF(A58&lt;&gt;"",SUM(CD58:DN58))</f>
        <v>0</v>
      </c>
      <c r="DR58" s="15">
        <f t="shared" ca="1" si="88"/>
        <v>0</v>
      </c>
      <c r="DS58" s="9">
        <f ca="1">IF(A58&lt;&gt;"",DQ58+DS57,"")</f>
        <v>10</v>
      </c>
      <c r="DT58" s="22">
        <f ca="1">IF($A57&lt;&gt;"",IF($DS58&gt;=0,1,ROUNDUP(ABS($DS58)/$DW$3,0)),"")</f>
        <v>1</v>
      </c>
      <c r="DU58" s="23" t="str">
        <f ca="1">IF($A58&lt;&gt;"",IF(DU57&gt;0,DU57,IF(AND($GB$1="yes",DQ58&gt;0),"Profit Target",IF(DS58&gt;=$DW$1,"Profit Target",0))),0)</f>
        <v>Profit Target</v>
      </c>
      <c r="DV58" s="7">
        <f ca="1">IF(A58&lt;&gt;"",IF(DV57&lt;&gt;0,DV57,IF(DS58&lt;=$DW$2,"Stop Loss",0)),0)</f>
        <v>0</v>
      </c>
      <c r="DW58" s="23">
        <f t="shared" ca="1" si="84"/>
        <v>10</v>
      </c>
      <c r="DX58" s="26" t="str">
        <f ca="1">IF($A57="","",CONCATENATE($D58,"@"))</f>
        <v>1@</v>
      </c>
      <c r="DY58" s="21"/>
      <c r="DZ58" s="21" t="str">
        <f t="shared" ca="1" si="46"/>
        <v/>
      </c>
      <c r="EA58" s="21" t="str">
        <f t="shared" ca="1" si="47"/>
        <v/>
      </c>
      <c r="EB58" s="21" t="str">
        <f t="shared" ca="1" si="48"/>
        <v/>
      </c>
      <c r="EC58" s="21" t="str">
        <f t="shared" ca="1" si="49"/>
        <v/>
      </c>
      <c r="ED58" s="21" t="str">
        <f t="shared" ca="1" si="50"/>
        <v/>
      </c>
      <c r="EE58" s="21" t="str">
        <f t="shared" ca="1" si="51"/>
        <v/>
      </c>
      <c r="EF58" s="21" t="str">
        <f t="shared" ca="1" si="52"/>
        <v/>
      </c>
      <c r="EG58" s="21" t="str">
        <f t="shared" ca="1" si="53"/>
        <v/>
      </c>
      <c r="EH58" s="21" t="str">
        <f t="shared" ca="1" si="54"/>
        <v/>
      </c>
      <c r="EI58" s="21" t="str">
        <f t="shared" ca="1" si="55"/>
        <v/>
      </c>
      <c r="EJ58" s="21" t="str">
        <f t="shared" ca="1" si="56"/>
        <v/>
      </c>
      <c r="EK58" s="21" t="str">
        <f t="shared" ca="1" si="57"/>
        <v/>
      </c>
      <c r="EL58" s="21" t="str">
        <f t="shared" ca="1" si="58"/>
        <v/>
      </c>
      <c r="EM58" s="21" t="str">
        <f t="shared" ca="1" si="59"/>
        <v/>
      </c>
      <c r="EN58" s="21" t="str">
        <f t="shared" ca="1" si="60"/>
        <v/>
      </c>
      <c r="EO58" s="21" t="str">
        <f t="shared" ca="1" si="61"/>
        <v/>
      </c>
      <c r="EP58" s="21" t="str">
        <f t="shared" ca="1" si="62"/>
        <v/>
      </c>
      <c r="EQ58" s="21" t="str">
        <f t="shared" ca="1" si="63"/>
        <v/>
      </c>
      <c r="ER58" s="21" t="str">
        <f t="shared" ca="1" si="64"/>
        <v/>
      </c>
      <c r="ES58" s="21" t="str">
        <f t="shared" ca="1" si="65"/>
        <v/>
      </c>
      <c r="ET58" s="21" t="str">
        <f t="shared" ca="1" si="66"/>
        <v/>
      </c>
      <c r="EU58" s="21" t="str">
        <f t="shared" ca="1" si="67"/>
        <v/>
      </c>
      <c r="EV58" s="21" t="str">
        <f t="shared" ca="1" si="68"/>
        <v/>
      </c>
      <c r="EW58" s="21" t="str">
        <f t="shared" ca="1" si="69"/>
        <v/>
      </c>
      <c r="EX58" s="21" t="str">
        <f t="shared" ca="1" si="70"/>
        <v/>
      </c>
      <c r="EY58" s="21" t="str">
        <f t="shared" ca="1" si="71"/>
        <v/>
      </c>
      <c r="EZ58" s="21" t="str">
        <f t="shared" ca="1" si="72"/>
        <v/>
      </c>
      <c r="FA58" s="21" t="str">
        <f t="shared" ca="1" si="73"/>
        <v/>
      </c>
      <c r="FB58" s="21" t="str">
        <f t="shared" ca="1" si="74"/>
        <v/>
      </c>
      <c r="FC58" s="21" t="str">
        <f t="shared" ca="1" si="75"/>
        <v/>
      </c>
      <c r="FD58" s="21" t="str">
        <f t="shared" ca="1" si="76"/>
        <v/>
      </c>
      <c r="FE58" s="21" t="str">
        <f t="shared" ca="1" si="77"/>
        <v/>
      </c>
      <c r="FF58" s="21" t="str">
        <f t="shared" ca="1" si="78"/>
        <v/>
      </c>
      <c r="FG58" s="21" t="str">
        <f t="shared" ca="1" si="79"/>
        <v/>
      </c>
      <c r="FH58" s="21" t="str">
        <f t="shared" ca="1" si="80"/>
        <v/>
      </c>
      <c r="FI58" s="21" t="str">
        <f t="shared" ca="1" si="81"/>
        <v/>
      </c>
      <c r="FJ58" s="21" t="str">
        <f t="shared" ca="1" si="82"/>
        <v/>
      </c>
      <c r="FK58" s="22">
        <f ca="1">IF($A57&lt;&gt;"",IF($DS58&gt;=0,1,ROUNDUP(ABS($DS58)/$DW$3,0)),"")</f>
        <v>1</v>
      </c>
      <c r="FO58" s="63">
        <f t="shared" ca="1" si="1"/>
        <v>21</v>
      </c>
    </row>
    <row r="59" spans="1:171">
      <c r="A59" s="63">
        <f t="shared" ca="1" si="0"/>
        <v>4</v>
      </c>
      <c r="B59" s="12" t="str">
        <f ca="1">IF(A58="","",IF(COUNTBLANK(DZ59:FJ59)=37,"NB",DZ59&amp;EA59&amp;EB59&amp;EC59&amp;ED59&amp;EE59&amp;EF59&amp;EG59&amp;EH59&amp;EI59&amp;EJ59&amp;EK59&amp;EL59&amp;EM59&amp;EN59&amp;EO59&amp;EP59&amp;EQ59&amp;ER59&amp;ES59&amp;ET59&amp;EU59&amp;EV59&amp;EW59&amp;EX59&amp;EY59&amp;EZ59&amp;FA59&amp;FB59&amp;FC59&amp;FD59&amp;FE59&amp;FF59&amp;FG59&amp;FH59&amp;FI59&amp;FJ59))</f>
        <v>NB</v>
      </c>
      <c r="C59" s="4" t="str">
        <f t="shared" ca="1" si="2"/>
        <v>profit target</v>
      </c>
      <c r="D59" s="22">
        <f t="shared" ca="1" si="5"/>
        <v>1</v>
      </c>
      <c r="E59" s="32">
        <f t="shared" si="3"/>
        <v>55</v>
      </c>
      <c r="F59" s="32"/>
      <c r="G59" s="87">
        <f t="shared" ref="G59:AQ59" ca="1" si="104">COUNTIF($A23:$A59,G$5)</f>
        <v>1</v>
      </c>
      <c r="H59" s="87">
        <f t="shared" ca="1" si="104"/>
        <v>2</v>
      </c>
      <c r="I59" s="87">
        <f t="shared" ca="1" si="104"/>
        <v>2</v>
      </c>
      <c r="J59" s="87">
        <f t="shared" ca="1" si="104"/>
        <v>2</v>
      </c>
      <c r="K59" s="87">
        <f t="shared" ca="1" si="104"/>
        <v>2</v>
      </c>
      <c r="L59" s="87">
        <f t="shared" ca="1" si="104"/>
        <v>1</v>
      </c>
      <c r="M59" s="87">
        <f t="shared" ca="1" si="104"/>
        <v>1</v>
      </c>
      <c r="N59" s="87">
        <f t="shared" ca="1" si="104"/>
        <v>1</v>
      </c>
      <c r="O59" s="87">
        <f t="shared" ca="1" si="104"/>
        <v>2</v>
      </c>
      <c r="P59" s="87">
        <f t="shared" ca="1" si="104"/>
        <v>0</v>
      </c>
      <c r="Q59" s="87">
        <f t="shared" ca="1" si="104"/>
        <v>1</v>
      </c>
      <c r="R59" s="87">
        <f t="shared" ca="1" si="104"/>
        <v>0</v>
      </c>
      <c r="S59" s="87">
        <f t="shared" ca="1" si="104"/>
        <v>0</v>
      </c>
      <c r="T59" s="87">
        <f t="shared" ca="1" si="104"/>
        <v>1</v>
      </c>
      <c r="U59" s="87">
        <f t="shared" ca="1" si="104"/>
        <v>2</v>
      </c>
      <c r="V59" s="87">
        <f t="shared" ca="1" si="104"/>
        <v>1</v>
      </c>
      <c r="W59" s="87">
        <f t="shared" ca="1" si="104"/>
        <v>0</v>
      </c>
      <c r="X59" s="87">
        <f t="shared" ca="1" si="104"/>
        <v>1</v>
      </c>
      <c r="Y59" s="87">
        <f t="shared" ca="1" si="104"/>
        <v>1</v>
      </c>
      <c r="Z59" s="87">
        <f t="shared" ca="1" si="104"/>
        <v>2</v>
      </c>
      <c r="AA59" s="87">
        <f t="shared" ca="1" si="104"/>
        <v>0</v>
      </c>
      <c r="AB59" s="87">
        <f t="shared" ca="1" si="104"/>
        <v>3</v>
      </c>
      <c r="AC59" s="87">
        <f t="shared" ca="1" si="104"/>
        <v>1</v>
      </c>
      <c r="AD59" s="87">
        <f t="shared" ca="1" si="104"/>
        <v>1</v>
      </c>
      <c r="AE59" s="87">
        <f t="shared" ca="1" si="104"/>
        <v>2</v>
      </c>
      <c r="AF59" s="87">
        <f t="shared" ca="1" si="104"/>
        <v>0</v>
      </c>
      <c r="AG59" s="87">
        <f t="shared" ca="1" si="104"/>
        <v>1</v>
      </c>
      <c r="AH59" s="87">
        <f t="shared" ca="1" si="104"/>
        <v>0</v>
      </c>
      <c r="AI59" s="87">
        <f t="shared" ca="1" si="104"/>
        <v>1</v>
      </c>
      <c r="AJ59" s="87">
        <f t="shared" ca="1" si="104"/>
        <v>2</v>
      </c>
      <c r="AK59" s="87">
        <f t="shared" ca="1" si="104"/>
        <v>1</v>
      </c>
      <c r="AL59" s="87">
        <f t="shared" ca="1" si="104"/>
        <v>0</v>
      </c>
      <c r="AM59" s="87">
        <f t="shared" ca="1" si="104"/>
        <v>0</v>
      </c>
      <c r="AN59" s="87">
        <f t="shared" ca="1" si="104"/>
        <v>1</v>
      </c>
      <c r="AO59" s="87">
        <f t="shared" ca="1" si="104"/>
        <v>0</v>
      </c>
      <c r="AP59" s="87">
        <f t="shared" ca="1" si="104"/>
        <v>1</v>
      </c>
      <c r="AQ59" s="87">
        <f t="shared" ca="1" si="104"/>
        <v>0</v>
      </c>
      <c r="AR59" s="66">
        <f t="shared" ca="1" si="43"/>
        <v>3</v>
      </c>
      <c r="AS59" s="69" t="str">
        <f ca="1">IF($A58&lt;&gt;"",IF(OR($DU58&lt;&gt;0,$DV58&lt;&gt;0),"",IF(G58=0,AS$5,"")))</f>
        <v/>
      </c>
      <c r="AT59" s="69" t="str">
        <f ca="1">IF($A58&lt;&gt;"",IF(OR($DU58&lt;&gt;0,$DV58&lt;&gt;0),"",IF(H58=0,AT$5,"")))</f>
        <v/>
      </c>
      <c r="AU59" s="69" t="str">
        <f ca="1">IF($A58&lt;&gt;"",IF(OR($DU58&lt;&gt;0,$DV58&lt;&gt;0),"",IF(I58=0,AU$5,"")))</f>
        <v/>
      </c>
      <c r="AV59" s="69" t="str">
        <f ca="1">IF($A58&lt;&gt;"",IF(OR($DU58&lt;&gt;0,$DV58&lt;&gt;0),"",IF(J58=0,AV$5,"")))</f>
        <v/>
      </c>
      <c r="AW59" s="69" t="str">
        <f ca="1">IF($A58&lt;&gt;"",IF(OR($DU58&lt;&gt;0,$DV58&lt;&gt;0),"",IF(K58=0,AW$5,"")))</f>
        <v/>
      </c>
      <c r="AX59" s="69" t="str">
        <f ca="1">IF($A58&lt;&gt;"",IF(OR($DU58&lt;&gt;0,$DV58&lt;&gt;0),"",IF(L58=0,AX$5,"")))</f>
        <v/>
      </c>
      <c r="AY59" s="69" t="str">
        <f ca="1">IF($A58&lt;&gt;"",IF(OR($DU58&lt;&gt;0,$DV58&lt;&gt;0),"",IF(M58=0,AY$5,"")))</f>
        <v/>
      </c>
      <c r="AZ59" s="69" t="str">
        <f ca="1">IF($A58&lt;&gt;"",IF(OR($DU58&lt;&gt;0,$DV58&lt;&gt;0),"",IF(N58=0,AZ$5,"")))</f>
        <v/>
      </c>
      <c r="BA59" s="69" t="str">
        <f ca="1">IF($A58&lt;&gt;"",IF(OR($DU58&lt;&gt;0,$DV58&lt;&gt;0),"",IF(O58=0,BA$5,"")))</f>
        <v/>
      </c>
      <c r="BB59" s="69" t="str">
        <f ca="1">IF($A58&lt;&gt;"",IF(OR($DU58&lt;&gt;0,$DV58&lt;&gt;0),"",IF(P58=0,BB$5,"")))</f>
        <v/>
      </c>
      <c r="BC59" s="69" t="str">
        <f ca="1">IF($A58&lt;&gt;"",IF(OR($DU58&lt;&gt;0,$DV58&lt;&gt;0),"",IF(Q58=0,BC$5,"")))</f>
        <v/>
      </c>
      <c r="BD59" s="69" t="str">
        <f ca="1">IF($A58&lt;&gt;"",IF(OR($DU58&lt;&gt;0,$DV58&lt;&gt;0),"",IF(R58=0,BD$5,"")))</f>
        <v/>
      </c>
      <c r="BE59" s="69" t="str">
        <f ca="1">IF($A58&lt;&gt;"",IF(OR($DU58&lt;&gt;0,$DV58&lt;&gt;0),"",IF(S58=0,BE$5,"")))</f>
        <v/>
      </c>
      <c r="BF59" s="69" t="str">
        <f ca="1">IF($A58&lt;&gt;"",IF(OR($DU58&lt;&gt;0,$DV58&lt;&gt;0),"",IF(T58=0,BF$5,"")))</f>
        <v/>
      </c>
      <c r="BG59" s="69" t="str">
        <f ca="1">IF($A58&lt;&gt;"",IF(OR($DU58&lt;&gt;0,$DV58&lt;&gt;0),"",IF(U58=0,BG$5,"")))</f>
        <v/>
      </c>
      <c r="BH59" s="69" t="str">
        <f ca="1">IF($A58&lt;&gt;"",IF(OR($DU58&lt;&gt;0,$DV58&lt;&gt;0),"",IF(V58=0,BH$5,"")))</f>
        <v/>
      </c>
      <c r="BI59" s="69" t="str">
        <f ca="1">IF($A58&lt;&gt;"",IF(OR($DU58&lt;&gt;0,$DV58&lt;&gt;0),"",IF(W58=0,BI$5,"")))</f>
        <v/>
      </c>
      <c r="BJ59" s="69" t="str">
        <f ca="1">IF($A58&lt;&gt;"",IF(OR($DU58&lt;&gt;0,$DV58&lt;&gt;0),"",IF(X58=0,BJ$5,"")))</f>
        <v/>
      </c>
      <c r="BK59" s="69" t="str">
        <f ca="1">IF($A58&lt;&gt;"",IF(OR($DU58&lt;&gt;0,$DV58&lt;&gt;0),"",IF(Y58=0,BK$5,"")))</f>
        <v/>
      </c>
      <c r="BL59" s="69" t="str">
        <f ca="1">IF($A58&lt;&gt;"",IF(OR($DU58&lt;&gt;0,$DV58&lt;&gt;0),"",IF(Z58=0,BL$5,"")))</f>
        <v/>
      </c>
      <c r="BM59" s="69" t="str">
        <f ca="1">IF($A58&lt;&gt;"",IF(OR($DU58&lt;&gt;0,$DV58&lt;&gt;0),"",IF(AA58=0,BM$5,"")))</f>
        <v/>
      </c>
      <c r="BN59" s="69" t="str">
        <f ca="1">IF($A58&lt;&gt;"",IF(OR($DU58&lt;&gt;0,$DV58&lt;&gt;0),"",IF(AB58=0,BN$5,"")))</f>
        <v/>
      </c>
      <c r="BO59" s="69" t="str">
        <f ca="1">IF($A58&lt;&gt;"",IF(OR($DU58&lt;&gt;0,$DV58&lt;&gt;0),"",IF(AC58=0,BO$5,"")))</f>
        <v/>
      </c>
      <c r="BP59" s="69" t="str">
        <f ca="1">IF($A58&lt;&gt;"",IF(OR($DU58&lt;&gt;0,$DV58&lt;&gt;0),"",IF(AD58=0,BP$5,"")))</f>
        <v/>
      </c>
      <c r="BQ59" s="69" t="str">
        <f ca="1">IF($A58&lt;&gt;"",IF(OR($DU58&lt;&gt;0,$DV58&lt;&gt;0),"",IF(AE58=0,BQ$5,"")))</f>
        <v/>
      </c>
      <c r="BR59" s="69" t="str">
        <f ca="1">IF($A58&lt;&gt;"",IF(OR($DU58&lt;&gt;0,$DV58&lt;&gt;0),"",IF(AF58=0,BR$5,"")))</f>
        <v/>
      </c>
      <c r="BS59" s="69" t="str">
        <f ca="1">IF($A58&lt;&gt;"",IF(OR($DU58&lt;&gt;0,$DV58&lt;&gt;0),"",IF(AG58=0,BS$5,"")))</f>
        <v/>
      </c>
      <c r="BT59" s="69" t="str">
        <f ca="1">IF($A58&lt;&gt;"",IF(OR($DU58&lt;&gt;0,$DV58&lt;&gt;0),"",IF(AH58=0,BT$5,"")))</f>
        <v/>
      </c>
      <c r="BU59" s="69" t="str">
        <f ca="1">IF($A58&lt;&gt;"",IF(OR($DU58&lt;&gt;0,$DV58&lt;&gt;0),"",IF(AI58=0,BU$5,"")))</f>
        <v/>
      </c>
      <c r="BV59" s="69" t="str">
        <f ca="1">IF($A58&lt;&gt;"",IF(OR($DU58&lt;&gt;0,$DV58&lt;&gt;0),"",IF(AJ58=0,BV$5,"")))</f>
        <v/>
      </c>
      <c r="BW59" s="69" t="str">
        <f ca="1">IF($A58&lt;&gt;"",IF(OR($DU58&lt;&gt;0,$DV58&lt;&gt;0),"",IF(AK58=0,BW$5,"")))</f>
        <v/>
      </c>
      <c r="BX59" s="69" t="str">
        <f ca="1">IF($A58&lt;&gt;"",IF(OR($DU58&lt;&gt;0,$DV58&lt;&gt;0),"",IF(AL58=0,BX$5,"")))</f>
        <v/>
      </c>
      <c r="BY59" s="69" t="str">
        <f ca="1">IF($A58&lt;&gt;"",IF(OR($DU58&lt;&gt;0,$DV58&lt;&gt;0),"",IF(AM58=0,BY$5,"")))</f>
        <v/>
      </c>
      <c r="BZ59" s="69" t="str">
        <f ca="1">IF($A58&lt;&gt;"",IF(OR($DU58&lt;&gt;0,$DV58&lt;&gt;0),"",IF(AN58=0,BZ$5,"")))</f>
        <v/>
      </c>
      <c r="CA59" s="69" t="str">
        <f ca="1">IF($A58&lt;&gt;"",IF(OR($DU58&lt;&gt;0,$DV58&lt;&gt;0),"",IF(AO58=0,CA$5,"")))</f>
        <v/>
      </c>
      <c r="CB59" s="69" t="str">
        <f ca="1">IF($A58&lt;&gt;"",IF(OR($DU58&lt;&gt;0,$DV58&lt;&gt;0),"",IF(AP58=0,CB$5,"")))</f>
        <v/>
      </c>
      <c r="CC59" s="69" t="str">
        <f ca="1">IF($A58&lt;&gt;"",IF(OR($DU58&lt;&gt;0,$DV58&lt;&gt;0),"",IF(AQ58=0,CC$5,"")))</f>
        <v/>
      </c>
      <c r="CD59" s="13">
        <f ca="1">IF(AS59&lt;&gt;"",IF(OR($DU58&lt;&gt;0,$DV58&lt;&gt;0),0,IF(ABS(AS59)=ABS($A59),(35*$D59),(-1*$D59))),0)</f>
        <v>0</v>
      </c>
      <c r="CE59" s="13">
        <f ca="1">IF(AT59&lt;&gt;"",IF(OR($DU58&lt;&gt;0,$DV58&lt;&gt;0),0,IF(ABS(AT59)=ABS($A59),(35*$D59),(-1*$D59))),0)</f>
        <v>0</v>
      </c>
      <c r="CF59" s="13">
        <f ca="1">IF(AU59&lt;&gt;"",IF(OR($DU58&lt;&gt;0,$DV58&lt;&gt;0),0,IF(ABS(AU59)=ABS($A59),(35*$D59),(-1*$D59))),0)</f>
        <v>0</v>
      </c>
      <c r="CG59" s="13">
        <f ca="1">IF(AV59&lt;&gt;"",IF(OR($DU58&lt;&gt;0,$DV58&lt;&gt;0),0,IF(ABS(AV59)=ABS($A59),(35*$D59),(-1*$D59))),0)</f>
        <v>0</v>
      </c>
      <c r="CH59" s="13">
        <f ca="1">IF(AW59&lt;&gt;"",IF(OR($DU58&lt;&gt;0,$DV58&lt;&gt;0),0,IF(ABS(AW59)=ABS($A59),(35*$D59),(-1*$D59))),0)</f>
        <v>0</v>
      </c>
      <c r="CI59" s="13">
        <f ca="1">IF(AX59&lt;&gt;"",IF(OR($DU58&lt;&gt;0,$DV58&lt;&gt;0),0,IF(ABS(AX59)=ABS($A59),(35*$D59),(-1*$D59))),0)</f>
        <v>0</v>
      </c>
      <c r="CJ59" s="13">
        <f ca="1">IF(AY59&lt;&gt;"",IF(OR($DU58&lt;&gt;0,$DV58&lt;&gt;0),0,IF(ABS(AY59)=ABS($A59),(35*$D59),(-1*$D59))),0)</f>
        <v>0</v>
      </c>
      <c r="CK59" s="13">
        <f ca="1">IF(AZ59&lt;&gt;"",IF(OR($DU58&lt;&gt;0,$DV58&lt;&gt;0),0,IF(ABS(AZ59)=ABS($A59),(35*$D59),(-1*$D59))),0)</f>
        <v>0</v>
      </c>
      <c r="CL59" s="13">
        <f ca="1">IF(BA59&lt;&gt;"",IF(OR($DU58&lt;&gt;0,$DV58&lt;&gt;0),0,IF(ABS(BA59)=ABS($A59),(35*$D59),(-1*$D59))),0)</f>
        <v>0</v>
      </c>
      <c r="CM59" s="13">
        <f ca="1">IF(BB59&lt;&gt;"",IF(OR($DU58&lt;&gt;0,$DV58&lt;&gt;0),0,IF(ABS(BB59)=ABS($A59),(35*$D59),(-1*$D59))),0)</f>
        <v>0</v>
      </c>
      <c r="CN59" s="13">
        <f ca="1">IF(BC59&lt;&gt;"",IF(OR($DU58&lt;&gt;0,$DV58&lt;&gt;0),0,IF(ABS(BC59)=ABS($A59),(35*$D59),(-1*$D59))),0)</f>
        <v>0</v>
      </c>
      <c r="CO59" s="13">
        <f ca="1">IF(BD59&lt;&gt;"",IF(OR($DU58&lt;&gt;0,$DV58&lt;&gt;0),0,IF(ABS(BD59)=ABS($A59),(35*$D59),(-1*$D59))),0)</f>
        <v>0</v>
      </c>
      <c r="CP59" s="13">
        <f ca="1">IF(BE59&lt;&gt;"",IF(OR($DU58&lt;&gt;0,$DV58&lt;&gt;0),0,IF(ABS(BE59)=ABS($A59),(35*$D59),(-1*$D59))),0)</f>
        <v>0</v>
      </c>
      <c r="CQ59" s="13">
        <f ca="1">IF(BF59&lt;&gt;"",IF(OR($DU58&lt;&gt;0,$DV58&lt;&gt;0),0,IF(ABS(BF59)=ABS($A59),(35*$D59),(-1*$D59))),0)</f>
        <v>0</v>
      </c>
      <c r="CR59" s="13">
        <f ca="1">IF(BG59&lt;&gt;"",IF(OR($DU58&lt;&gt;0,$DV58&lt;&gt;0),0,IF(ABS(BG59)=ABS($A59),(35*$D59),(-1*$D59))),0)</f>
        <v>0</v>
      </c>
      <c r="CS59" s="13">
        <f ca="1">IF(BH59&lt;&gt;"",IF(OR($DU58&lt;&gt;0,$DV58&lt;&gt;0),0,IF(ABS(BH59)=ABS($A59),(35*$D59),(-1*$D59))),0)</f>
        <v>0</v>
      </c>
      <c r="CT59" s="13">
        <f ca="1">IF(BI59&lt;&gt;"",IF(OR($DU58&lt;&gt;0,$DV58&lt;&gt;0),0,IF(ABS(BI59)=ABS($A59),(35*$D59),(-1*$D59))),0)</f>
        <v>0</v>
      </c>
      <c r="CU59" s="13">
        <f ca="1">IF(BJ59&lt;&gt;"",IF(OR($DU58&lt;&gt;0,$DV58&lt;&gt;0),0,IF(ABS(BJ59)=ABS($A59),(35*$D59),(-1*$D59))),0)</f>
        <v>0</v>
      </c>
      <c r="CV59" s="13">
        <f ca="1">IF(BK59&lt;&gt;"",IF(OR($DU58&lt;&gt;0,$DV58&lt;&gt;0),0,IF(ABS(BK59)=ABS($A59),(35*$D59),(-1*$D59))),0)</f>
        <v>0</v>
      </c>
      <c r="CW59" s="13">
        <f ca="1">IF(BL59&lt;&gt;"",IF(OR($DU58&lt;&gt;0,$DV58&lt;&gt;0),0,IF(ABS(BL59)=ABS($A59),(35*$D59),(-1*$D59))),0)</f>
        <v>0</v>
      </c>
      <c r="CX59" s="13">
        <f ca="1">IF(BM59&lt;&gt;"",IF(OR($DU58&lt;&gt;0,$DV58&lt;&gt;0),0,IF(ABS(BM59)=ABS($A59),(35*$D59),(-1*$D59))),0)</f>
        <v>0</v>
      </c>
      <c r="CY59" s="13">
        <f ca="1">IF(BN59&lt;&gt;"",IF(OR($DU58&lt;&gt;0,$DV58&lt;&gt;0),0,IF(ABS(BN59)=ABS($A59),(35*$D59),(-1*$D59))),0)</f>
        <v>0</v>
      </c>
      <c r="CZ59" s="13">
        <f ca="1">IF(BO59&lt;&gt;"",IF(OR($DU58&lt;&gt;0,$DV58&lt;&gt;0),0,IF(ABS(BO59)=ABS($A59),(35*$D59),(-1*$D59))),0)</f>
        <v>0</v>
      </c>
      <c r="DA59" s="13">
        <f ca="1">IF(BP59&lt;&gt;"",IF(OR($DU58&lt;&gt;0,$DV58&lt;&gt;0),0,IF(ABS(BP59)=ABS($A59),(35*$D59),(-1*$D59))),0)</f>
        <v>0</v>
      </c>
      <c r="DB59" s="13">
        <f ca="1">IF(BQ59&lt;&gt;"",IF(OR($DU58&lt;&gt;0,$DV58&lt;&gt;0),0,IF(ABS(BQ59)=ABS($A59),(35*$D59),(-1*$D59))),0)</f>
        <v>0</v>
      </c>
      <c r="DC59" s="13">
        <f ca="1">IF(BR59&lt;&gt;"",IF(OR($DU58&lt;&gt;0,$DV58&lt;&gt;0),0,IF(ABS(BR59)=ABS($A59),(35*$D59),(-1*$D59))),0)</f>
        <v>0</v>
      </c>
      <c r="DD59" s="13">
        <f ca="1">IF(BS59&lt;&gt;"",IF(OR($DU58&lt;&gt;0,$DV58&lt;&gt;0),0,IF(ABS(BS59)=ABS($A59),(35*$D59),(-1*$D59))),0)</f>
        <v>0</v>
      </c>
      <c r="DE59" s="13">
        <f ca="1">IF(BT59&lt;&gt;"",IF(OR($DU58&lt;&gt;0,$DV58&lt;&gt;0),0,IF(ABS(BT59)=ABS($A59),(35*$D59),(-1*$D59))),0)</f>
        <v>0</v>
      </c>
      <c r="DF59" s="13">
        <f ca="1">IF(BU59&lt;&gt;"",IF(OR($DU58&lt;&gt;0,$DV58&lt;&gt;0),0,IF(ABS(BU59)=ABS($A59),(35*$D59),(-1*$D59))),0)</f>
        <v>0</v>
      </c>
      <c r="DG59" s="13">
        <f ca="1">IF(BV59&lt;&gt;"",IF(OR($DU58&lt;&gt;0,$DV58&lt;&gt;0),0,IF(ABS(BV59)=ABS($A59),(35*$D59),(-1*$D59))),0)</f>
        <v>0</v>
      </c>
      <c r="DH59" s="13">
        <f ca="1">IF(BW59&lt;&gt;"",IF(OR($DU58&lt;&gt;0,$DV58&lt;&gt;0),0,IF(ABS(BW59)=ABS($A59),(35*$D59),(-1*$D59))),0)</f>
        <v>0</v>
      </c>
      <c r="DI59" s="13">
        <f ca="1">IF(BX59&lt;&gt;"",IF(OR($DU58&lt;&gt;0,$DV58&lt;&gt;0),0,IF(ABS(BX59)=ABS($A59),(35*$D59),(-1*$D59))),0)</f>
        <v>0</v>
      </c>
      <c r="DJ59" s="13">
        <f ca="1">IF(BY59&lt;&gt;"",IF(OR($DU58&lt;&gt;0,$DV58&lt;&gt;0),0,IF(ABS(BY59)=ABS($A59),(35*$D59),(-1*$D59))),0)</f>
        <v>0</v>
      </c>
      <c r="DK59" s="13">
        <f ca="1">IF(BZ59&lt;&gt;"",IF(OR($DU58&lt;&gt;0,$DV58&lt;&gt;0),0,IF(ABS(BZ59)=ABS($A59),(35*$D59),(-1*$D59))),0)</f>
        <v>0</v>
      </c>
      <c r="DL59" s="13">
        <f ca="1">IF(CA59&lt;&gt;"",IF(OR($DU58&lt;&gt;0,$DV58&lt;&gt;0),0,IF(ABS(CA59)=ABS($A59),(35*$D59),(-1*$D59))),0)</f>
        <v>0</v>
      </c>
      <c r="DM59" s="13">
        <f ca="1">IF(CB59&lt;&gt;"",IF(OR($DU58&lt;&gt;0,$DV58&lt;&gt;0),0,IF(ABS(CB59)=ABS($A59),(35*$D59),(-1*$D59))),0)</f>
        <v>0</v>
      </c>
      <c r="DN59" s="13">
        <f ca="1">IF(CC59&lt;&gt;"",IF(OR($DU58&lt;&gt;0,$DV58&lt;&gt;0),0,IF(ABS(CC59)=ABS($A59),(35*$D59),(-1*$D59))),0)</f>
        <v>0</v>
      </c>
      <c r="DO59" s="13">
        <f t="shared" ca="1" si="86"/>
        <v>0</v>
      </c>
      <c r="DP59" s="13">
        <f t="shared" ca="1" si="87"/>
        <v>0</v>
      </c>
      <c r="DQ59" s="15">
        <f ca="1">IF(A59&lt;&gt;"",SUM(CD59:DN59))</f>
        <v>0</v>
      </c>
      <c r="DR59" s="15">
        <f t="shared" ca="1" si="88"/>
        <v>0</v>
      </c>
      <c r="DS59" s="9">
        <f ca="1">IF(A59&lt;&gt;"",DQ59+DS58,"")</f>
        <v>10</v>
      </c>
      <c r="DT59" s="22">
        <f ca="1">IF($A58&lt;&gt;"",IF($DS59&gt;=0,1,ROUNDUP(ABS($DS59)/$DW$3,0)),"")</f>
        <v>1</v>
      </c>
      <c r="DU59" s="23" t="str">
        <f ca="1">IF($A59&lt;&gt;"",IF(DU58&gt;0,DU58,IF(AND($GB$1="yes",DQ59&gt;0),"Profit Target",IF(DS59&gt;=$DW$1,"Profit Target",0))),0)</f>
        <v>Profit Target</v>
      </c>
      <c r="DV59" s="7">
        <f ca="1">IF(A59&lt;&gt;"",IF(DV58&lt;&gt;0,DV58,IF(DS59&lt;=$DW$2,"Stop Loss",0)),0)</f>
        <v>0</v>
      </c>
      <c r="DW59" s="23">
        <f t="shared" ca="1" si="84"/>
        <v>10</v>
      </c>
      <c r="DX59" s="26" t="str">
        <f ca="1">IF($A58="","",CONCATENATE($D59,"@"))</f>
        <v>1@</v>
      </c>
      <c r="DY59" s="21"/>
      <c r="DZ59" s="21" t="str">
        <f t="shared" ca="1" si="46"/>
        <v/>
      </c>
      <c r="EA59" s="21" t="str">
        <f t="shared" ca="1" si="47"/>
        <v/>
      </c>
      <c r="EB59" s="21" t="str">
        <f t="shared" ca="1" si="48"/>
        <v/>
      </c>
      <c r="EC59" s="21" t="str">
        <f t="shared" ca="1" si="49"/>
        <v/>
      </c>
      <c r="ED59" s="21" t="str">
        <f t="shared" ca="1" si="50"/>
        <v/>
      </c>
      <c r="EE59" s="21" t="str">
        <f t="shared" ca="1" si="51"/>
        <v/>
      </c>
      <c r="EF59" s="21" t="str">
        <f t="shared" ca="1" si="52"/>
        <v/>
      </c>
      <c r="EG59" s="21" t="str">
        <f t="shared" ca="1" si="53"/>
        <v/>
      </c>
      <c r="EH59" s="21" t="str">
        <f t="shared" ca="1" si="54"/>
        <v/>
      </c>
      <c r="EI59" s="21" t="str">
        <f t="shared" ca="1" si="55"/>
        <v/>
      </c>
      <c r="EJ59" s="21" t="str">
        <f t="shared" ca="1" si="56"/>
        <v/>
      </c>
      <c r="EK59" s="21" t="str">
        <f t="shared" ca="1" si="57"/>
        <v/>
      </c>
      <c r="EL59" s="21" t="str">
        <f t="shared" ca="1" si="58"/>
        <v/>
      </c>
      <c r="EM59" s="21" t="str">
        <f t="shared" ca="1" si="59"/>
        <v/>
      </c>
      <c r="EN59" s="21" t="str">
        <f t="shared" ca="1" si="60"/>
        <v/>
      </c>
      <c r="EO59" s="21" t="str">
        <f t="shared" ca="1" si="61"/>
        <v/>
      </c>
      <c r="EP59" s="21" t="str">
        <f t="shared" ca="1" si="62"/>
        <v/>
      </c>
      <c r="EQ59" s="21" t="str">
        <f t="shared" ca="1" si="63"/>
        <v/>
      </c>
      <c r="ER59" s="21" t="str">
        <f t="shared" ca="1" si="64"/>
        <v/>
      </c>
      <c r="ES59" s="21" t="str">
        <f t="shared" ca="1" si="65"/>
        <v/>
      </c>
      <c r="ET59" s="21" t="str">
        <f t="shared" ca="1" si="66"/>
        <v/>
      </c>
      <c r="EU59" s="21" t="str">
        <f t="shared" ca="1" si="67"/>
        <v/>
      </c>
      <c r="EV59" s="21" t="str">
        <f t="shared" ca="1" si="68"/>
        <v/>
      </c>
      <c r="EW59" s="21" t="str">
        <f t="shared" ca="1" si="69"/>
        <v/>
      </c>
      <c r="EX59" s="21" t="str">
        <f t="shared" ca="1" si="70"/>
        <v/>
      </c>
      <c r="EY59" s="21" t="str">
        <f t="shared" ca="1" si="71"/>
        <v/>
      </c>
      <c r="EZ59" s="21" t="str">
        <f t="shared" ca="1" si="72"/>
        <v/>
      </c>
      <c r="FA59" s="21" t="str">
        <f t="shared" ca="1" si="73"/>
        <v/>
      </c>
      <c r="FB59" s="21" t="str">
        <f t="shared" ca="1" si="74"/>
        <v/>
      </c>
      <c r="FC59" s="21" t="str">
        <f t="shared" ca="1" si="75"/>
        <v/>
      </c>
      <c r="FD59" s="21" t="str">
        <f t="shared" ca="1" si="76"/>
        <v/>
      </c>
      <c r="FE59" s="21" t="str">
        <f t="shared" ca="1" si="77"/>
        <v/>
      </c>
      <c r="FF59" s="21" t="str">
        <f t="shared" ca="1" si="78"/>
        <v/>
      </c>
      <c r="FG59" s="21" t="str">
        <f t="shared" ca="1" si="79"/>
        <v/>
      </c>
      <c r="FH59" s="21" t="str">
        <f t="shared" ca="1" si="80"/>
        <v/>
      </c>
      <c r="FI59" s="21" t="str">
        <f t="shared" ca="1" si="81"/>
        <v/>
      </c>
      <c r="FJ59" s="21" t="str">
        <f t="shared" ca="1" si="82"/>
        <v/>
      </c>
      <c r="FK59" s="22">
        <f ca="1">IF($A58&lt;&gt;"",IF($DS59&gt;=0,1,ROUNDUP(ABS($DS59)/$DW$3,0)),"")</f>
        <v>1</v>
      </c>
      <c r="FO59" s="63">
        <f t="shared" ca="1" si="1"/>
        <v>17</v>
      </c>
    </row>
    <row r="60" spans="1:171">
      <c r="A60" s="63">
        <f t="shared" ca="1" si="0"/>
        <v>2</v>
      </c>
      <c r="B60" s="12" t="str">
        <f ca="1">IF(A59="","",IF(COUNTBLANK(DZ60:FJ60)=37,"NB",DZ60&amp;EA60&amp;EB60&amp;EC60&amp;ED60&amp;EE60&amp;EF60&amp;EG60&amp;EH60&amp;EI60&amp;EJ60&amp;EK60&amp;EL60&amp;EM60&amp;EN60&amp;EO60&amp;EP60&amp;EQ60&amp;ER60&amp;ES60&amp;ET60&amp;EU60&amp;EV60&amp;EW60&amp;EX60&amp;EY60&amp;EZ60&amp;FA60&amp;FB60&amp;FC60&amp;FD60&amp;FE60&amp;FF60&amp;FG60&amp;FH60&amp;FI60&amp;FJ60))</f>
        <v>NB</v>
      </c>
      <c r="C60" s="4" t="str">
        <f t="shared" ca="1" si="2"/>
        <v>profit target</v>
      </c>
      <c r="D60" s="22">
        <f t="shared" ca="1" si="5"/>
        <v>1</v>
      </c>
      <c r="E60" s="32">
        <f t="shared" si="3"/>
        <v>56</v>
      </c>
      <c r="F60" s="32"/>
      <c r="G60" s="87">
        <f t="shared" ref="G60:AQ60" ca="1" si="105">COUNTIF($A24:$A60,G$5)</f>
        <v>1</v>
      </c>
      <c r="H60" s="87">
        <f t="shared" ca="1" si="105"/>
        <v>3</v>
      </c>
      <c r="I60" s="87">
        <f t="shared" ca="1" si="105"/>
        <v>2</v>
      </c>
      <c r="J60" s="87">
        <f t="shared" ca="1" si="105"/>
        <v>2</v>
      </c>
      <c r="K60" s="87">
        <f t="shared" ca="1" si="105"/>
        <v>2</v>
      </c>
      <c r="L60" s="87">
        <f t="shared" ca="1" si="105"/>
        <v>1</v>
      </c>
      <c r="M60" s="87">
        <f t="shared" ca="1" si="105"/>
        <v>1</v>
      </c>
      <c r="N60" s="87">
        <f t="shared" ca="1" si="105"/>
        <v>1</v>
      </c>
      <c r="O60" s="87">
        <f t="shared" ca="1" si="105"/>
        <v>2</v>
      </c>
      <c r="P60" s="87">
        <f t="shared" ca="1" si="105"/>
        <v>0</v>
      </c>
      <c r="Q60" s="87">
        <f t="shared" ca="1" si="105"/>
        <v>1</v>
      </c>
      <c r="R60" s="87">
        <f t="shared" ca="1" si="105"/>
        <v>0</v>
      </c>
      <c r="S60" s="87">
        <f t="shared" ca="1" si="105"/>
        <v>0</v>
      </c>
      <c r="T60" s="87">
        <f t="shared" ca="1" si="105"/>
        <v>1</v>
      </c>
      <c r="U60" s="87">
        <f t="shared" ca="1" si="105"/>
        <v>2</v>
      </c>
      <c r="V60" s="87">
        <f t="shared" ca="1" si="105"/>
        <v>1</v>
      </c>
      <c r="W60" s="87">
        <f t="shared" ca="1" si="105"/>
        <v>0</v>
      </c>
      <c r="X60" s="87">
        <f t="shared" ca="1" si="105"/>
        <v>1</v>
      </c>
      <c r="Y60" s="87">
        <f t="shared" ca="1" si="105"/>
        <v>1</v>
      </c>
      <c r="Z60" s="87">
        <f t="shared" ca="1" si="105"/>
        <v>2</v>
      </c>
      <c r="AA60" s="87">
        <f t="shared" ca="1" si="105"/>
        <v>0</v>
      </c>
      <c r="AB60" s="87">
        <f t="shared" ca="1" si="105"/>
        <v>3</v>
      </c>
      <c r="AC60" s="87">
        <f t="shared" ca="1" si="105"/>
        <v>1</v>
      </c>
      <c r="AD60" s="87">
        <f t="shared" ca="1" si="105"/>
        <v>1</v>
      </c>
      <c r="AE60" s="87">
        <f t="shared" ca="1" si="105"/>
        <v>2</v>
      </c>
      <c r="AF60" s="87">
        <f t="shared" ca="1" si="105"/>
        <v>0</v>
      </c>
      <c r="AG60" s="87">
        <f t="shared" ca="1" si="105"/>
        <v>1</v>
      </c>
      <c r="AH60" s="87">
        <f t="shared" ca="1" si="105"/>
        <v>0</v>
      </c>
      <c r="AI60" s="87">
        <f t="shared" ca="1" si="105"/>
        <v>1</v>
      </c>
      <c r="AJ60" s="87">
        <f t="shared" ca="1" si="105"/>
        <v>2</v>
      </c>
      <c r="AK60" s="87">
        <f t="shared" ca="1" si="105"/>
        <v>0</v>
      </c>
      <c r="AL60" s="87">
        <f t="shared" ca="1" si="105"/>
        <v>0</v>
      </c>
      <c r="AM60" s="87">
        <f t="shared" ca="1" si="105"/>
        <v>0</v>
      </c>
      <c r="AN60" s="87">
        <f t="shared" ca="1" si="105"/>
        <v>1</v>
      </c>
      <c r="AO60" s="87">
        <f t="shared" ca="1" si="105"/>
        <v>0</v>
      </c>
      <c r="AP60" s="87">
        <f t="shared" ca="1" si="105"/>
        <v>1</v>
      </c>
      <c r="AQ60" s="87">
        <f t="shared" ca="1" si="105"/>
        <v>0</v>
      </c>
      <c r="AR60" s="66">
        <f t="shared" ca="1" si="43"/>
        <v>3</v>
      </c>
      <c r="AS60" s="69" t="str">
        <f ca="1">IF($A59&lt;&gt;"",IF(OR($DU59&lt;&gt;0,$DV59&lt;&gt;0),"",IF(G59=0,AS$5,"")))</f>
        <v/>
      </c>
      <c r="AT60" s="69" t="str">
        <f ca="1">IF($A59&lt;&gt;"",IF(OR($DU59&lt;&gt;0,$DV59&lt;&gt;0),"",IF(H59=0,AT$5,"")))</f>
        <v/>
      </c>
      <c r="AU60" s="69" t="str">
        <f ca="1">IF($A59&lt;&gt;"",IF(OR($DU59&lt;&gt;0,$DV59&lt;&gt;0),"",IF(I59=0,AU$5,"")))</f>
        <v/>
      </c>
      <c r="AV60" s="69" t="str">
        <f ca="1">IF($A59&lt;&gt;"",IF(OR($DU59&lt;&gt;0,$DV59&lt;&gt;0),"",IF(J59=0,AV$5,"")))</f>
        <v/>
      </c>
      <c r="AW60" s="69" t="str">
        <f ca="1">IF($A59&lt;&gt;"",IF(OR($DU59&lt;&gt;0,$DV59&lt;&gt;0),"",IF(K59=0,AW$5,"")))</f>
        <v/>
      </c>
      <c r="AX60" s="69" t="str">
        <f ca="1">IF($A59&lt;&gt;"",IF(OR($DU59&lt;&gt;0,$DV59&lt;&gt;0),"",IF(L59=0,AX$5,"")))</f>
        <v/>
      </c>
      <c r="AY60" s="69" t="str">
        <f ca="1">IF($A59&lt;&gt;"",IF(OR($DU59&lt;&gt;0,$DV59&lt;&gt;0),"",IF(M59=0,AY$5,"")))</f>
        <v/>
      </c>
      <c r="AZ60" s="69" t="str">
        <f ca="1">IF($A59&lt;&gt;"",IF(OR($DU59&lt;&gt;0,$DV59&lt;&gt;0),"",IF(N59=0,AZ$5,"")))</f>
        <v/>
      </c>
      <c r="BA60" s="69" t="str">
        <f ca="1">IF($A59&lt;&gt;"",IF(OR($DU59&lt;&gt;0,$DV59&lt;&gt;0),"",IF(O59=0,BA$5,"")))</f>
        <v/>
      </c>
      <c r="BB60" s="69" t="str">
        <f ca="1">IF($A59&lt;&gt;"",IF(OR($DU59&lt;&gt;0,$DV59&lt;&gt;0),"",IF(P59=0,BB$5,"")))</f>
        <v/>
      </c>
      <c r="BC60" s="69" t="str">
        <f ca="1">IF($A59&lt;&gt;"",IF(OR($DU59&lt;&gt;0,$DV59&lt;&gt;0),"",IF(Q59=0,BC$5,"")))</f>
        <v/>
      </c>
      <c r="BD60" s="69" t="str">
        <f ca="1">IF($A59&lt;&gt;"",IF(OR($DU59&lt;&gt;0,$DV59&lt;&gt;0),"",IF(R59=0,BD$5,"")))</f>
        <v/>
      </c>
      <c r="BE60" s="69" t="str">
        <f ca="1">IF($A59&lt;&gt;"",IF(OR($DU59&lt;&gt;0,$DV59&lt;&gt;0),"",IF(S59=0,BE$5,"")))</f>
        <v/>
      </c>
      <c r="BF60" s="69" t="str">
        <f ca="1">IF($A59&lt;&gt;"",IF(OR($DU59&lt;&gt;0,$DV59&lt;&gt;0),"",IF(T59=0,BF$5,"")))</f>
        <v/>
      </c>
      <c r="BG60" s="69" t="str">
        <f ca="1">IF($A59&lt;&gt;"",IF(OR($DU59&lt;&gt;0,$DV59&lt;&gt;0),"",IF(U59=0,BG$5,"")))</f>
        <v/>
      </c>
      <c r="BH60" s="69" t="str">
        <f ca="1">IF($A59&lt;&gt;"",IF(OR($DU59&lt;&gt;0,$DV59&lt;&gt;0),"",IF(V59=0,BH$5,"")))</f>
        <v/>
      </c>
      <c r="BI60" s="69" t="str">
        <f ca="1">IF($A59&lt;&gt;"",IF(OR($DU59&lt;&gt;0,$DV59&lt;&gt;0),"",IF(W59=0,BI$5,"")))</f>
        <v/>
      </c>
      <c r="BJ60" s="69" t="str">
        <f ca="1">IF($A59&lt;&gt;"",IF(OR($DU59&lt;&gt;0,$DV59&lt;&gt;0),"",IF(X59=0,BJ$5,"")))</f>
        <v/>
      </c>
      <c r="BK60" s="69" t="str">
        <f ca="1">IF($A59&lt;&gt;"",IF(OR($DU59&lt;&gt;0,$DV59&lt;&gt;0),"",IF(Y59=0,BK$5,"")))</f>
        <v/>
      </c>
      <c r="BL60" s="69" t="str">
        <f ca="1">IF($A59&lt;&gt;"",IF(OR($DU59&lt;&gt;0,$DV59&lt;&gt;0),"",IF(Z59=0,BL$5,"")))</f>
        <v/>
      </c>
      <c r="BM60" s="69" t="str">
        <f ca="1">IF($A59&lt;&gt;"",IF(OR($DU59&lt;&gt;0,$DV59&lt;&gt;0),"",IF(AA59=0,BM$5,"")))</f>
        <v/>
      </c>
      <c r="BN60" s="69" t="str">
        <f ca="1">IF($A59&lt;&gt;"",IF(OR($DU59&lt;&gt;0,$DV59&lt;&gt;0),"",IF(AB59=0,BN$5,"")))</f>
        <v/>
      </c>
      <c r="BO60" s="69" t="str">
        <f ca="1">IF($A59&lt;&gt;"",IF(OR($DU59&lt;&gt;0,$DV59&lt;&gt;0),"",IF(AC59=0,BO$5,"")))</f>
        <v/>
      </c>
      <c r="BP60" s="69" t="str">
        <f ca="1">IF($A59&lt;&gt;"",IF(OR($DU59&lt;&gt;0,$DV59&lt;&gt;0),"",IF(AD59=0,BP$5,"")))</f>
        <v/>
      </c>
      <c r="BQ60" s="69" t="str">
        <f ca="1">IF($A59&lt;&gt;"",IF(OR($DU59&lt;&gt;0,$DV59&lt;&gt;0),"",IF(AE59=0,BQ$5,"")))</f>
        <v/>
      </c>
      <c r="BR60" s="69" t="str">
        <f ca="1">IF($A59&lt;&gt;"",IF(OR($DU59&lt;&gt;0,$DV59&lt;&gt;0),"",IF(AF59=0,BR$5,"")))</f>
        <v/>
      </c>
      <c r="BS60" s="69" t="str">
        <f ca="1">IF($A59&lt;&gt;"",IF(OR($DU59&lt;&gt;0,$DV59&lt;&gt;0),"",IF(AG59=0,BS$5,"")))</f>
        <v/>
      </c>
      <c r="BT60" s="69" t="str">
        <f ca="1">IF($A59&lt;&gt;"",IF(OR($DU59&lt;&gt;0,$DV59&lt;&gt;0),"",IF(AH59=0,BT$5,"")))</f>
        <v/>
      </c>
      <c r="BU60" s="69" t="str">
        <f ca="1">IF($A59&lt;&gt;"",IF(OR($DU59&lt;&gt;0,$DV59&lt;&gt;0),"",IF(AI59=0,BU$5,"")))</f>
        <v/>
      </c>
      <c r="BV60" s="69" t="str">
        <f ca="1">IF($A59&lt;&gt;"",IF(OR($DU59&lt;&gt;0,$DV59&lt;&gt;0),"",IF(AJ59=0,BV$5,"")))</f>
        <v/>
      </c>
      <c r="BW60" s="69" t="str">
        <f ca="1">IF($A59&lt;&gt;"",IF(OR($DU59&lt;&gt;0,$DV59&lt;&gt;0),"",IF(AK59=0,BW$5,"")))</f>
        <v/>
      </c>
      <c r="BX60" s="69" t="str">
        <f ca="1">IF($A59&lt;&gt;"",IF(OR($DU59&lt;&gt;0,$DV59&lt;&gt;0),"",IF(AL59=0,BX$5,"")))</f>
        <v/>
      </c>
      <c r="BY60" s="69" t="str">
        <f ca="1">IF($A59&lt;&gt;"",IF(OR($DU59&lt;&gt;0,$DV59&lt;&gt;0),"",IF(AM59=0,BY$5,"")))</f>
        <v/>
      </c>
      <c r="BZ60" s="69" t="str">
        <f ca="1">IF($A59&lt;&gt;"",IF(OR($DU59&lt;&gt;0,$DV59&lt;&gt;0),"",IF(AN59=0,BZ$5,"")))</f>
        <v/>
      </c>
      <c r="CA60" s="69" t="str">
        <f ca="1">IF($A59&lt;&gt;"",IF(OR($DU59&lt;&gt;0,$DV59&lt;&gt;0),"",IF(AO59=0,CA$5,"")))</f>
        <v/>
      </c>
      <c r="CB60" s="69" t="str">
        <f ca="1">IF($A59&lt;&gt;"",IF(OR($DU59&lt;&gt;0,$DV59&lt;&gt;0),"",IF(AP59=0,CB$5,"")))</f>
        <v/>
      </c>
      <c r="CC60" s="69" t="str">
        <f ca="1">IF($A59&lt;&gt;"",IF(OR($DU59&lt;&gt;0,$DV59&lt;&gt;0),"",IF(AQ59=0,CC$5,"")))</f>
        <v/>
      </c>
      <c r="CD60" s="13">
        <f ca="1">IF(AS60&lt;&gt;"",IF(OR($DU59&lt;&gt;0,$DV59&lt;&gt;0),0,IF(ABS(AS60)=ABS($A60),(35*$D60),(-1*$D60))),0)</f>
        <v>0</v>
      </c>
      <c r="CE60" s="13">
        <f ca="1">IF(AT60&lt;&gt;"",IF(OR($DU59&lt;&gt;0,$DV59&lt;&gt;0),0,IF(ABS(AT60)=ABS($A60),(35*$D60),(-1*$D60))),0)</f>
        <v>0</v>
      </c>
      <c r="CF60" s="13">
        <f ca="1">IF(AU60&lt;&gt;"",IF(OR($DU59&lt;&gt;0,$DV59&lt;&gt;0),0,IF(ABS(AU60)=ABS($A60),(35*$D60),(-1*$D60))),0)</f>
        <v>0</v>
      </c>
      <c r="CG60" s="13">
        <f ca="1">IF(AV60&lt;&gt;"",IF(OR($DU59&lt;&gt;0,$DV59&lt;&gt;0),0,IF(ABS(AV60)=ABS($A60),(35*$D60),(-1*$D60))),0)</f>
        <v>0</v>
      </c>
      <c r="CH60" s="13">
        <f ca="1">IF(AW60&lt;&gt;"",IF(OR($DU59&lt;&gt;0,$DV59&lt;&gt;0),0,IF(ABS(AW60)=ABS($A60),(35*$D60),(-1*$D60))),0)</f>
        <v>0</v>
      </c>
      <c r="CI60" s="13">
        <f ca="1">IF(AX60&lt;&gt;"",IF(OR($DU59&lt;&gt;0,$DV59&lt;&gt;0),0,IF(ABS(AX60)=ABS($A60),(35*$D60),(-1*$D60))),0)</f>
        <v>0</v>
      </c>
      <c r="CJ60" s="13">
        <f ca="1">IF(AY60&lt;&gt;"",IF(OR($DU59&lt;&gt;0,$DV59&lt;&gt;0),0,IF(ABS(AY60)=ABS($A60),(35*$D60),(-1*$D60))),0)</f>
        <v>0</v>
      </c>
      <c r="CK60" s="13">
        <f ca="1">IF(AZ60&lt;&gt;"",IF(OR($DU59&lt;&gt;0,$DV59&lt;&gt;0),0,IF(ABS(AZ60)=ABS($A60),(35*$D60),(-1*$D60))),0)</f>
        <v>0</v>
      </c>
      <c r="CL60" s="13">
        <f ca="1">IF(BA60&lt;&gt;"",IF(OR($DU59&lt;&gt;0,$DV59&lt;&gt;0),0,IF(ABS(BA60)=ABS($A60),(35*$D60),(-1*$D60))),0)</f>
        <v>0</v>
      </c>
      <c r="CM60" s="13">
        <f ca="1">IF(BB60&lt;&gt;"",IF(OR($DU59&lt;&gt;0,$DV59&lt;&gt;0),0,IF(ABS(BB60)=ABS($A60),(35*$D60),(-1*$D60))),0)</f>
        <v>0</v>
      </c>
      <c r="CN60" s="13">
        <f ca="1">IF(BC60&lt;&gt;"",IF(OR($DU59&lt;&gt;0,$DV59&lt;&gt;0),0,IF(ABS(BC60)=ABS($A60),(35*$D60),(-1*$D60))),0)</f>
        <v>0</v>
      </c>
      <c r="CO60" s="13">
        <f ca="1">IF(BD60&lt;&gt;"",IF(OR($DU59&lt;&gt;0,$DV59&lt;&gt;0),0,IF(ABS(BD60)=ABS($A60),(35*$D60),(-1*$D60))),0)</f>
        <v>0</v>
      </c>
      <c r="CP60" s="13">
        <f ca="1">IF(BE60&lt;&gt;"",IF(OR($DU59&lt;&gt;0,$DV59&lt;&gt;0),0,IF(ABS(BE60)=ABS($A60),(35*$D60),(-1*$D60))),0)</f>
        <v>0</v>
      </c>
      <c r="CQ60" s="13">
        <f ca="1">IF(BF60&lt;&gt;"",IF(OR($DU59&lt;&gt;0,$DV59&lt;&gt;0),0,IF(ABS(BF60)=ABS($A60),(35*$D60),(-1*$D60))),0)</f>
        <v>0</v>
      </c>
      <c r="CR60" s="13">
        <f ca="1">IF(BG60&lt;&gt;"",IF(OR($DU59&lt;&gt;0,$DV59&lt;&gt;0),0,IF(ABS(BG60)=ABS($A60),(35*$D60),(-1*$D60))),0)</f>
        <v>0</v>
      </c>
      <c r="CS60" s="13">
        <f ca="1">IF(BH60&lt;&gt;"",IF(OR($DU59&lt;&gt;0,$DV59&lt;&gt;0),0,IF(ABS(BH60)=ABS($A60),(35*$D60),(-1*$D60))),0)</f>
        <v>0</v>
      </c>
      <c r="CT60" s="13">
        <f ca="1">IF(BI60&lt;&gt;"",IF(OR($DU59&lt;&gt;0,$DV59&lt;&gt;0),0,IF(ABS(BI60)=ABS($A60),(35*$D60),(-1*$D60))),0)</f>
        <v>0</v>
      </c>
      <c r="CU60" s="13">
        <f ca="1">IF(BJ60&lt;&gt;"",IF(OR($DU59&lt;&gt;0,$DV59&lt;&gt;0),0,IF(ABS(BJ60)=ABS($A60),(35*$D60),(-1*$D60))),0)</f>
        <v>0</v>
      </c>
      <c r="CV60" s="13">
        <f ca="1">IF(BK60&lt;&gt;"",IF(OR($DU59&lt;&gt;0,$DV59&lt;&gt;0),0,IF(ABS(BK60)=ABS($A60),(35*$D60),(-1*$D60))),0)</f>
        <v>0</v>
      </c>
      <c r="CW60" s="13">
        <f ca="1">IF(BL60&lt;&gt;"",IF(OR($DU59&lt;&gt;0,$DV59&lt;&gt;0),0,IF(ABS(BL60)=ABS($A60),(35*$D60),(-1*$D60))),0)</f>
        <v>0</v>
      </c>
      <c r="CX60" s="13">
        <f ca="1">IF(BM60&lt;&gt;"",IF(OR($DU59&lt;&gt;0,$DV59&lt;&gt;0),0,IF(ABS(BM60)=ABS($A60),(35*$D60),(-1*$D60))),0)</f>
        <v>0</v>
      </c>
      <c r="CY60" s="13">
        <f ca="1">IF(BN60&lt;&gt;"",IF(OR($DU59&lt;&gt;0,$DV59&lt;&gt;0),0,IF(ABS(BN60)=ABS($A60),(35*$D60),(-1*$D60))),0)</f>
        <v>0</v>
      </c>
      <c r="CZ60" s="13">
        <f ca="1">IF(BO60&lt;&gt;"",IF(OR($DU59&lt;&gt;0,$DV59&lt;&gt;0),0,IF(ABS(BO60)=ABS($A60),(35*$D60),(-1*$D60))),0)</f>
        <v>0</v>
      </c>
      <c r="DA60" s="13">
        <f ca="1">IF(BP60&lt;&gt;"",IF(OR($DU59&lt;&gt;0,$DV59&lt;&gt;0),0,IF(ABS(BP60)=ABS($A60),(35*$D60),(-1*$D60))),0)</f>
        <v>0</v>
      </c>
      <c r="DB60" s="13">
        <f ca="1">IF(BQ60&lt;&gt;"",IF(OR($DU59&lt;&gt;0,$DV59&lt;&gt;0),0,IF(ABS(BQ60)=ABS($A60),(35*$D60),(-1*$D60))),0)</f>
        <v>0</v>
      </c>
      <c r="DC60" s="13">
        <f ca="1">IF(BR60&lt;&gt;"",IF(OR($DU59&lt;&gt;0,$DV59&lt;&gt;0),0,IF(ABS(BR60)=ABS($A60),(35*$D60),(-1*$D60))),0)</f>
        <v>0</v>
      </c>
      <c r="DD60" s="13">
        <f ca="1">IF(BS60&lt;&gt;"",IF(OR($DU59&lt;&gt;0,$DV59&lt;&gt;0),0,IF(ABS(BS60)=ABS($A60),(35*$D60),(-1*$D60))),0)</f>
        <v>0</v>
      </c>
      <c r="DE60" s="13">
        <f ca="1">IF(BT60&lt;&gt;"",IF(OR($DU59&lt;&gt;0,$DV59&lt;&gt;0),0,IF(ABS(BT60)=ABS($A60),(35*$D60),(-1*$D60))),0)</f>
        <v>0</v>
      </c>
      <c r="DF60" s="13">
        <f ca="1">IF(BU60&lt;&gt;"",IF(OR($DU59&lt;&gt;0,$DV59&lt;&gt;0),0,IF(ABS(BU60)=ABS($A60),(35*$D60),(-1*$D60))),0)</f>
        <v>0</v>
      </c>
      <c r="DG60" s="13">
        <f ca="1">IF(BV60&lt;&gt;"",IF(OR($DU59&lt;&gt;0,$DV59&lt;&gt;0),0,IF(ABS(BV60)=ABS($A60),(35*$D60),(-1*$D60))),0)</f>
        <v>0</v>
      </c>
      <c r="DH60" s="13">
        <f ca="1">IF(BW60&lt;&gt;"",IF(OR($DU59&lt;&gt;0,$DV59&lt;&gt;0),0,IF(ABS(BW60)=ABS($A60),(35*$D60),(-1*$D60))),0)</f>
        <v>0</v>
      </c>
      <c r="DI60" s="13">
        <f ca="1">IF(BX60&lt;&gt;"",IF(OR($DU59&lt;&gt;0,$DV59&lt;&gt;0),0,IF(ABS(BX60)=ABS($A60),(35*$D60),(-1*$D60))),0)</f>
        <v>0</v>
      </c>
      <c r="DJ60" s="13">
        <f ca="1">IF(BY60&lt;&gt;"",IF(OR($DU59&lt;&gt;0,$DV59&lt;&gt;0),0,IF(ABS(BY60)=ABS($A60),(35*$D60),(-1*$D60))),0)</f>
        <v>0</v>
      </c>
      <c r="DK60" s="13">
        <f ca="1">IF(BZ60&lt;&gt;"",IF(OR($DU59&lt;&gt;0,$DV59&lt;&gt;0),0,IF(ABS(BZ60)=ABS($A60),(35*$D60),(-1*$D60))),0)</f>
        <v>0</v>
      </c>
      <c r="DL60" s="13">
        <f ca="1">IF(CA60&lt;&gt;"",IF(OR($DU59&lt;&gt;0,$DV59&lt;&gt;0),0,IF(ABS(CA60)=ABS($A60),(35*$D60),(-1*$D60))),0)</f>
        <v>0</v>
      </c>
      <c r="DM60" s="13">
        <f ca="1">IF(CB60&lt;&gt;"",IF(OR($DU59&lt;&gt;0,$DV59&lt;&gt;0),0,IF(ABS(CB60)=ABS($A60),(35*$D60),(-1*$D60))),0)</f>
        <v>0</v>
      </c>
      <c r="DN60" s="13">
        <f ca="1">IF(CC60&lt;&gt;"",IF(OR($DU59&lt;&gt;0,$DV59&lt;&gt;0),0,IF(ABS(CC60)=ABS($A60),(35*$D60),(-1*$D60))),0)</f>
        <v>0</v>
      </c>
      <c r="DO60" s="13">
        <f t="shared" ca="1" si="86"/>
        <v>0</v>
      </c>
      <c r="DP60" s="13">
        <f t="shared" ca="1" si="87"/>
        <v>0</v>
      </c>
      <c r="DQ60" s="15">
        <f ca="1">IF(A60&lt;&gt;"",SUM(CD60:DN60))</f>
        <v>0</v>
      </c>
      <c r="DR60" s="15">
        <f t="shared" ca="1" si="88"/>
        <v>0</v>
      </c>
      <c r="DS60" s="9">
        <f ca="1">IF(A60&lt;&gt;"",DQ60+DS59,"")</f>
        <v>10</v>
      </c>
      <c r="DT60" s="22">
        <f ca="1">IF($A59&lt;&gt;"",IF($DS60&gt;=0,1,ROUNDUP(ABS($DS60)/$DW$3,0)),"")</f>
        <v>1</v>
      </c>
      <c r="DU60" s="23" t="str">
        <f ca="1">IF($A60&lt;&gt;"",IF(DU59&gt;0,DU59,IF(AND($GB$1="yes",DQ60&gt;0),"Profit Target",IF(DS60&gt;=$DW$1,"Profit Target",0))),0)</f>
        <v>Profit Target</v>
      </c>
      <c r="DV60" s="7">
        <f ca="1">IF(A60&lt;&gt;"",IF(DV59&lt;&gt;0,DV59,IF(DS60&lt;=$DW$2,"Stop Loss",0)),0)</f>
        <v>0</v>
      </c>
      <c r="DW60" s="23">
        <f t="shared" ca="1" si="84"/>
        <v>10</v>
      </c>
      <c r="DX60" s="26" t="str">
        <f ca="1">IF($A59="","",CONCATENATE($D60,"@"))</f>
        <v>1@</v>
      </c>
      <c r="DY60" s="21"/>
      <c r="DZ60" s="21" t="str">
        <f t="shared" ca="1" si="46"/>
        <v/>
      </c>
      <c r="EA60" s="21" t="str">
        <f t="shared" ca="1" si="47"/>
        <v/>
      </c>
      <c r="EB60" s="21" t="str">
        <f t="shared" ca="1" si="48"/>
        <v/>
      </c>
      <c r="EC60" s="21" t="str">
        <f t="shared" ca="1" si="49"/>
        <v/>
      </c>
      <c r="ED60" s="21" t="str">
        <f t="shared" ca="1" si="50"/>
        <v/>
      </c>
      <c r="EE60" s="21" t="str">
        <f t="shared" ca="1" si="51"/>
        <v/>
      </c>
      <c r="EF60" s="21" t="str">
        <f t="shared" ca="1" si="52"/>
        <v/>
      </c>
      <c r="EG60" s="21" t="str">
        <f t="shared" ca="1" si="53"/>
        <v/>
      </c>
      <c r="EH60" s="21" t="str">
        <f t="shared" ca="1" si="54"/>
        <v/>
      </c>
      <c r="EI60" s="21" t="str">
        <f t="shared" ca="1" si="55"/>
        <v/>
      </c>
      <c r="EJ60" s="21" t="str">
        <f t="shared" ca="1" si="56"/>
        <v/>
      </c>
      <c r="EK60" s="21" t="str">
        <f t="shared" ca="1" si="57"/>
        <v/>
      </c>
      <c r="EL60" s="21" t="str">
        <f t="shared" ca="1" si="58"/>
        <v/>
      </c>
      <c r="EM60" s="21" t="str">
        <f t="shared" ca="1" si="59"/>
        <v/>
      </c>
      <c r="EN60" s="21" t="str">
        <f t="shared" ca="1" si="60"/>
        <v/>
      </c>
      <c r="EO60" s="21" t="str">
        <f t="shared" ca="1" si="61"/>
        <v/>
      </c>
      <c r="EP60" s="21" t="str">
        <f t="shared" ca="1" si="62"/>
        <v/>
      </c>
      <c r="EQ60" s="21" t="str">
        <f t="shared" ca="1" si="63"/>
        <v/>
      </c>
      <c r="ER60" s="21" t="str">
        <f t="shared" ca="1" si="64"/>
        <v/>
      </c>
      <c r="ES60" s="21" t="str">
        <f t="shared" ca="1" si="65"/>
        <v/>
      </c>
      <c r="ET60" s="21" t="str">
        <f t="shared" ca="1" si="66"/>
        <v/>
      </c>
      <c r="EU60" s="21" t="str">
        <f t="shared" ca="1" si="67"/>
        <v/>
      </c>
      <c r="EV60" s="21" t="str">
        <f t="shared" ca="1" si="68"/>
        <v/>
      </c>
      <c r="EW60" s="21" t="str">
        <f t="shared" ca="1" si="69"/>
        <v/>
      </c>
      <c r="EX60" s="21" t="str">
        <f t="shared" ca="1" si="70"/>
        <v/>
      </c>
      <c r="EY60" s="21" t="str">
        <f t="shared" ca="1" si="71"/>
        <v/>
      </c>
      <c r="EZ60" s="21" t="str">
        <f t="shared" ca="1" si="72"/>
        <v/>
      </c>
      <c r="FA60" s="21" t="str">
        <f t="shared" ca="1" si="73"/>
        <v/>
      </c>
      <c r="FB60" s="21" t="str">
        <f t="shared" ca="1" si="74"/>
        <v/>
      </c>
      <c r="FC60" s="21" t="str">
        <f t="shared" ca="1" si="75"/>
        <v/>
      </c>
      <c r="FD60" s="21" t="str">
        <f t="shared" ca="1" si="76"/>
        <v/>
      </c>
      <c r="FE60" s="21" t="str">
        <f t="shared" ca="1" si="77"/>
        <v/>
      </c>
      <c r="FF60" s="21" t="str">
        <f t="shared" ca="1" si="78"/>
        <v/>
      </c>
      <c r="FG60" s="21" t="str">
        <f t="shared" ca="1" si="79"/>
        <v/>
      </c>
      <c r="FH60" s="21" t="str">
        <f t="shared" ca="1" si="80"/>
        <v/>
      </c>
      <c r="FI60" s="21" t="str">
        <f t="shared" ca="1" si="81"/>
        <v/>
      </c>
      <c r="FJ60" s="21" t="str">
        <f t="shared" ca="1" si="82"/>
        <v/>
      </c>
      <c r="FK60" s="22">
        <f ca="1">IF($A59&lt;&gt;"",IF($DS60&gt;=0,1,ROUNDUP(ABS($DS60)/$DW$3,0)),"")</f>
        <v>1</v>
      </c>
      <c r="FO60" s="63">
        <f t="shared" ca="1" si="1"/>
        <v>27</v>
      </c>
    </row>
    <row r="61" spans="1:171">
      <c r="A61" s="63">
        <f t="shared" ca="1" si="0"/>
        <v>5</v>
      </c>
      <c r="B61" s="12" t="str">
        <f ca="1">IF(A60="","",IF(COUNTBLANK(DZ61:FJ61)=37,"NB",DZ61&amp;EA61&amp;EB61&amp;EC61&amp;ED61&amp;EE61&amp;EF61&amp;EG61&amp;EH61&amp;EI61&amp;EJ61&amp;EK61&amp;EL61&amp;EM61&amp;EN61&amp;EO61&amp;EP61&amp;EQ61&amp;ER61&amp;ES61&amp;ET61&amp;EU61&amp;EV61&amp;EW61&amp;EX61&amp;EY61&amp;EZ61&amp;FA61&amp;FB61&amp;FC61&amp;FD61&amp;FE61&amp;FF61&amp;FG61&amp;FH61&amp;FI61&amp;FJ61))</f>
        <v>NB</v>
      </c>
      <c r="C61" s="4" t="str">
        <f t="shared" ca="1" si="2"/>
        <v>profit target</v>
      </c>
      <c r="D61" s="22">
        <f t="shared" ca="1" si="5"/>
        <v>1</v>
      </c>
      <c r="E61" s="32">
        <f t="shared" si="3"/>
        <v>57</v>
      </c>
      <c r="F61" s="32"/>
      <c r="G61" s="87">
        <f t="shared" ref="G61:AQ61" ca="1" si="106">COUNTIF($A25:$A61,G$5)</f>
        <v>1</v>
      </c>
      <c r="H61" s="87">
        <f t="shared" ca="1" si="106"/>
        <v>3</v>
      </c>
      <c r="I61" s="87">
        <f t="shared" ca="1" si="106"/>
        <v>2</v>
      </c>
      <c r="J61" s="87">
        <f t="shared" ca="1" si="106"/>
        <v>2</v>
      </c>
      <c r="K61" s="87">
        <f t="shared" ca="1" si="106"/>
        <v>3</v>
      </c>
      <c r="L61" s="87">
        <f t="shared" ca="1" si="106"/>
        <v>1</v>
      </c>
      <c r="M61" s="87">
        <f t="shared" ca="1" si="106"/>
        <v>1</v>
      </c>
      <c r="N61" s="87">
        <f t="shared" ca="1" si="106"/>
        <v>1</v>
      </c>
      <c r="O61" s="87">
        <f t="shared" ca="1" si="106"/>
        <v>2</v>
      </c>
      <c r="P61" s="87">
        <f t="shared" ca="1" si="106"/>
        <v>0</v>
      </c>
      <c r="Q61" s="87">
        <f t="shared" ca="1" si="106"/>
        <v>1</v>
      </c>
      <c r="R61" s="87">
        <f t="shared" ca="1" si="106"/>
        <v>0</v>
      </c>
      <c r="S61" s="87">
        <f t="shared" ca="1" si="106"/>
        <v>0</v>
      </c>
      <c r="T61" s="87">
        <f t="shared" ca="1" si="106"/>
        <v>1</v>
      </c>
      <c r="U61" s="87">
        <f t="shared" ca="1" si="106"/>
        <v>2</v>
      </c>
      <c r="V61" s="87">
        <f t="shared" ca="1" si="106"/>
        <v>1</v>
      </c>
      <c r="W61" s="87">
        <f t="shared" ca="1" si="106"/>
        <v>0</v>
      </c>
      <c r="X61" s="87">
        <f t="shared" ca="1" si="106"/>
        <v>1</v>
      </c>
      <c r="Y61" s="87">
        <f t="shared" ca="1" si="106"/>
        <v>1</v>
      </c>
      <c r="Z61" s="87">
        <f t="shared" ca="1" si="106"/>
        <v>2</v>
      </c>
      <c r="AA61" s="87">
        <f t="shared" ca="1" si="106"/>
        <v>0</v>
      </c>
      <c r="AB61" s="87">
        <f t="shared" ca="1" si="106"/>
        <v>3</v>
      </c>
      <c r="AC61" s="87">
        <f t="shared" ca="1" si="106"/>
        <v>1</v>
      </c>
      <c r="AD61" s="87">
        <f t="shared" ca="1" si="106"/>
        <v>1</v>
      </c>
      <c r="AE61" s="87">
        <f t="shared" ca="1" si="106"/>
        <v>2</v>
      </c>
      <c r="AF61" s="87">
        <f t="shared" ca="1" si="106"/>
        <v>0</v>
      </c>
      <c r="AG61" s="87">
        <f t="shared" ca="1" si="106"/>
        <v>1</v>
      </c>
      <c r="AH61" s="87">
        <f t="shared" ca="1" si="106"/>
        <v>0</v>
      </c>
      <c r="AI61" s="87">
        <f t="shared" ca="1" si="106"/>
        <v>1</v>
      </c>
      <c r="AJ61" s="87">
        <f t="shared" ca="1" si="106"/>
        <v>1</v>
      </c>
      <c r="AK61" s="87">
        <f t="shared" ca="1" si="106"/>
        <v>0</v>
      </c>
      <c r="AL61" s="87">
        <f t="shared" ca="1" si="106"/>
        <v>0</v>
      </c>
      <c r="AM61" s="87">
        <f t="shared" ca="1" si="106"/>
        <v>0</v>
      </c>
      <c r="AN61" s="87">
        <f t="shared" ca="1" si="106"/>
        <v>1</v>
      </c>
      <c r="AO61" s="87">
        <f t="shared" ca="1" si="106"/>
        <v>0</v>
      </c>
      <c r="AP61" s="87">
        <f t="shared" ca="1" si="106"/>
        <v>1</v>
      </c>
      <c r="AQ61" s="87">
        <f t="shared" ca="1" si="106"/>
        <v>0</v>
      </c>
      <c r="AR61" s="66">
        <f t="shared" ca="1" si="43"/>
        <v>3</v>
      </c>
      <c r="AS61" s="69" t="str">
        <f ca="1">IF($A60&lt;&gt;"",IF(OR($DU60&lt;&gt;0,$DV60&lt;&gt;0),"",IF(G60=0,AS$5,"")))</f>
        <v/>
      </c>
      <c r="AT61" s="69" t="str">
        <f ca="1">IF($A60&lt;&gt;"",IF(OR($DU60&lt;&gt;0,$DV60&lt;&gt;0),"",IF(H60=0,AT$5,"")))</f>
        <v/>
      </c>
      <c r="AU61" s="69" t="str">
        <f ca="1">IF($A60&lt;&gt;"",IF(OR($DU60&lt;&gt;0,$DV60&lt;&gt;0),"",IF(I60=0,AU$5,"")))</f>
        <v/>
      </c>
      <c r="AV61" s="69" t="str">
        <f ca="1">IF($A60&lt;&gt;"",IF(OR($DU60&lt;&gt;0,$DV60&lt;&gt;0),"",IF(J60=0,AV$5,"")))</f>
        <v/>
      </c>
      <c r="AW61" s="69" t="str">
        <f ca="1">IF($A60&lt;&gt;"",IF(OR($DU60&lt;&gt;0,$DV60&lt;&gt;0),"",IF(K60=0,AW$5,"")))</f>
        <v/>
      </c>
      <c r="AX61" s="69" t="str">
        <f ca="1">IF($A60&lt;&gt;"",IF(OR($DU60&lt;&gt;0,$DV60&lt;&gt;0),"",IF(L60=0,AX$5,"")))</f>
        <v/>
      </c>
      <c r="AY61" s="69" t="str">
        <f ca="1">IF($A60&lt;&gt;"",IF(OR($DU60&lt;&gt;0,$DV60&lt;&gt;0),"",IF(M60=0,AY$5,"")))</f>
        <v/>
      </c>
      <c r="AZ61" s="69" t="str">
        <f ca="1">IF($A60&lt;&gt;"",IF(OR($DU60&lt;&gt;0,$DV60&lt;&gt;0),"",IF(N60=0,AZ$5,"")))</f>
        <v/>
      </c>
      <c r="BA61" s="69" t="str">
        <f ca="1">IF($A60&lt;&gt;"",IF(OR($DU60&lt;&gt;0,$DV60&lt;&gt;0),"",IF(O60=0,BA$5,"")))</f>
        <v/>
      </c>
      <c r="BB61" s="69" t="str">
        <f ca="1">IF($A60&lt;&gt;"",IF(OR($DU60&lt;&gt;0,$DV60&lt;&gt;0),"",IF(P60=0,BB$5,"")))</f>
        <v/>
      </c>
      <c r="BC61" s="69" t="str">
        <f ca="1">IF($A60&lt;&gt;"",IF(OR($DU60&lt;&gt;0,$DV60&lt;&gt;0),"",IF(Q60=0,BC$5,"")))</f>
        <v/>
      </c>
      <c r="BD61" s="69" t="str">
        <f ca="1">IF($A60&lt;&gt;"",IF(OR($DU60&lt;&gt;0,$DV60&lt;&gt;0),"",IF(R60=0,BD$5,"")))</f>
        <v/>
      </c>
      <c r="BE61" s="69" t="str">
        <f ca="1">IF($A60&lt;&gt;"",IF(OR($DU60&lt;&gt;0,$DV60&lt;&gt;0),"",IF(S60=0,BE$5,"")))</f>
        <v/>
      </c>
      <c r="BF61" s="69" t="str">
        <f ca="1">IF($A60&lt;&gt;"",IF(OR($DU60&lt;&gt;0,$DV60&lt;&gt;0),"",IF(T60=0,BF$5,"")))</f>
        <v/>
      </c>
      <c r="BG61" s="69" t="str">
        <f ca="1">IF($A60&lt;&gt;"",IF(OR($DU60&lt;&gt;0,$DV60&lt;&gt;0),"",IF(U60=0,BG$5,"")))</f>
        <v/>
      </c>
      <c r="BH61" s="69" t="str">
        <f ca="1">IF($A60&lt;&gt;"",IF(OR($DU60&lt;&gt;0,$DV60&lt;&gt;0),"",IF(V60=0,BH$5,"")))</f>
        <v/>
      </c>
      <c r="BI61" s="69" t="str">
        <f ca="1">IF($A60&lt;&gt;"",IF(OR($DU60&lt;&gt;0,$DV60&lt;&gt;0),"",IF(W60=0,BI$5,"")))</f>
        <v/>
      </c>
      <c r="BJ61" s="69" t="str">
        <f ca="1">IF($A60&lt;&gt;"",IF(OR($DU60&lt;&gt;0,$DV60&lt;&gt;0),"",IF(X60=0,BJ$5,"")))</f>
        <v/>
      </c>
      <c r="BK61" s="69" t="str">
        <f ca="1">IF($A60&lt;&gt;"",IF(OR($DU60&lt;&gt;0,$DV60&lt;&gt;0),"",IF(Y60=0,BK$5,"")))</f>
        <v/>
      </c>
      <c r="BL61" s="69" t="str">
        <f ca="1">IF($A60&lt;&gt;"",IF(OR($DU60&lt;&gt;0,$DV60&lt;&gt;0),"",IF(Z60=0,BL$5,"")))</f>
        <v/>
      </c>
      <c r="BM61" s="69" t="str">
        <f ca="1">IF($A60&lt;&gt;"",IF(OR($DU60&lt;&gt;0,$DV60&lt;&gt;0),"",IF(AA60=0,BM$5,"")))</f>
        <v/>
      </c>
      <c r="BN61" s="69" t="str">
        <f ca="1">IF($A60&lt;&gt;"",IF(OR($DU60&lt;&gt;0,$DV60&lt;&gt;0),"",IF(AB60=0,BN$5,"")))</f>
        <v/>
      </c>
      <c r="BO61" s="69" t="str">
        <f ca="1">IF($A60&lt;&gt;"",IF(OR($DU60&lt;&gt;0,$DV60&lt;&gt;0),"",IF(AC60=0,BO$5,"")))</f>
        <v/>
      </c>
      <c r="BP61" s="69" t="str">
        <f ca="1">IF($A60&lt;&gt;"",IF(OR($DU60&lt;&gt;0,$DV60&lt;&gt;0),"",IF(AD60=0,BP$5,"")))</f>
        <v/>
      </c>
      <c r="BQ61" s="69" t="str">
        <f ca="1">IF($A60&lt;&gt;"",IF(OR($DU60&lt;&gt;0,$DV60&lt;&gt;0),"",IF(AE60=0,BQ$5,"")))</f>
        <v/>
      </c>
      <c r="BR61" s="69" t="str">
        <f ca="1">IF($A60&lt;&gt;"",IF(OR($DU60&lt;&gt;0,$DV60&lt;&gt;0),"",IF(AF60=0,BR$5,"")))</f>
        <v/>
      </c>
      <c r="BS61" s="69" t="str">
        <f ca="1">IF($A60&lt;&gt;"",IF(OR($DU60&lt;&gt;0,$DV60&lt;&gt;0),"",IF(AG60=0,BS$5,"")))</f>
        <v/>
      </c>
      <c r="BT61" s="69" t="str">
        <f ca="1">IF($A60&lt;&gt;"",IF(OR($DU60&lt;&gt;0,$DV60&lt;&gt;0),"",IF(AH60=0,BT$5,"")))</f>
        <v/>
      </c>
      <c r="BU61" s="69" t="str">
        <f ca="1">IF($A60&lt;&gt;"",IF(OR($DU60&lt;&gt;0,$DV60&lt;&gt;0),"",IF(AI60=0,BU$5,"")))</f>
        <v/>
      </c>
      <c r="BV61" s="69" t="str">
        <f ca="1">IF($A60&lt;&gt;"",IF(OR($DU60&lt;&gt;0,$DV60&lt;&gt;0),"",IF(AJ60=0,BV$5,"")))</f>
        <v/>
      </c>
      <c r="BW61" s="69" t="str">
        <f ca="1">IF($A60&lt;&gt;"",IF(OR($DU60&lt;&gt;0,$DV60&lt;&gt;0),"",IF(AK60=0,BW$5,"")))</f>
        <v/>
      </c>
      <c r="BX61" s="69" t="str">
        <f ca="1">IF($A60&lt;&gt;"",IF(OR($DU60&lt;&gt;0,$DV60&lt;&gt;0),"",IF(AL60=0,BX$5,"")))</f>
        <v/>
      </c>
      <c r="BY61" s="69" t="str">
        <f ca="1">IF($A60&lt;&gt;"",IF(OR($DU60&lt;&gt;0,$DV60&lt;&gt;0),"",IF(AM60=0,BY$5,"")))</f>
        <v/>
      </c>
      <c r="BZ61" s="69" t="str">
        <f ca="1">IF($A60&lt;&gt;"",IF(OR($DU60&lt;&gt;0,$DV60&lt;&gt;0),"",IF(AN60=0,BZ$5,"")))</f>
        <v/>
      </c>
      <c r="CA61" s="69" t="str">
        <f ca="1">IF($A60&lt;&gt;"",IF(OR($DU60&lt;&gt;0,$DV60&lt;&gt;0),"",IF(AO60=0,CA$5,"")))</f>
        <v/>
      </c>
      <c r="CB61" s="69" t="str">
        <f ca="1">IF($A60&lt;&gt;"",IF(OR($DU60&lt;&gt;0,$DV60&lt;&gt;0),"",IF(AP60=0,CB$5,"")))</f>
        <v/>
      </c>
      <c r="CC61" s="69" t="str">
        <f ca="1">IF($A60&lt;&gt;"",IF(OR($DU60&lt;&gt;0,$DV60&lt;&gt;0),"",IF(AQ60=0,CC$5,"")))</f>
        <v/>
      </c>
      <c r="CD61" s="13">
        <f ca="1">IF(AS61&lt;&gt;"",IF(OR($DU60&lt;&gt;0,$DV60&lt;&gt;0),0,IF(ABS(AS61)=ABS($A61),(35*$D61),(-1*$D61))),0)</f>
        <v>0</v>
      </c>
      <c r="CE61" s="13">
        <f ca="1">IF(AT61&lt;&gt;"",IF(OR($DU60&lt;&gt;0,$DV60&lt;&gt;0),0,IF(ABS(AT61)=ABS($A61),(35*$D61),(-1*$D61))),0)</f>
        <v>0</v>
      </c>
      <c r="CF61" s="13">
        <f ca="1">IF(AU61&lt;&gt;"",IF(OR($DU60&lt;&gt;0,$DV60&lt;&gt;0),0,IF(ABS(AU61)=ABS($A61),(35*$D61),(-1*$D61))),0)</f>
        <v>0</v>
      </c>
      <c r="CG61" s="13">
        <f ca="1">IF(AV61&lt;&gt;"",IF(OR($DU60&lt;&gt;0,$DV60&lt;&gt;0),0,IF(ABS(AV61)=ABS($A61),(35*$D61),(-1*$D61))),0)</f>
        <v>0</v>
      </c>
      <c r="CH61" s="13">
        <f ca="1">IF(AW61&lt;&gt;"",IF(OR($DU60&lt;&gt;0,$DV60&lt;&gt;0),0,IF(ABS(AW61)=ABS($A61),(35*$D61),(-1*$D61))),0)</f>
        <v>0</v>
      </c>
      <c r="CI61" s="13">
        <f ca="1">IF(AX61&lt;&gt;"",IF(OR($DU60&lt;&gt;0,$DV60&lt;&gt;0),0,IF(ABS(AX61)=ABS($A61),(35*$D61),(-1*$D61))),0)</f>
        <v>0</v>
      </c>
      <c r="CJ61" s="13">
        <f ca="1">IF(AY61&lt;&gt;"",IF(OR($DU60&lt;&gt;0,$DV60&lt;&gt;0),0,IF(ABS(AY61)=ABS($A61),(35*$D61),(-1*$D61))),0)</f>
        <v>0</v>
      </c>
      <c r="CK61" s="13">
        <f ca="1">IF(AZ61&lt;&gt;"",IF(OR($DU60&lt;&gt;0,$DV60&lt;&gt;0),0,IF(ABS(AZ61)=ABS($A61),(35*$D61),(-1*$D61))),0)</f>
        <v>0</v>
      </c>
      <c r="CL61" s="13">
        <f ca="1">IF(BA61&lt;&gt;"",IF(OR($DU60&lt;&gt;0,$DV60&lt;&gt;0),0,IF(ABS(BA61)=ABS($A61),(35*$D61),(-1*$D61))),0)</f>
        <v>0</v>
      </c>
      <c r="CM61" s="13">
        <f ca="1">IF(BB61&lt;&gt;"",IF(OR($DU60&lt;&gt;0,$DV60&lt;&gt;0),0,IF(ABS(BB61)=ABS($A61),(35*$D61),(-1*$D61))),0)</f>
        <v>0</v>
      </c>
      <c r="CN61" s="13">
        <f ca="1">IF(BC61&lt;&gt;"",IF(OR($DU60&lt;&gt;0,$DV60&lt;&gt;0),0,IF(ABS(BC61)=ABS($A61),(35*$D61),(-1*$D61))),0)</f>
        <v>0</v>
      </c>
      <c r="CO61" s="13">
        <f ca="1">IF(BD61&lt;&gt;"",IF(OR($DU60&lt;&gt;0,$DV60&lt;&gt;0),0,IF(ABS(BD61)=ABS($A61),(35*$D61),(-1*$D61))),0)</f>
        <v>0</v>
      </c>
      <c r="CP61" s="13">
        <f ca="1">IF(BE61&lt;&gt;"",IF(OR($DU60&lt;&gt;0,$DV60&lt;&gt;0),0,IF(ABS(BE61)=ABS($A61),(35*$D61),(-1*$D61))),0)</f>
        <v>0</v>
      </c>
      <c r="CQ61" s="13">
        <f ca="1">IF(BF61&lt;&gt;"",IF(OR($DU60&lt;&gt;0,$DV60&lt;&gt;0),0,IF(ABS(BF61)=ABS($A61),(35*$D61),(-1*$D61))),0)</f>
        <v>0</v>
      </c>
      <c r="CR61" s="13">
        <f ca="1">IF(BG61&lt;&gt;"",IF(OR($DU60&lt;&gt;0,$DV60&lt;&gt;0),0,IF(ABS(BG61)=ABS($A61),(35*$D61),(-1*$D61))),0)</f>
        <v>0</v>
      </c>
      <c r="CS61" s="13">
        <f ca="1">IF(BH61&lt;&gt;"",IF(OR($DU60&lt;&gt;0,$DV60&lt;&gt;0),0,IF(ABS(BH61)=ABS($A61),(35*$D61),(-1*$D61))),0)</f>
        <v>0</v>
      </c>
      <c r="CT61" s="13">
        <f ca="1">IF(BI61&lt;&gt;"",IF(OR($DU60&lt;&gt;0,$DV60&lt;&gt;0),0,IF(ABS(BI61)=ABS($A61),(35*$D61),(-1*$D61))),0)</f>
        <v>0</v>
      </c>
      <c r="CU61" s="13">
        <f ca="1">IF(BJ61&lt;&gt;"",IF(OR($DU60&lt;&gt;0,$DV60&lt;&gt;0),0,IF(ABS(BJ61)=ABS($A61),(35*$D61),(-1*$D61))),0)</f>
        <v>0</v>
      </c>
      <c r="CV61" s="13">
        <f ca="1">IF(BK61&lt;&gt;"",IF(OR($DU60&lt;&gt;0,$DV60&lt;&gt;0),0,IF(ABS(BK61)=ABS($A61),(35*$D61),(-1*$D61))),0)</f>
        <v>0</v>
      </c>
      <c r="CW61" s="13">
        <f ca="1">IF(BL61&lt;&gt;"",IF(OR($DU60&lt;&gt;0,$DV60&lt;&gt;0),0,IF(ABS(BL61)=ABS($A61),(35*$D61),(-1*$D61))),0)</f>
        <v>0</v>
      </c>
      <c r="CX61" s="13">
        <f ca="1">IF(BM61&lt;&gt;"",IF(OR($DU60&lt;&gt;0,$DV60&lt;&gt;0),0,IF(ABS(BM61)=ABS($A61),(35*$D61),(-1*$D61))),0)</f>
        <v>0</v>
      </c>
      <c r="CY61" s="13">
        <f ca="1">IF(BN61&lt;&gt;"",IF(OR($DU60&lt;&gt;0,$DV60&lt;&gt;0),0,IF(ABS(BN61)=ABS($A61),(35*$D61),(-1*$D61))),0)</f>
        <v>0</v>
      </c>
      <c r="CZ61" s="13">
        <f ca="1">IF(BO61&lt;&gt;"",IF(OR($DU60&lt;&gt;0,$DV60&lt;&gt;0),0,IF(ABS(BO61)=ABS($A61),(35*$D61),(-1*$D61))),0)</f>
        <v>0</v>
      </c>
      <c r="DA61" s="13">
        <f ca="1">IF(BP61&lt;&gt;"",IF(OR($DU60&lt;&gt;0,$DV60&lt;&gt;0),0,IF(ABS(BP61)=ABS($A61),(35*$D61),(-1*$D61))),0)</f>
        <v>0</v>
      </c>
      <c r="DB61" s="13">
        <f ca="1">IF(BQ61&lt;&gt;"",IF(OR($DU60&lt;&gt;0,$DV60&lt;&gt;0),0,IF(ABS(BQ61)=ABS($A61),(35*$D61),(-1*$D61))),0)</f>
        <v>0</v>
      </c>
      <c r="DC61" s="13">
        <f ca="1">IF(BR61&lt;&gt;"",IF(OR($DU60&lt;&gt;0,$DV60&lt;&gt;0),0,IF(ABS(BR61)=ABS($A61),(35*$D61),(-1*$D61))),0)</f>
        <v>0</v>
      </c>
      <c r="DD61" s="13">
        <f ca="1">IF(BS61&lt;&gt;"",IF(OR($DU60&lt;&gt;0,$DV60&lt;&gt;0),0,IF(ABS(BS61)=ABS($A61),(35*$D61),(-1*$D61))),0)</f>
        <v>0</v>
      </c>
      <c r="DE61" s="13">
        <f ca="1">IF(BT61&lt;&gt;"",IF(OR($DU60&lt;&gt;0,$DV60&lt;&gt;0),0,IF(ABS(BT61)=ABS($A61),(35*$D61),(-1*$D61))),0)</f>
        <v>0</v>
      </c>
      <c r="DF61" s="13">
        <f ca="1">IF(BU61&lt;&gt;"",IF(OR($DU60&lt;&gt;0,$DV60&lt;&gt;0),0,IF(ABS(BU61)=ABS($A61),(35*$D61),(-1*$D61))),0)</f>
        <v>0</v>
      </c>
      <c r="DG61" s="13">
        <f ca="1">IF(BV61&lt;&gt;"",IF(OR($DU60&lt;&gt;0,$DV60&lt;&gt;0),0,IF(ABS(BV61)=ABS($A61),(35*$D61),(-1*$D61))),0)</f>
        <v>0</v>
      </c>
      <c r="DH61" s="13">
        <f ca="1">IF(BW61&lt;&gt;"",IF(OR($DU60&lt;&gt;0,$DV60&lt;&gt;0),0,IF(ABS(BW61)=ABS($A61),(35*$D61),(-1*$D61))),0)</f>
        <v>0</v>
      </c>
      <c r="DI61" s="13">
        <f ca="1">IF(BX61&lt;&gt;"",IF(OR($DU60&lt;&gt;0,$DV60&lt;&gt;0),0,IF(ABS(BX61)=ABS($A61),(35*$D61),(-1*$D61))),0)</f>
        <v>0</v>
      </c>
      <c r="DJ61" s="13">
        <f ca="1">IF(BY61&lt;&gt;"",IF(OR($DU60&lt;&gt;0,$DV60&lt;&gt;0),0,IF(ABS(BY61)=ABS($A61),(35*$D61),(-1*$D61))),0)</f>
        <v>0</v>
      </c>
      <c r="DK61" s="13">
        <f ca="1">IF(BZ61&lt;&gt;"",IF(OR($DU60&lt;&gt;0,$DV60&lt;&gt;0),0,IF(ABS(BZ61)=ABS($A61),(35*$D61),(-1*$D61))),0)</f>
        <v>0</v>
      </c>
      <c r="DL61" s="13">
        <f ca="1">IF(CA61&lt;&gt;"",IF(OR($DU60&lt;&gt;0,$DV60&lt;&gt;0),0,IF(ABS(CA61)=ABS($A61),(35*$D61),(-1*$D61))),0)</f>
        <v>0</v>
      </c>
      <c r="DM61" s="13">
        <f ca="1">IF(CB61&lt;&gt;"",IF(OR($DU60&lt;&gt;0,$DV60&lt;&gt;0),0,IF(ABS(CB61)=ABS($A61),(35*$D61),(-1*$D61))),0)</f>
        <v>0</v>
      </c>
      <c r="DN61" s="13">
        <f ca="1">IF(CC61&lt;&gt;"",IF(OR($DU60&lt;&gt;0,$DV60&lt;&gt;0),0,IF(ABS(CC61)=ABS($A61),(35*$D61),(-1*$D61))),0)</f>
        <v>0</v>
      </c>
      <c r="DO61" s="13">
        <f t="shared" ca="1" si="86"/>
        <v>0</v>
      </c>
      <c r="DP61" s="13">
        <f t="shared" ca="1" si="87"/>
        <v>0</v>
      </c>
      <c r="DQ61" s="15">
        <f ca="1">IF(A61&lt;&gt;"",SUM(CD61:DN61))</f>
        <v>0</v>
      </c>
      <c r="DR61" s="15">
        <f t="shared" ca="1" si="88"/>
        <v>0</v>
      </c>
      <c r="DS61" s="9">
        <f ca="1">IF(A61&lt;&gt;"",DQ61+DS60,"")</f>
        <v>10</v>
      </c>
      <c r="DT61" s="22">
        <f ca="1">IF($A60&lt;&gt;"",IF($DS61&gt;=0,1,ROUNDUP(ABS($DS61)/$DW$3,0)),"")</f>
        <v>1</v>
      </c>
      <c r="DU61" s="23" t="str">
        <f ca="1">IF($A61&lt;&gt;"",IF(DU60&gt;0,DU60,IF(AND($GB$1="yes",DQ61&gt;0),"Profit Target",IF(DS61&gt;=$DW$1,"Profit Target",0))),0)</f>
        <v>Profit Target</v>
      </c>
      <c r="DV61" s="7">
        <f ca="1">IF(A61&lt;&gt;"",IF(DV60&lt;&gt;0,DV60,IF(DS61&lt;=$DW$2,"Stop Loss",0)),0)</f>
        <v>0</v>
      </c>
      <c r="DW61" s="23">
        <f t="shared" ca="1" si="84"/>
        <v>10</v>
      </c>
      <c r="DX61" s="26" t="str">
        <f ca="1">IF($A60="","",CONCATENATE($D61,"@"))</f>
        <v>1@</v>
      </c>
      <c r="DY61" s="21"/>
      <c r="DZ61" s="21" t="str">
        <f t="shared" ca="1" si="46"/>
        <v/>
      </c>
      <c r="EA61" s="21" t="str">
        <f t="shared" ca="1" si="47"/>
        <v/>
      </c>
      <c r="EB61" s="21" t="str">
        <f t="shared" ca="1" si="48"/>
        <v/>
      </c>
      <c r="EC61" s="21" t="str">
        <f t="shared" ca="1" si="49"/>
        <v/>
      </c>
      <c r="ED61" s="21" t="str">
        <f t="shared" ca="1" si="50"/>
        <v/>
      </c>
      <c r="EE61" s="21" t="str">
        <f t="shared" ca="1" si="51"/>
        <v/>
      </c>
      <c r="EF61" s="21" t="str">
        <f t="shared" ca="1" si="52"/>
        <v/>
      </c>
      <c r="EG61" s="21" t="str">
        <f t="shared" ca="1" si="53"/>
        <v/>
      </c>
      <c r="EH61" s="21" t="str">
        <f t="shared" ca="1" si="54"/>
        <v/>
      </c>
      <c r="EI61" s="21" t="str">
        <f t="shared" ca="1" si="55"/>
        <v/>
      </c>
      <c r="EJ61" s="21" t="str">
        <f t="shared" ca="1" si="56"/>
        <v/>
      </c>
      <c r="EK61" s="21" t="str">
        <f t="shared" ca="1" si="57"/>
        <v/>
      </c>
      <c r="EL61" s="21" t="str">
        <f t="shared" ca="1" si="58"/>
        <v/>
      </c>
      <c r="EM61" s="21" t="str">
        <f t="shared" ca="1" si="59"/>
        <v/>
      </c>
      <c r="EN61" s="21" t="str">
        <f t="shared" ca="1" si="60"/>
        <v/>
      </c>
      <c r="EO61" s="21" t="str">
        <f t="shared" ca="1" si="61"/>
        <v/>
      </c>
      <c r="EP61" s="21" t="str">
        <f t="shared" ca="1" si="62"/>
        <v/>
      </c>
      <c r="EQ61" s="21" t="str">
        <f t="shared" ca="1" si="63"/>
        <v/>
      </c>
      <c r="ER61" s="21" t="str">
        <f t="shared" ca="1" si="64"/>
        <v/>
      </c>
      <c r="ES61" s="21" t="str">
        <f t="shared" ca="1" si="65"/>
        <v/>
      </c>
      <c r="ET61" s="21" t="str">
        <f t="shared" ca="1" si="66"/>
        <v/>
      </c>
      <c r="EU61" s="21" t="str">
        <f t="shared" ca="1" si="67"/>
        <v/>
      </c>
      <c r="EV61" s="21" t="str">
        <f t="shared" ca="1" si="68"/>
        <v/>
      </c>
      <c r="EW61" s="21" t="str">
        <f t="shared" ca="1" si="69"/>
        <v/>
      </c>
      <c r="EX61" s="21" t="str">
        <f t="shared" ca="1" si="70"/>
        <v/>
      </c>
      <c r="EY61" s="21" t="str">
        <f t="shared" ca="1" si="71"/>
        <v/>
      </c>
      <c r="EZ61" s="21" t="str">
        <f t="shared" ca="1" si="72"/>
        <v/>
      </c>
      <c r="FA61" s="21" t="str">
        <f t="shared" ca="1" si="73"/>
        <v/>
      </c>
      <c r="FB61" s="21" t="str">
        <f t="shared" ca="1" si="74"/>
        <v/>
      </c>
      <c r="FC61" s="21" t="str">
        <f t="shared" ca="1" si="75"/>
        <v/>
      </c>
      <c r="FD61" s="21" t="str">
        <f t="shared" ca="1" si="76"/>
        <v/>
      </c>
      <c r="FE61" s="21" t="str">
        <f t="shared" ca="1" si="77"/>
        <v/>
      </c>
      <c r="FF61" s="21" t="str">
        <f t="shared" ca="1" si="78"/>
        <v/>
      </c>
      <c r="FG61" s="21" t="str">
        <f t="shared" ca="1" si="79"/>
        <v/>
      </c>
      <c r="FH61" s="21" t="str">
        <f t="shared" ca="1" si="80"/>
        <v/>
      </c>
      <c r="FI61" s="21" t="str">
        <f t="shared" ca="1" si="81"/>
        <v/>
      </c>
      <c r="FJ61" s="21" t="str">
        <f t="shared" ca="1" si="82"/>
        <v/>
      </c>
      <c r="FK61" s="22">
        <f ca="1">IF($A60&lt;&gt;"",IF($DS61&gt;=0,1,ROUNDUP(ABS($DS61)/$DW$3,0)),"")</f>
        <v>1</v>
      </c>
      <c r="FO61" s="63">
        <f t="shared" ca="1" si="1"/>
        <v>13</v>
      </c>
    </row>
    <row r="62" spans="1:171">
      <c r="A62" s="63">
        <f t="shared" ca="1" si="0"/>
        <v>19</v>
      </c>
      <c r="B62" s="12" t="str">
        <f ca="1">IF(A61="","",IF(COUNTBLANK(DZ62:FJ62)=37,"NB",DZ62&amp;EA62&amp;EB62&amp;EC62&amp;ED62&amp;EE62&amp;EF62&amp;EG62&amp;EH62&amp;EI62&amp;EJ62&amp;EK62&amp;EL62&amp;EM62&amp;EN62&amp;EO62&amp;EP62&amp;EQ62&amp;ER62&amp;ES62&amp;ET62&amp;EU62&amp;EV62&amp;EW62&amp;EX62&amp;EY62&amp;EZ62&amp;FA62&amp;FB62&amp;FC62&amp;FD62&amp;FE62&amp;FF62&amp;FG62&amp;FH62&amp;FI62&amp;FJ62))</f>
        <v>NB</v>
      </c>
      <c r="C62" s="4" t="str">
        <f t="shared" ca="1" si="2"/>
        <v>profit target</v>
      </c>
      <c r="D62" s="22">
        <f t="shared" ca="1" si="5"/>
        <v>1</v>
      </c>
      <c r="E62" s="32">
        <f t="shared" si="3"/>
        <v>58</v>
      </c>
      <c r="F62" s="32"/>
      <c r="G62" s="87">
        <f t="shared" ref="G62:AQ62" ca="1" si="107">COUNTIF($A26:$A62,G$5)</f>
        <v>1</v>
      </c>
      <c r="H62" s="87">
        <f t="shared" ca="1" si="107"/>
        <v>3</v>
      </c>
      <c r="I62" s="87">
        <f t="shared" ca="1" si="107"/>
        <v>2</v>
      </c>
      <c r="J62" s="87">
        <f t="shared" ca="1" si="107"/>
        <v>2</v>
      </c>
      <c r="K62" s="87">
        <f t="shared" ca="1" si="107"/>
        <v>2</v>
      </c>
      <c r="L62" s="87">
        <f t="shared" ca="1" si="107"/>
        <v>1</v>
      </c>
      <c r="M62" s="87">
        <f t="shared" ca="1" si="107"/>
        <v>1</v>
      </c>
      <c r="N62" s="87">
        <f t="shared" ca="1" si="107"/>
        <v>1</v>
      </c>
      <c r="O62" s="87">
        <f t="shared" ca="1" si="107"/>
        <v>2</v>
      </c>
      <c r="P62" s="87">
        <f t="shared" ca="1" si="107"/>
        <v>0</v>
      </c>
      <c r="Q62" s="87">
        <f t="shared" ca="1" si="107"/>
        <v>1</v>
      </c>
      <c r="R62" s="87">
        <f t="shared" ca="1" si="107"/>
        <v>0</v>
      </c>
      <c r="S62" s="87">
        <f t="shared" ca="1" si="107"/>
        <v>0</v>
      </c>
      <c r="T62" s="87">
        <f t="shared" ca="1" si="107"/>
        <v>1</v>
      </c>
      <c r="U62" s="87">
        <f t="shared" ca="1" si="107"/>
        <v>2</v>
      </c>
      <c r="V62" s="87">
        <f t="shared" ca="1" si="107"/>
        <v>1</v>
      </c>
      <c r="W62" s="87">
        <f t="shared" ca="1" si="107"/>
        <v>0</v>
      </c>
      <c r="X62" s="87">
        <f t="shared" ca="1" si="107"/>
        <v>1</v>
      </c>
      <c r="Y62" s="87">
        <f t="shared" ca="1" si="107"/>
        <v>2</v>
      </c>
      <c r="Z62" s="87">
        <f t="shared" ca="1" si="107"/>
        <v>2</v>
      </c>
      <c r="AA62" s="87">
        <f t="shared" ca="1" si="107"/>
        <v>0</v>
      </c>
      <c r="AB62" s="87">
        <f t="shared" ca="1" si="107"/>
        <v>3</v>
      </c>
      <c r="AC62" s="87">
        <f t="shared" ca="1" si="107"/>
        <v>1</v>
      </c>
      <c r="AD62" s="87">
        <f t="shared" ca="1" si="107"/>
        <v>1</v>
      </c>
      <c r="AE62" s="87">
        <f t="shared" ca="1" si="107"/>
        <v>2</v>
      </c>
      <c r="AF62" s="87">
        <f t="shared" ca="1" si="107"/>
        <v>0</v>
      </c>
      <c r="AG62" s="87">
        <f t="shared" ca="1" si="107"/>
        <v>1</v>
      </c>
      <c r="AH62" s="87">
        <f t="shared" ca="1" si="107"/>
        <v>0</v>
      </c>
      <c r="AI62" s="87">
        <f t="shared" ca="1" si="107"/>
        <v>1</v>
      </c>
      <c r="AJ62" s="87">
        <f t="shared" ca="1" si="107"/>
        <v>1</v>
      </c>
      <c r="AK62" s="87">
        <f t="shared" ca="1" si="107"/>
        <v>0</v>
      </c>
      <c r="AL62" s="87">
        <f t="shared" ca="1" si="107"/>
        <v>0</v>
      </c>
      <c r="AM62" s="87">
        <f t="shared" ca="1" si="107"/>
        <v>0</v>
      </c>
      <c r="AN62" s="87">
        <f t="shared" ca="1" si="107"/>
        <v>1</v>
      </c>
      <c r="AO62" s="87">
        <f t="shared" ca="1" si="107"/>
        <v>0</v>
      </c>
      <c r="AP62" s="87">
        <f t="shared" ca="1" si="107"/>
        <v>1</v>
      </c>
      <c r="AQ62" s="87">
        <f t="shared" ca="1" si="107"/>
        <v>0</v>
      </c>
      <c r="AR62" s="66">
        <f t="shared" ca="1" si="43"/>
        <v>3</v>
      </c>
      <c r="AS62" s="69" t="str">
        <f ca="1">IF($A61&lt;&gt;"",IF(OR($DU61&lt;&gt;0,$DV61&lt;&gt;0),"",IF(G61=0,AS$5,"")))</f>
        <v/>
      </c>
      <c r="AT62" s="69" t="str">
        <f ca="1">IF($A61&lt;&gt;"",IF(OR($DU61&lt;&gt;0,$DV61&lt;&gt;0),"",IF(H61=0,AT$5,"")))</f>
        <v/>
      </c>
      <c r="AU62" s="69" t="str">
        <f ca="1">IF($A61&lt;&gt;"",IF(OR($DU61&lt;&gt;0,$DV61&lt;&gt;0),"",IF(I61=0,AU$5,"")))</f>
        <v/>
      </c>
      <c r="AV62" s="69" t="str">
        <f ca="1">IF($A61&lt;&gt;"",IF(OR($DU61&lt;&gt;0,$DV61&lt;&gt;0),"",IF(J61=0,AV$5,"")))</f>
        <v/>
      </c>
      <c r="AW62" s="69" t="str">
        <f ca="1">IF($A61&lt;&gt;"",IF(OR($DU61&lt;&gt;0,$DV61&lt;&gt;0),"",IF(K61=0,AW$5,"")))</f>
        <v/>
      </c>
      <c r="AX62" s="69" t="str">
        <f ca="1">IF($A61&lt;&gt;"",IF(OR($DU61&lt;&gt;0,$DV61&lt;&gt;0),"",IF(L61=0,AX$5,"")))</f>
        <v/>
      </c>
      <c r="AY62" s="69" t="str">
        <f ca="1">IF($A61&lt;&gt;"",IF(OR($DU61&lt;&gt;0,$DV61&lt;&gt;0),"",IF(M61=0,AY$5,"")))</f>
        <v/>
      </c>
      <c r="AZ62" s="69" t="str">
        <f ca="1">IF($A61&lt;&gt;"",IF(OR($DU61&lt;&gt;0,$DV61&lt;&gt;0),"",IF(N61=0,AZ$5,"")))</f>
        <v/>
      </c>
      <c r="BA62" s="69" t="str">
        <f ca="1">IF($A61&lt;&gt;"",IF(OR($DU61&lt;&gt;0,$DV61&lt;&gt;0),"",IF(O61=0,BA$5,"")))</f>
        <v/>
      </c>
      <c r="BB62" s="69" t="str">
        <f ca="1">IF($A61&lt;&gt;"",IF(OR($DU61&lt;&gt;0,$DV61&lt;&gt;0),"",IF(P61=0,BB$5,"")))</f>
        <v/>
      </c>
      <c r="BC62" s="69" t="str">
        <f ca="1">IF($A61&lt;&gt;"",IF(OR($DU61&lt;&gt;0,$DV61&lt;&gt;0),"",IF(Q61=0,BC$5,"")))</f>
        <v/>
      </c>
      <c r="BD62" s="69" t="str">
        <f ca="1">IF($A61&lt;&gt;"",IF(OR($DU61&lt;&gt;0,$DV61&lt;&gt;0),"",IF(R61=0,BD$5,"")))</f>
        <v/>
      </c>
      <c r="BE62" s="69" t="str">
        <f ca="1">IF($A61&lt;&gt;"",IF(OR($DU61&lt;&gt;0,$DV61&lt;&gt;0),"",IF(S61=0,BE$5,"")))</f>
        <v/>
      </c>
      <c r="BF62" s="69" t="str">
        <f ca="1">IF($A61&lt;&gt;"",IF(OR($DU61&lt;&gt;0,$DV61&lt;&gt;0),"",IF(T61=0,BF$5,"")))</f>
        <v/>
      </c>
      <c r="BG62" s="69" t="str">
        <f ca="1">IF($A61&lt;&gt;"",IF(OR($DU61&lt;&gt;0,$DV61&lt;&gt;0),"",IF(U61=0,BG$5,"")))</f>
        <v/>
      </c>
      <c r="BH62" s="69" t="str">
        <f ca="1">IF($A61&lt;&gt;"",IF(OR($DU61&lt;&gt;0,$DV61&lt;&gt;0),"",IF(V61=0,BH$5,"")))</f>
        <v/>
      </c>
      <c r="BI62" s="69" t="str">
        <f ca="1">IF($A61&lt;&gt;"",IF(OR($DU61&lt;&gt;0,$DV61&lt;&gt;0),"",IF(W61=0,BI$5,"")))</f>
        <v/>
      </c>
      <c r="BJ62" s="69" t="str">
        <f ca="1">IF($A61&lt;&gt;"",IF(OR($DU61&lt;&gt;0,$DV61&lt;&gt;0),"",IF(X61=0,BJ$5,"")))</f>
        <v/>
      </c>
      <c r="BK62" s="69" t="str">
        <f ca="1">IF($A61&lt;&gt;"",IF(OR($DU61&lt;&gt;0,$DV61&lt;&gt;0),"",IF(Y61=0,BK$5,"")))</f>
        <v/>
      </c>
      <c r="BL62" s="69" t="str">
        <f ca="1">IF($A61&lt;&gt;"",IF(OR($DU61&lt;&gt;0,$DV61&lt;&gt;0),"",IF(Z61=0,BL$5,"")))</f>
        <v/>
      </c>
      <c r="BM62" s="69" t="str">
        <f ca="1">IF($A61&lt;&gt;"",IF(OR($DU61&lt;&gt;0,$DV61&lt;&gt;0),"",IF(AA61=0,BM$5,"")))</f>
        <v/>
      </c>
      <c r="BN62" s="69" t="str">
        <f ca="1">IF($A61&lt;&gt;"",IF(OR($DU61&lt;&gt;0,$DV61&lt;&gt;0),"",IF(AB61=0,BN$5,"")))</f>
        <v/>
      </c>
      <c r="BO62" s="69" t="str">
        <f ca="1">IF($A61&lt;&gt;"",IF(OR($DU61&lt;&gt;0,$DV61&lt;&gt;0),"",IF(AC61=0,BO$5,"")))</f>
        <v/>
      </c>
      <c r="BP62" s="69" t="str">
        <f ca="1">IF($A61&lt;&gt;"",IF(OR($DU61&lt;&gt;0,$DV61&lt;&gt;0),"",IF(AD61=0,BP$5,"")))</f>
        <v/>
      </c>
      <c r="BQ62" s="69" t="str">
        <f ca="1">IF($A61&lt;&gt;"",IF(OR($DU61&lt;&gt;0,$DV61&lt;&gt;0),"",IF(AE61=0,BQ$5,"")))</f>
        <v/>
      </c>
      <c r="BR62" s="69" t="str">
        <f ca="1">IF($A61&lt;&gt;"",IF(OR($DU61&lt;&gt;0,$DV61&lt;&gt;0),"",IF(AF61=0,BR$5,"")))</f>
        <v/>
      </c>
      <c r="BS62" s="69" t="str">
        <f ca="1">IF($A61&lt;&gt;"",IF(OR($DU61&lt;&gt;0,$DV61&lt;&gt;0),"",IF(AG61=0,BS$5,"")))</f>
        <v/>
      </c>
      <c r="BT62" s="69" t="str">
        <f ca="1">IF($A61&lt;&gt;"",IF(OR($DU61&lt;&gt;0,$DV61&lt;&gt;0),"",IF(AH61=0,BT$5,"")))</f>
        <v/>
      </c>
      <c r="BU62" s="69" t="str">
        <f ca="1">IF($A61&lt;&gt;"",IF(OR($DU61&lt;&gt;0,$DV61&lt;&gt;0),"",IF(AI61=0,BU$5,"")))</f>
        <v/>
      </c>
      <c r="BV62" s="69" t="str">
        <f ca="1">IF($A61&lt;&gt;"",IF(OR($DU61&lt;&gt;0,$DV61&lt;&gt;0),"",IF(AJ61=0,BV$5,"")))</f>
        <v/>
      </c>
      <c r="BW62" s="69" t="str">
        <f ca="1">IF($A61&lt;&gt;"",IF(OR($DU61&lt;&gt;0,$DV61&lt;&gt;0),"",IF(AK61=0,BW$5,"")))</f>
        <v/>
      </c>
      <c r="BX62" s="69" t="str">
        <f ca="1">IF($A61&lt;&gt;"",IF(OR($DU61&lt;&gt;0,$DV61&lt;&gt;0),"",IF(AL61=0,BX$5,"")))</f>
        <v/>
      </c>
      <c r="BY62" s="69" t="str">
        <f ca="1">IF($A61&lt;&gt;"",IF(OR($DU61&lt;&gt;0,$DV61&lt;&gt;0),"",IF(AM61=0,BY$5,"")))</f>
        <v/>
      </c>
      <c r="BZ62" s="69" t="str">
        <f ca="1">IF($A61&lt;&gt;"",IF(OR($DU61&lt;&gt;0,$DV61&lt;&gt;0),"",IF(AN61=0,BZ$5,"")))</f>
        <v/>
      </c>
      <c r="CA62" s="69" t="str">
        <f ca="1">IF($A61&lt;&gt;"",IF(OR($DU61&lt;&gt;0,$DV61&lt;&gt;0),"",IF(AO61=0,CA$5,"")))</f>
        <v/>
      </c>
      <c r="CB62" s="69" t="str">
        <f ca="1">IF($A61&lt;&gt;"",IF(OR($DU61&lt;&gt;0,$DV61&lt;&gt;0),"",IF(AP61=0,CB$5,"")))</f>
        <v/>
      </c>
      <c r="CC62" s="69" t="str">
        <f ca="1">IF($A61&lt;&gt;"",IF(OR($DU61&lt;&gt;0,$DV61&lt;&gt;0),"",IF(AQ61=0,CC$5,"")))</f>
        <v/>
      </c>
      <c r="CD62" s="13">
        <f ca="1">IF(AS62&lt;&gt;"",IF(OR($DU61&lt;&gt;0,$DV61&lt;&gt;0),0,IF(ABS(AS62)=ABS($A62),(35*$D62),(-1*$D62))),0)</f>
        <v>0</v>
      </c>
      <c r="CE62" s="13">
        <f ca="1">IF(AT62&lt;&gt;"",IF(OR($DU61&lt;&gt;0,$DV61&lt;&gt;0),0,IF(ABS(AT62)=ABS($A62),(35*$D62),(-1*$D62))),0)</f>
        <v>0</v>
      </c>
      <c r="CF62" s="13">
        <f ca="1">IF(AU62&lt;&gt;"",IF(OR($DU61&lt;&gt;0,$DV61&lt;&gt;0),0,IF(ABS(AU62)=ABS($A62),(35*$D62),(-1*$D62))),0)</f>
        <v>0</v>
      </c>
      <c r="CG62" s="13">
        <f ca="1">IF(AV62&lt;&gt;"",IF(OR($DU61&lt;&gt;0,$DV61&lt;&gt;0),0,IF(ABS(AV62)=ABS($A62),(35*$D62),(-1*$D62))),0)</f>
        <v>0</v>
      </c>
      <c r="CH62" s="13">
        <f ca="1">IF(AW62&lt;&gt;"",IF(OR($DU61&lt;&gt;0,$DV61&lt;&gt;0),0,IF(ABS(AW62)=ABS($A62),(35*$D62),(-1*$D62))),0)</f>
        <v>0</v>
      </c>
      <c r="CI62" s="13">
        <f ca="1">IF(AX62&lt;&gt;"",IF(OR($DU61&lt;&gt;0,$DV61&lt;&gt;0),0,IF(ABS(AX62)=ABS($A62),(35*$D62),(-1*$D62))),0)</f>
        <v>0</v>
      </c>
      <c r="CJ62" s="13">
        <f ca="1">IF(AY62&lt;&gt;"",IF(OR($DU61&lt;&gt;0,$DV61&lt;&gt;0),0,IF(ABS(AY62)=ABS($A62),(35*$D62),(-1*$D62))),0)</f>
        <v>0</v>
      </c>
      <c r="CK62" s="13">
        <f ca="1">IF(AZ62&lt;&gt;"",IF(OR($DU61&lt;&gt;0,$DV61&lt;&gt;0),0,IF(ABS(AZ62)=ABS($A62),(35*$D62),(-1*$D62))),0)</f>
        <v>0</v>
      </c>
      <c r="CL62" s="13">
        <f ca="1">IF(BA62&lt;&gt;"",IF(OR($DU61&lt;&gt;0,$DV61&lt;&gt;0),0,IF(ABS(BA62)=ABS($A62),(35*$D62),(-1*$D62))),0)</f>
        <v>0</v>
      </c>
      <c r="CM62" s="13">
        <f ca="1">IF(BB62&lt;&gt;"",IF(OR($DU61&lt;&gt;0,$DV61&lt;&gt;0),0,IF(ABS(BB62)=ABS($A62),(35*$D62),(-1*$D62))),0)</f>
        <v>0</v>
      </c>
      <c r="CN62" s="13">
        <f ca="1">IF(BC62&lt;&gt;"",IF(OR($DU61&lt;&gt;0,$DV61&lt;&gt;0),0,IF(ABS(BC62)=ABS($A62),(35*$D62),(-1*$D62))),0)</f>
        <v>0</v>
      </c>
      <c r="CO62" s="13">
        <f ca="1">IF(BD62&lt;&gt;"",IF(OR($DU61&lt;&gt;0,$DV61&lt;&gt;0),0,IF(ABS(BD62)=ABS($A62),(35*$D62),(-1*$D62))),0)</f>
        <v>0</v>
      </c>
      <c r="CP62" s="13">
        <f ca="1">IF(BE62&lt;&gt;"",IF(OR($DU61&lt;&gt;0,$DV61&lt;&gt;0),0,IF(ABS(BE62)=ABS($A62),(35*$D62),(-1*$D62))),0)</f>
        <v>0</v>
      </c>
      <c r="CQ62" s="13">
        <f ca="1">IF(BF62&lt;&gt;"",IF(OR($DU61&lt;&gt;0,$DV61&lt;&gt;0),0,IF(ABS(BF62)=ABS($A62),(35*$D62),(-1*$D62))),0)</f>
        <v>0</v>
      </c>
      <c r="CR62" s="13">
        <f ca="1">IF(BG62&lt;&gt;"",IF(OR($DU61&lt;&gt;0,$DV61&lt;&gt;0),0,IF(ABS(BG62)=ABS($A62),(35*$D62),(-1*$D62))),0)</f>
        <v>0</v>
      </c>
      <c r="CS62" s="13">
        <f ca="1">IF(BH62&lt;&gt;"",IF(OR($DU61&lt;&gt;0,$DV61&lt;&gt;0),0,IF(ABS(BH62)=ABS($A62),(35*$D62),(-1*$D62))),0)</f>
        <v>0</v>
      </c>
      <c r="CT62" s="13">
        <f ca="1">IF(BI62&lt;&gt;"",IF(OR($DU61&lt;&gt;0,$DV61&lt;&gt;0),0,IF(ABS(BI62)=ABS($A62),(35*$D62),(-1*$D62))),0)</f>
        <v>0</v>
      </c>
      <c r="CU62" s="13">
        <f ca="1">IF(BJ62&lt;&gt;"",IF(OR($DU61&lt;&gt;0,$DV61&lt;&gt;0),0,IF(ABS(BJ62)=ABS($A62),(35*$D62),(-1*$D62))),0)</f>
        <v>0</v>
      </c>
      <c r="CV62" s="13">
        <f ca="1">IF(BK62&lt;&gt;"",IF(OR($DU61&lt;&gt;0,$DV61&lt;&gt;0),0,IF(ABS(BK62)=ABS($A62),(35*$D62),(-1*$D62))),0)</f>
        <v>0</v>
      </c>
      <c r="CW62" s="13">
        <f ca="1">IF(BL62&lt;&gt;"",IF(OR($DU61&lt;&gt;0,$DV61&lt;&gt;0),0,IF(ABS(BL62)=ABS($A62),(35*$D62),(-1*$D62))),0)</f>
        <v>0</v>
      </c>
      <c r="CX62" s="13">
        <f ca="1">IF(BM62&lt;&gt;"",IF(OR($DU61&lt;&gt;0,$DV61&lt;&gt;0),0,IF(ABS(BM62)=ABS($A62),(35*$D62),(-1*$D62))),0)</f>
        <v>0</v>
      </c>
      <c r="CY62" s="13">
        <f ca="1">IF(BN62&lt;&gt;"",IF(OR($DU61&lt;&gt;0,$DV61&lt;&gt;0),0,IF(ABS(BN62)=ABS($A62),(35*$D62),(-1*$D62))),0)</f>
        <v>0</v>
      </c>
      <c r="CZ62" s="13">
        <f ca="1">IF(BO62&lt;&gt;"",IF(OR($DU61&lt;&gt;0,$DV61&lt;&gt;0),0,IF(ABS(BO62)=ABS($A62),(35*$D62),(-1*$D62))),0)</f>
        <v>0</v>
      </c>
      <c r="DA62" s="13">
        <f ca="1">IF(BP62&lt;&gt;"",IF(OR($DU61&lt;&gt;0,$DV61&lt;&gt;0),0,IF(ABS(BP62)=ABS($A62),(35*$D62),(-1*$D62))),0)</f>
        <v>0</v>
      </c>
      <c r="DB62" s="13">
        <f ca="1">IF(BQ62&lt;&gt;"",IF(OR($DU61&lt;&gt;0,$DV61&lt;&gt;0),0,IF(ABS(BQ62)=ABS($A62),(35*$D62),(-1*$D62))),0)</f>
        <v>0</v>
      </c>
      <c r="DC62" s="13">
        <f ca="1">IF(BR62&lt;&gt;"",IF(OR($DU61&lt;&gt;0,$DV61&lt;&gt;0),0,IF(ABS(BR62)=ABS($A62),(35*$D62),(-1*$D62))),0)</f>
        <v>0</v>
      </c>
      <c r="DD62" s="13">
        <f ca="1">IF(BS62&lt;&gt;"",IF(OR($DU61&lt;&gt;0,$DV61&lt;&gt;0),0,IF(ABS(BS62)=ABS($A62),(35*$D62),(-1*$D62))),0)</f>
        <v>0</v>
      </c>
      <c r="DE62" s="13">
        <f ca="1">IF(BT62&lt;&gt;"",IF(OR($DU61&lt;&gt;0,$DV61&lt;&gt;0),0,IF(ABS(BT62)=ABS($A62),(35*$D62),(-1*$D62))),0)</f>
        <v>0</v>
      </c>
      <c r="DF62" s="13">
        <f ca="1">IF(BU62&lt;&gt;"",IF(OR($DU61&lt;&gt;0,$DV61&lt;&gt;0),0,IF(ABS(BU62)=ABS($A62),(35*$D62),(-1*$D62))),0)</f>
        <v>0</v>
      </c>
      <c r="DG62" s="13">
        <f ca="1">IF(BV62&lt;&gt;"",IF(OR($DU61&lt;&gt;0,$DV61&lt;&gt;0),0,IF(ABS(BV62)=ABS($A62),(35*$D62),(-1*$D62))),0)</f>
        <v>0</v>
      </c>
      <c r="DH62" s="13">
        <f ca="1">IF(BW62&lt;&gt;"",IF(OR($DU61&lt;&gt;0,$DV61&lt;&gt;0),0,IF(ABS(BW62)=ABS($A62),(35*$D62),(-1*$D62))),0)</f>
        <v>0</v>
      </c>
      <c r="DI62" s="13">
        <f ca="1">IF(BX62&lt;&gt;"",IF(OR($DU61&lt;&gt;0,$DV61&lt;&gt;0),0,IF(ABS(BX62)=ABS($A62),(35*$D62),(-1*$D62))),0)</f>
        <v>0</v>
      </c>
      <c r="DJ62" s="13">
        <f ca="1">IF(BY62&lt;&gt;"",IF(OR($DU61&lt;&gt;0,$DV61&lt;&gt;0),0,IF(ABS(BY62)=ABS($A62),(35*$D62),(-1*$D62))),0)</f>
        <v>0</v>
      </c>
      <c r="DK62" s="13">
        <f ca="1">IF(BZ62&lt;&gt;"",IF(OR($DU61&lt;&gt;0,$DV61&lt;&gt;0),0,IF(ABS(BZ62)=ABS($A62),(35*$D62),(-1*$D62))),0)</f>
        <v>0</v>
      </c>
      <c r="DL62" s="13">
        <f ca="1">IF(CA62&lt;&gt;"",IF(OR($DU61&lt;&gt;0,$DV61&lt;&gt;0),0,IF(ABS(CA62)=ABS($A62),(35*$D62),(-1*$D62))),0)</f>
        <v>0</v>
      </c>
      <c r="DM62" s="13">
        <f ca="1">IF(CB62&lt;&gt;"",IF(OR($DU61&lt;&gt;0,$DV61&lt;&gt;0),0,IF(ABS(CB62)=ABS($A62),(35*$D62),(-1*$D62))),0)</f>
        <v>0</v>
      </c>
      <c r="DN62" s="13">
        <f ca="1">IF(CC62&lt;&gt;"",IF(OR($DU61&lt;&gt;0,$DV61&lt;&gt;0),0,IF(ABS(CC62)=ABS($A62),(35*$D62),(-1*$D62))),0)</f>
        <v>0</v>
      </c>
      <c r="DO62" s="13">
        <f t="shared" ca="1" si="86"/>
        <v>0</v>
      </c>
      <c r="DP62" s="13">
        <f t="shared" ca="1" si="87"/>
        <v>0</v>
      </c>
      <c r="DQ62" s="15">
        <f ca="1">IF(A62&lt;&gt;"",SUM(CD62:DN62))</f>
        <v>0</v>
      </c>
      <c r="DR62" s="15">
        <f t="shared" ca="1" si="88"/>
        <v>0</v>
      </c>
      <c r="DS62" s="9">
        <f ca="1">IF(A62&lt;&gt;"",DQ62+DS61,"")</f>
        <v>10</v>
      </c>
      <c r="DT62" s="22">
        <f ca="1">IF($A61&lt;&gt;"",IF($DS62&gt;=0,1,ROUNDUP(ABS($DS62)/$DW$3,0)),"")</f>
        <v>1</v>
      </c>
      <c r="DU62" s="23" t="str">
        <f ca="1">IF($A62&lt;&gt;"",IF(DU61&gt;0,DU61,IF(AND($GB$1="yes",DQ62&gt;0),"Profit Target",IF(DS62&gt;=$DW$1,"Profit Target",0))),0)</f>
        <v>Profit Target</v>
      </c>
      <c r="DV62" s="7">
        <f ca="1">IF(A62&lt;&gt;"",IF(DV61&lt;&gt;0,DV61,IF(DS62&lt;=$DW$2,"Stop Loss",0)),0)</f>
        <v>0</v>
      </c>
      <c r="DW62" s="23">
        <f t="shared" ca="1" si="84"/>
        <v>10</v>
      </c>
      <c r="DX62" s="26" t="str">
        <f ca="1">IF($A61="","",CONCATENATE($D62,"@"))</f>
        <v>1@</v>
      </c>
      <c r="DY62" s="21"/>
      <c r="DZ62" s="21" t="str">
        <f t="shared" ca="1" si="46"/>
        <v/>
      </c>
      <c r="EA62" s="21" t="str">
        <f t="shared" ca="1" si="47"/>
        <v/>
      </c>
      <c r="EB62" s="21" t="str">
        <f t="shared" ca="1" si="48"/>
        <v/>
      </c>
      <c r="EC62" s="21" t="str">
        <f t="shared" ca="1" si="49"/>
        <v/>
      </c>
      <c r="ED62" s="21" t="str">
        <f t="shared" ca="1" si="50"/>
        <v/>
      </c>
      <c r="EE62" s="21" t="str">
        <f t="shared" ca="1" si="51"/>
        <v/>
      </c>
      <c r="EF62" s="21" t="str">
        <f t="shared" ca="1" si="52"/>
        <v/>
      </c>
      <c r="EG62" s="21" t="str">
        <f t="shared" ca="1" si="53"/>
        <v/>
      </c>
      <c r="EH62" s="21" t="str">
        <f t="shared" ca="1" si="54"/>
        <v/>
      </c>
      <c r="EI62" s="21" t="str">
        <f t="shared" ca="1" si="55"/>
        <v/>
      </c>
      <c r="EJ62" s="21" t="str">
        <f t="shared" ca="1" si="56"/>
        <v/>
      </c>
      <c r="EK62" s="21" t="str">
        <f t="shared" ca="1" si="57"/>
        <v/>
      </c>
      <c r="EL62" s="21" t="str">
        <f t="shared" ca="1" si="58"/>
        <v/>
      </c>
      <c r="EM62" s="21" t="str">
        <f t="shared" ca="1" si="59"/>
        <v/>
      </c>
      <c r="EN62" s="21" t="str">
        <f t="shared" ca="1" si="60"/>
        <v/>
      </c>
      <c r="EO62" s="21" t="str">
        <f t="shared" ca="1" si="61"/>
        <v/>
      </c>
      <c r="EP62" s="21" t="str">
        <f t="shared" ca="1" si="62"/>
        <v/>
      </c>
      <c r="EQ62" s="21" t="str">
        <f t="shared" ca="1" si="63"/>
        <v/>
      </c>
      <c r="ER62" s="21" t="str">
        <f t="shared" ca="1" si="64"/>
        <v/>
      </c>
      <c r="ES62" s="21" t="str">
        <f t="shared" ca="1" si="65"/>
        <v/>
      </c>
      <c r="ET62" s="21" t="str">
        <f t="shared" ca="1" si="66"/>
        <v/>
      </c>
      <c r="EU62" s="21" t="str">
        <f t="shared" ca="1" si="67"/>
        <v/>
      </c>
      <c r="EV62" s="21" t="str">
        <f t="shared" ca="1" si="68"/>
        <v/>
      </c>
      <c r="EW62" s="21" t="str">
        <f t="shared" ca="1" si="69"/>
        <v/>
      </c>
      <c r="EX62" s="21" t="str">
        <f t="shared" ca="1" si="70"/>
        <v/>
      </c>
      <c r="EY62" s="21" t="str">
        <f t="shared" ca="1" si="71"/>
        <v/>
      </c>
      <c r="EZ62" s="21" t="str">
        <f t="shared" ca="1" si="72"/>
        <v/>
      </c>
      <c r="FA62" s="21" t="str">
        <f t="shared" ca="1" si="73"/>
        <v/>
      </c>
      <c r="FB62" s="21" t="str">
        <f t="shared" ca="1" si="74"/>
        <v/>
      </c>
      <c r="FC62" s="21" t="str">
        <f t="shared" ca="1" si="75"/>
        <v/>
      </c>
      <c r="FD62" s="21" t="str">
        <f t="shared" ca="1" si="76"/>
        <v/>
      </c>
      <c r="FE62" s="21" t="str">
        <f t="shared" ca="1" si="77"/>
        <v/>
      </c>
      <c r="FF62" s="21" t="str">
        <f t="shared" ca="1" si="78"/>
        <v/>
      </c>
      <c r="FG62" s="21" t="str">
        <f t="shared" ca="1" si="79"/>
        <v/>
      </c>
      <c r="FH62" s="21" t="str">
        <f t="shared" ca="1" si="80"/>
        <v/>
      </c>
      <c r="FI62" s="21" t="str">
        <f t="shared" ca="1" si="81"/>
        <v/>
      </c>
      <c r="FJ62" s="21" t="str">
        <f t="shared" ca="1" si="82"/>
        <v/>
      </c>
      <c r="FK62" s="22">
        <f ca="1">IF($A61&lt;&gt;"",IF($DS62&gt;=0,1,ROUNDUP(ABS($DS62)/$DW$3,0)),"")</f>
        <v>1</v>
      </c>
      <c r="FO62" s="63">
        <f t="shared" ca="1" si="1"/>
        <v>6</v>
      </c>
    </row>
    <row r="63" spans="1:171">
      <c r="A63" s="63">
        <f t="shared" ca="1" si="0"/>
        <v>8</v>
      </c>
      <c r="B63" s="12" t="str">
        <f ca="1">IF(A62="","",IF(COUNTBLANK(DZ63:FJ63)=37,"NB",DZ63&amp;EA63&amp;EB63&amp;EC63&amp;ED63&amp;EE63&amp;EF63&amp;EG63&amp;EH63&amp;EI63&amp;EJ63&amp;EK63&amp;EL63&amp;EM63&amp;EN63&amp;EO63&amp;EP63&amp;EQ63&amp;ER63&amp;ES63&amp;ET63&amp;EU63&amp;EV63&amp;EW63&amp;EX63&amp;EY63&amp;EZ63&amp;FA63&amp;FB63&amp;FC63&amp;FD63&amp;FE63&amp;FF63&amp;FG63&amp;FH63&amp;FI63&amp;FJ63))</f>
        <v>NB</v>
      </c>
      <c r="C63" s="4" t="str">
        <f t="shared" ca="1" si="2"/>
        <v>profit target</v>
      </c>
      <c r="D63" s="22">
        <f t="shared" ca="1" si="5"/>
        <v>1</v>
      </c>
      <c r="E63" s="32">
        <f t="shared" si="3"/>
        <v>59</v>
      </c>
      <c r="F63" s="32"/>
      <c r="G63" s="87">
        <f t="shared" ref="G63:AQ63" ca="1" si="108">COUNTIF($A27:$A63,G$5)</f>
        <v>1</v>
      </c>
      <c r="H63" s="87">
        <f t="shared" ca="1" si="108"/>
        <v>3</v>
      </c>
      <c r="I63" s="87">
        <f t="shared" ca="1" si="108"/>
        <v>2</v>
      </c>
      <c r="J63" s="87">
        <f t="shared" ca="1" si="108"/>
        <v>2</v>
      </c>
      <c r="K63" s="87">
        <f t="shared" ca="1" si="108"/>
        <v>2</v>
      </c>
      <c r="L63" s="87">
        <f t="shared" ca="1" si="108"/>
        <v>1</v>
      </c>
      <c r="M63" s="87">
        <f t="shared" ca="1" si="108"/>
        <v>1</v>
      </c>
      <c r="N63" s="87">
        <f t="shared" ca="1" si="108"/>
        <v>2</v>
      </c>
      <c r="O63" s="87">
        <f t="shared" ca="1" si="108"/>
        <v>1</v>
      </c>
      <c r="P63" s="87">
        <f t="shared" ca="1" si="108"/>
        <v>0</v>
      </c>
      <c r="Q63" s="87">
        <f t="shared" ca="1" si="108"/>
        <v>1</v>
      </c>
      <c r="R63" s="87">
        <f t="shared" ca="1" si="108"/>
        <v>0</v>
      </c>
      <c r="S63" s="87">
        <f t="shared" ca="1" si="108"/>
        <v>0</v>
      </c>
      <c r="T63" s="87">
        <f t="shared" ca="1" si="108"/>
        <v>1</v>
      </c>
      <c r="U63" s="87">
        <f t="shared" ca="1" si="108"/>
        <v>2</v>
      </c>
      <c r="V63" s="87">
        <f t="shared" ca="1" si="108"/>
        <v>1</v>
      </c>
      <c r="W63" s="87">
        <f t="shared" ca="1" si="108"/>
        <v>0</v>
      </c>
      <c r="X63" s="87">
        <f t="shared" ca="1" si="108"/>
        <v>1</v>
      </c>
      <c r="Y63" s="87">
        <f t="shared" ca="1" si="108"/>
        <v>2</v>
      </c>
      <c r="Z63" s="87">
        <f t="shared" ca="1" si="108"/>
        <v>2</v>
      </c>
      <c r="AA63" s="87">
        <f t="shared" ca="1" si="108"/>
        <v>0</v>
      </c>
      <c r="AB63" s="87">
        <f t="shared" ca="1" si="108"/>
        <v>3</v>
      </c>
      <c r="AC63" s="87">
        <f t="shared" ca="1" si="108"/>
        <v>1</v>
      </c>
      <c r="AD63" s="87">
        <f t="shared" ca="1" si="108"/>
        <v>1</v>
      </c>
      <c r="AE63" s="87">
        <f t="shared" ca="1" si="108"/>
        <v>2</v>
      </c>
      <c r="AF63" s="87">
        <f t="shared" ca="1" si="108"/>
        <v>0</v>
      </c>
      <c r="AG63" s="87">
        <f t="shared" ca="1" si="108"/>
        <v>1</v>
      </c>
      <c r="AH63" s="87">
        <f t="shared" ca="1" si="108"/>
        <v>0</v>
      </c>
      <c r="AI63" s="87">
        <f t="shared" ca="1" si="108"/>
        <v>1</v>
      </c>
      <c r="AJ63" s="87">
        <f t="shared" ca="1" si="108"/>
        <v>1</v>
      </c>
      <c r="AK63" s="87">
        <f t="shared" ca="1" si="108"/>
        <v>0</v>
      </c>
      <c r="AL63" s="87">
        <f t="shared" ca="1" si="108"/>
        <v>0</v>
      </c>
      <c r="AM63" s="87">
        <f t="shared" ca="1" si="108"/>
        <v>0</v>
      </c>
      <c r="AN63" s="87">
        <f t="shared" ca="1" si="108"/>
        <v>1</v>
      </c>
      <c r="AO63" s="87">
        <f t="shared" ca="1" si="108"/>
        <v>0</v>
      </c>
      <c r="AP63" s="87">
        <f t="shared" ca="1" si="108"/>
        <v>1</v>
      </c>
      <c r="AQ63" s="87">
        <f t="shared" ca="1" si="108"/>
        <v>0</v>
      </c>
      <c r="AR63" s="66">
        <f t="shared" ca="1" si="43"/>
        <v>3</v>
      </c>
      <c r="AS63" s="69" t="str">
        <f ca="1">IF($A62&lt;&gt;"",IF(OR($DU62&lt;&gt;0,$DV62&lt;&gt;0),"",IF(G62=0,AS$5,"")))</f>
        <v/>
      </c>
      <c r="AT63" s="69" t="str">
        <f ca="1">IF($A62&lt;&gt;"",IF(OR($DU62&lt;&gt;0,$DV62&lt;&gt;0),"",IF(H62=0,AT$5,"")))</f>
        <v/>
      </c>
      <c r="AU63" s="69" t="str">
        <f ca="1">IF($A62&lt;&gt;"",IF(OR($DU62&lt;&gt;0,$DV62&lt;&gt;0),"",IF(I62=0,AU$5,"")))</f>
        <v/>
      </c>
      <c r="AV63" s="69" t="str">
        <f ca="1">IF($A62&lt;&gt;"",IF(OR($DU62&lt;&gt;0,$DV62&lt;&gt;0),"",IF(J62=0,AV$5,"")))</f>
        <v/>
      </c>
      <c r="AW63" s="69" t="str">
        <f ca="1">IF($A62&lt;&gt;"",IF(OR($DU62&lt;&gt;0,$DV62&lt;&gt;0),"",IF(K62=0,AW$5,"")))</f>
        <v/>
      </c>
      <c r="AX63" s="69" t="str">
        <f ca="1">IF($A62&lt;&gt;"",IF(OR($DU62&lt;&gt;0,$DV62&lt;&gt;0),"",IF(L62=0,AX$5,"")))</f>
        <v/>
      </c>
      <c r="AY63" s="69" t="str">
        <f ca="1">IF($A62&lt;&gt;"",IF(OR($DU62&lt;&gt;0,$DV62&lt;&gt;0),"",IF(M62=0,AY$5,"")))</f>
        <v/>
      </c>
      <c r="AZ63" s="69" t="str">
        <f ca="1">IF($A62&lt;&gt;"",IF(OR($DU62&lt;&gt;0,$DV62&lt;&gt;0),"",IF(N62=0,AZ$5,"")))</f>
        <v/>
      </c>
      <c r="BA63" s="69" t="str">
        <f ca="1">IF($A62&lt;&gt;"",IF(OR($DU62&lt;&gt;0,$DV62&lt;&gt;0),"",IF(O62=0,BA$5,"")))</f>
        <v/>
      </c>
      <c r="BB63" s="69" t="str">
        <f ca="1">IF($A62&lt;&gt;"",IF(OR($DU62&lt;&gt;0,$DV62&lt;&gt;0),"",IF(P62=0,BB$5,"")))</f>
        <v/>
      </c>
      <c r="BC63" s="69" t="str">
        <f ca="1">IF($A62&lt;&gt;"",IF(OR($DU62&lt;&gt;0,$DV62&lt;&gt;0),"",IF(Q62=0,BC$5,"")))</f>
        <v/>
      </c>
      <c r="BD63" s="69" t="str">
        <f ca="1">IF($A62&lt;&gt;"",IF(OR($DU62&lt;&gt;0,$DV62&lt;&gt;0),"",IF(R62=0,BD$5,"")))</f>
        <v/>
      </c>
      <c r="BE63" s="69" t="str">
        <f ca="1">IF($A62&lt;&gt;"",IF(OR($DU62&lt;&gt;0,$DV62&lt;&gt;0),"",IF(S62=0,BE$5,"")))</f>
        <v/>
      </c>
      <c r="BF63" s="69" t="str">
        <f ca="1">IF($A62&lt;&gt;"",IF(OR($DU62&lt;&gt;0,$DV62&lt;&gt;0),"",IF(T62=0,BF$5,"")))</f>
        <v/>
      </c>
      <c r="BG63" s="69" t="str">
        <f ca="1">IF($A62&lt;&gt;"",IF(OR($DU62&lt;&gt;0,$DV62&lt;&gt;0),"",IF(U62=0,BG$5,"")))</f>
        <v/>
      </c>
      <c r="BH63" s="69" t="str">
        <f ca="1">IF($A62&lt;&gt;"",IF(OR($DU62&lt;&gt;0,$DV62&lt;&gt;0),"",IF(V62=0,BH$5,"")))</f>
        <v/>
      </c>
      <c r="BI63" s="69" t="str">
        <f ca="1">IF($A62&lt;&gt;"",IF(OR($DU62&lt;&gt;0,$DV62&lt;&gt;0),"",IF(W62=0,BI$5,"")))</f>
        <v/>
      </c>
      <c r="BJ63" s="69" t="str">
        <f ca="1">IF($A62&lt;&gt;"",IF(OR($DU62&lt;&gt;0,$DV62&lt;&gt;0),"",IF(X62=0,BJ$5,"")))</f>
        <v/>
      </c>
      <c r="BK63" s="69" t="str">
        <f ca="1">IF($A62&lt;&gt;"",IF(OR($DU62&lt;&gt;0,$DV62&lt;&gt;0),"",IF(Y62=0,BK$5,"")))</f>
        <v/>
      </c>
      <c r="BL63" s="69" t="str">
        <f ca="1">IF($A62&lt;&gt;"",IF(OR($DU62&lt;&gt;0,$DV62&lt;&gt;0),"",IF(Z62=0,BL$5,"")))</f>
        <v/>
      </c>
      <c r="BM63" s="69" t="str">
        <f ca="1">IF($A62&lt;&gt;"",IF(OR($DU62&lt;&gt;0,$DV62&lt;&gt;0),"",IF(AA62=0,BM$5,"")))</f>
        <v/>
      </c>
      <c r="BN63" s="69" t="str">
        <f ca="1">IF($A62&lt;&gt;"",IF(OR($DU62&lt;&gt;0,$DV62&lt;&gt;0),"",IF(AB62=0,BN$5,"")))</f>
        <v/>
      </c>
      <c r="BO63" s="69" t="str">
        <f ca="1">IF($A62&lt;&gt;"",IF(OR($DU62&lt;&gt;0,$DV62&lt;&gt;0),"",IF(AC62=0,BO$5,"")))</f>
        <v/>
      </c>
      <c r="BP63" s="69" t="str">
        <f ca="1">IF($A62&lt;&gt;"",IF(OR($DU62&lt;&gt;0,$DV62&lt;&gt;0),"",IF(AD62=0,BP$5,"")))</f>
        <v/>
      </c>
      <c r="BQ63" s="69" t="str">
        <f ca="1">IF($A62&lt;&gt;"",IF(OR($DU62&lt;&gt;0,$DV62&lt;&gt;0),"",IF(AE62=0,BQ$5,"")))</f>
        <v/>
      </c>
      <c r="BR63" s="69" t="str">
        <f ca="1">IF($A62&lt;&gt;"",IF(OR($DU62&lt;&gt;0,$DV62&lt;&gt;0),"",IF(AF62=0,BR$5,"")))</f>
        <v/>
      </c>
      <c r="BS63" s="69" t="str">
        <f ca="1">IF($A62&lt;&gt;"",IF(OR($DU62&lt;&gt;0,$DV62&lt;&gt;0),"",IF(AG62=0,BS$5,"")))</f>
        <v/>
      </c>
      <c r="BT63" s="69" t="str">
        <f ca="1">IF($A62&lt;&gt;"",IF(OR($DU62&lt;&gt;0,$DV62&lt;&gt;0),"",IF(AH62=0,BT$5,"")))</f>
        <v/>
      </c>
      <c r="BU63" s="69" t="str">
        <f ca="1">IF($A62&lt;&gt;"",IF(OR($DU62&lt;&gt;0,$DV62&lt;&gt;0),"",IF(AI62=0,BU$5,"")))</f>
        <v/>
      </c>
      <c r="BV63" s="69" t="str">
        <f ca="1">IF($A62&lt;&gt;"",IF(OR($DU62&lt;&gt;0,$DV62&lt;&gt;0),"",IF(AJ62=0,BV$5,"")))</f>
        <v/>
      </c>
      <c r="BW63" s="69" t="str">
        <f ca="1">IF($A62&lt;&gt;"",IF(OR($DU62&lt;&gt;0,$DV62&lt;&gt;0),"",IF(AK62=0,BW$5,"")))</f>
        <v/>
      </c>
      <c r="BX63" s="69" t="str">
        <f ca="1">IF($A62&lt;&gt;"",IF(OR($DU62&lt;&gt;0,$DV62&lt;&gt;0),"",IF(AL62=0,BX$5,"")))</f>
        <v/>
      </c>
      <c r="BY63" s="69" t="str">
        <f ca="1">IF($A62&lt;&gt;"",IF(OR($DU62&lt;&gt;0,$DV62&lt;&gt;0),"",IF(AM62=0,BY$5,"")))</f>
        <v/>
      </c>
      <c r="BZ63" s="69" t="str">
        <f ca="1">IF($A62&lt;&gt;"",IF(OR($DU62&lt;&gt;0,$DV62&lt;&gt;0),"",IF(AN62=0,BZ$5,"")))</f>
        <v/>
      </c>
      <c r="CA63" s="69" t="str">
        <f ca="1">IF($A62&lt;&gt;"",IF(OR($DU62&lt;&gt;0,$DV62&lt;&gt;0),"",IF(AO62=0,CA$5,"")))</f>
        <v/>
      </c>
      <c r="CB63" s="69" t="str">
        <f ca="1">IF($A62&lt;&gt;"",IF(OR($DU62&lt;&gt;0,$DV62&lt;&gt;0),"",IF(AP62=0,CB$5,"")))</f>
        <v/>
      </c>
      <c r="CC63" s="69" t="str">
        <f ca="1">IF($A62&lt;&gt;"",IF(OR($DU62&lt;&gt;0,$DV62&lt;&gt;0),"",IF(AQ62=0,CC$5,"")))</f>
        <v/>
      </c>
      <c r="CD63" s="13">
        <f ca="1">IF(AS63&lt;&gt;"",IF(OR($DU62&lt;&gt;0,$DV62&lt;&gt;0),0,IF(ABS(AS63)=ABS($A63),(35*$D63),(-1*$D63))),0)</f>
        <v>0</v>
      </c>
      <c r="CE63" s="13">
        <f ca="1">IF(AT63&lt;&gt;"",IF(OR($DU62&lt;&gt;0,$DV62&lt;&gt;0),0,IF(ABS(AT63)=ABS($A63),(35*$D63),(-1*$D63))),0)</f>
        <v>0</v>
      </c>
      <c r="CF63" s="13">
        <f ca="1">IF(AU63&lt;&gt;"",IF(OR($DU62&lt;&gt;0,$DV62&lt;&gt;0),0,IF(ABS(AU63)=ABS($A63),(35*$D63),(-1*$D63))),0)</f>
        <v>0</v>
      </c>
      <c r="CG63" s="13">
        <f ca="1">IF(AV63&lt;&gt;"",IF(OR($DU62&lt;&gt;0,$DV62&lt;&gt;0),0,IF(ABS(AV63)=ABS($A63),(35*$D63),(-1*$D63))),0)</f>
        <v>0</v>
      </c>
      <c r="CH63" s="13">
        <f ca="1">IF(AW63&lt;&gt;"",IF(OR($DU62&lt;&gt;0,$DV62&lt;&gt;0),0,IF(ABS(AW63)=ABS($A63),(35*$D63),(-1*$D63))),0)</f>
        <v>0</v>
      </c>
      <c r="CI63" s="13">
        <f ca="1">IF(AX63&lt;&gt;"",IF(OR($DU62&lt;&gt;0,$DV62&lt;&gt;0),0,IF(ABS(AX63)=ABS($A63),(35*$D63),(-1*$D63))),0)</f>
        <v>0</v>
      </c>
      <c r="CJ63" s="13">
        <f ca="1">IF(AY63&lt;&gt;"",IF(OR($DU62&lt;&gt;0,$DV62&lt;&gt;0),0,IF(ABS(AY63)=ABS($A63),(35*$D63),(-1*$D63))),0)</f>
        <v>0</v>
      </c>
      <c r="CK63" s="13">
        <f ca="1">IF(AZ63&lt;&gt;"",IF(OR($DU62&lt;&gt;0,$DV62&lt;&gt;0),0,IF(ABS(AZ63)=ABS($A63),(35*$D63),(-1*$D63))),0)</f>
        <v>0</v>
      </c>
      <c r="CL63" s="13">
        <f ca="1">IF(BA63&lt;&gt;"",IF(OR($DU62&lt;&gt;0,$DV62&lt;&gt;0),0,IF(ABS(BA63)=ABS($A63),(35*$D63),(-1*$D63))),0)</f>
        <v>0</v>
      </c>
      <c r="CM63" s="13">
        <f ca="1">IF(BB63&lt;&gt;"",IF(OR($DU62&lt;&gt;0,$DV62&lt;&gt;0),0,IF(ABS(BB63)=ABS($A63),(35*$D63),(-1*$D63))),0)</f>
        <v>0</v>
      </c>
      <c r="CN63" s="13">
        <f ca="1">IF(BC63&lt;&gt;"",IF(OR($DU62&lt;&gt;0,$DV62&lt;&gt;0),0,IF(ABS(BC63)=ABS($A63),(35*$D63),(-1*$D63))),0)</f>
        <v>0</v>
      </c>
      <c r="CO63" s="13">
        <f ca="1">IF(BD63&lt;&gt;"",IF(OR($DU62&lt;&gt;0,$DV62&lt;&gt;0),0,IF(ABS(BD63)=ABS($A63),(35*$D63),(-1*$D63))),0)</f>
        <v>0</v>
      </c>
      <c r="CP63" s="13">
        <f ca="1">IF(BE63&lt;&gt;"",IF(OR($DU62&lt;&gt;0,$DV62&lt;&gt;0),0,IF(ABS(BE63)=ABS($A63),(35*$D63),(-1*$D63))),0)</f>
        <v>0</v>
      </c>
      <c r="CQ63" s="13">
        <f ca="1">IF(BF63&lt;&gt;"",IF(OR($DU62&lt;&gt;0,$DV62&lt;&gt;0),0,IF(ABS(BF63)=ABS($A63),(35*$D63),(-1*$D63))),0)</f>
        <v>0</v>
      </c>
      <c r="CR63" s="13">
        <f ca="1">IF(BG63&lt;&gt;"",IF(OR($DU62&lt;&gt;0,$DV62&lt;&gt;0),0,IF(ABS(BG63)=ABS($A63),(35*$D63),(-1*$D63))),0)</f>
        <v>0</v>
      </c>
      <c r="CS63" s="13">
        <f ca="1">IF(BH63&lt;&gt;"",IF(OR($DU62&lt;&gt;0,$DV62&lt;&gt;0),0,IF(ABS(BH63)=ABS($A63),(35*$D63),(-1*$D63))),0)</f>
        <v>0</v>
      </c>
      <c r="CT63" s="13">
        <f ca="1">IF(BI63&lt;&gt;"",IF(OR($DU62&lt;&gt;0,$DV62&lt;&gt;0),0,IF(ABS(BI63)=ABS($A63),(35*$D63),(-1*$D63))),0)</f>
        <v>0</v>
      </c>
      <c r="CU63" s="13">
        <f ca="1">IF(BJ63&lt;&gt;"",IF(OR($DU62&lt;&gt;0,$DV62&lt;&gt;0),0,IF(ABS(BJ63)=ABS($A63),(35*$D63),(-1*$D63))),0)</f>
        <v>0</v>
      </c>
      <c r="CV63" s="13">
        <f ca="1">IF(BK63&lt;&gt;"",IF(OR($DU62&lt;&gt;0,$DV62&lt;&gt;0),0,IF(ABS(BK63)=ABS($A63),(35*$D63),(-1*$D63))),0)</f>
        <v>0</v>
      </c>
      <c r="CW63" s="13">
        <f ca="1">IF(BL63&lt;&gt;"",IF(OR($DU62&lt;&gt;0,$DV62&lt;&gt;0),0,IF(ABS(BL63)=ABS($A63),(35*$D63),(-1*$D63))),0)</f>
        <v>0</v>
      </c>
      <c r="CX63" s="13">
        <f ca="1">IF(BM63&lt;&gt;"",IF(OR($DU62&lt;&gt;0,$DV62&lt;&gt;0),0,IF(ABS(BM63)=ABS($A63),(35*$D63),(-1*$D63))),0)</f>
        <v>0</v>
      </c>
      <c r="CY63" s="13">
        <f ca="1">IF(BN63&lt;&gt;"",IF(OR($DU62&lt;&gt;0,$DV62&lt;&gt;0),0,IF(ABS(BN63)=ABS($A63),(35*$D63),(-1*$D63))),0)</f>
        <v>0</v>
      </c>
      <c r="CZ63" s="13">
        <f ca="1">IF(BO63&lt;&gt;"",IF(OR($DU62&lt;&gt;0,$DV62&lt;&gt;0),0,IF(ABS(BO63)=ABS($A63),(35*$D63),(-1*$D63))),0)</f>
        <v>0</v>
      </c>
      <c r="DA63" s="13">
        <f ca="1">IF(BP63&lt;&gt;"",IF(OR($DU62&lt;&gt;0,$DV62&lt;&gt;0),0,IF(ABS(BP63)=ABS($A63),(35*$D63),(-1*$D63))),0)</f>
        <v>0</v>
      </c>
      <c r="DB63" s="13">
        <f ca="1">IF(BQ63&lt;&gt;"",IF(OR($DU62&lt;&gt;0,$DV62&lt;&gt;0),0,IF(ABS(BQ63)=ABS($A63),(35*$D63),(-1*$D63))),0)</f>
        <v>0</v>
      </c>
      <c r="DC63" s="13">
        <f ca="1">IF(BR63&lt;&gt;"",IF(OR($DU62&lt;&gt;0,$DV62&lt;&gt;0),0,IF(ABS(BR63)=ABS($A63),(35*$D63),(-1*$D63))),0)</f>
        <v>0</v>
      </c>
      <c r="DD63" s="13">
        <f ca="1">IF(BS63&lt;&gt;"",IF(OR($DU62&lt;&gt;0,$DV62&lt;&gt;0),0,IF(ABS(BS63)=ABS($A63),(35*$D63),(-1*$D63))),0)</f>
        <v>0</v>
      </c>
      <c r="DE63" s="13">
        <f ca="1">IF(BT63&lt;&gt;"",IF(OR($DU62&lt;&gt;0,$DV62&lt;&gt;0),0,IF(ABS(BT63)=ABS($A63),(35*$D63),(-1*$D63))),0)</f>
        <v>0</v>
      </c>
      <c r="DF63" s="13">
        <f ca="1">IF(BU63&lt;&gt;"",IF(OR($DU62&lt;&gt;0,$DV62&lt;&gt;0),0,IF(ABS(BU63)=ABS($A63),(35*$D63),(-1*$D63))),0)</f>
        <v>0</v>
      </c>
      <c r="DG63" s="13">
        <f ca="1">IF(BV63&lt;&gt;"",IF(OR($DU62&lt;&gt;0,$DV62&lt;&gt;0),0,IF(ABS(BV63)=ABS($A63),(35*$D63),(-1*$D63))),0)</f>
        <v>0</v>
      </c>
      <c r="DH63" s="13">
        <f ca="1">IF(BW63&lt;&gt;"",IF(OR($DU62&lt;&gt;0,$DV62&lt;&gt;0),0,IF(ABS(BW63)=ABS($A63),(35*$D63),(-1*$D63))),0)</f>
        <v>0</v>
      </c>
      <c r="DI63" s="13">
        <f ca="1">IF(BX63&lt;&gt;"",IF(OR($DU62&lt;&gt;0,$DV62&lt;&gt;0),0,IF(ABS(BX63)=ABS($A63),(35*$D63),(-1*$D63))),0)</f>
        <v>0</v>
      </c>
      <c r="DJ63" s="13">
        <f ca="1">IF(BY63&lt;&gt;"",IF(OR($DU62&lt;&gt;0,$DV62&lt;&gt;0),0,IF(ABS(BY63)=ABS($A63),(35*$D63),(-1*$D63))),0)</f>
        <v>0</v>
      </c>
      <c r="DK63" s="13">
        <f ca="1">IF(BZ63&lt;&gt;"",IF(OR($DU62&lt;&gt;0,$DV62&lt;&gt;0),0,IF(ABS(BZ63)=ABS($A63),(35*$D63),(-1*$D63))),0)</f>
        <v>0</v>
      </c>
      <c r="DL63" s="13">
        <f ca="1">IF(CA63&lt;&gt;"",IF(OR($DU62&lt;&gt;0,$DV62&lt;&gt;0),0,IF(ABS(CA63)=ABS($A63),(35*$D63),(-1*$D63))),0)</f>
        <v>0</v>
      </c>
      <c r="DM63" s="13">
        <f ca="1">IF(CB63&lt;&gt;"",IF(OR($DU62&lt;&gt;0,$DV62&lt;&gt;0),0,IF(ABS(CB63)=ABS($A63),(35*$D63),(-1*$D63))),0)</f>
        <v>0</v>
      </c>
      <c r="DN63" s="13">
        <f ca="1">IF(CC63&lt;&gt;"",IF(OR($DU62&lt;&gt;0,$DV62&lt;&gt;0),0,IF(ABS(CC63)=ABS($A63),(35*$D63),(-1*$D63))),0)</f>
        <v>0</v>
      </c>
      <c r="DO63" s="13">
        <f t="shared" ca="1" si="86"/>
        <v>0</v>
      </c>
      <c r="DP63" s="13">
        <f t="shared" ca="1" si="87"/>
        <v>0</v>
      </c>
      <c r="DQ63" s="15">
        <f ca="1">IF(A63&lt;&gt;"",SUM(CD63:DN63))</f>
        <v>0</v>
      </c>
      <c r="DR63" s="15">
        <f t="shared" ca="1" si="88"/>
        <v>0</v>
      </c>
      <c r="DS63" s="9">
        <f ca="1">IF(A63&lt;&gt;"",DQ63+DS62,"")</f>
        <v>10</v>
      </c>
      <c r="DT63" s="22">
        <f ca="1">IF($A62&lt;&gt;"",IF($DS63&gt;=0,1,ROUNDUP(ABS($DS63)/$DW$3,0)),"")</f>
        <v>1</v>
      </c>
      <c r="DU63" s="23" t="str">
        <f ca="1">IF($A63&lt;&gt;"",IF(DU62&gt;0,DU62,IF(AND($GB$1="yes",DQ63&gt;0),"Profit Target",IF(DS63&gt;=$DW$1,"Profit Target",0))),0)</f>
        <v>Profit Target</v>
      </c>
      <c r="DV63" s="7">
        <f ca="1">IF(A63&lt;&gt;"",IF(DV62&lt;&gt;0,DV62,IF(DS63&lt;=$DW$2,"Stop Loss",0)),0)</f>
        <v>0</v>
      </c>
      <c r="DW63" s="23">
        <f t="shared" ca="1" si="84"/>
        <v>10</v>
      </c>
      <c r="DX63" s="26" t="str">
        <f ca="1">IF($A62="","",CONCATENATE($D63,"@"))</f>
        <v>1@</v>
      </c>
      <c r="DY63" s="21"/>
      <c r="DZ63" s="21" t="str">
        <f t="shared" ca="1" si="46"/>
        <v/>
      </c>
      <c r="EA63" s="21" t="str">
        <f t="shared" ca="1" si="47"/>
        <v/>
      </c>
      <c r="EB63" s="21" t="str">
        <f t="shared" ca="1" si="48"/>
        <v/>
      </c>
      <c r="EC63" s="21" t="str">
        <f t="shared" ca="1" si="49"/>
        <v/>
      </c>
      <c r="ED63" s="21" t="str">
        <f t="shared" ca="1" si="50"/>
        <v/>
      </c>
      <c r="EE63" s="21" t="str">
        <f t="shared" ca="1" si="51"/>
        <v/>
      </c>
      <c r="EF63" s="21" t="str">
        <f t="shared" ca="1" si="52"/>
        <v/>
      </c>
      <c r="EG63" s="21" t="str">
        <f t="shared" ca="1" si="53"/>
        <v/>
      </c>
      <c r="EH63" s="21" t="str">
        <f t="shared" ca="1" si="54"/>
        <v/>
      </c>
      <c r="EI63" s="21" t="str">
        <f t="shared" ca="1" si="55"/>
        <v/>
      </c>
      <c r="EJ63" s="21" t="str">
        <f t="shared" ca="1" si="56"/>
        <v/>
      </c>
      <c r="EK63" s="21" t="str">
        <f t="shared" ca="1" si="57"/>
        <v/>
      </c>
      <c r="EL63" s="21" t="str">
        <f t="shared" ca="1" si="58"/>
        <v/>
      </c>
      <c r="EM63" s="21" t="str">
        <f t="shared" ca="1" si="59"/>
        <v/>
      </c>
      <c r="EN63" s="21" t="str">
        <f t="shared" ca="1" si="60"/>
        <v/>
      </c>
      <c r="EO63" s="21" t="str">
        <f t="shared" ca="1" si="61"/>
        <v/>
      </c>
      <c r="EP63" s="21" t="str">
        <f t="shared" ca="1" si="62"/>
        <v/>
      </c>
      <c r="EQ63" s="21" t="str">
        <f t="shared" ca="1" si="63"/>
        <v/>
      </c>
      <c r="ER63" s="21" t="str">
        <f t="shared" ca="1" si="64"/>
        <v/>
      </c>
      <c r="ES63" s="21" t="str">
        <f t="shared" ca="1" si="65"/>
        <v/>
      </c>
      <c r="ET63" s="21" t="str">
        <f t="shared" ca="1" si="66"/>
        <v/>
      </c>
      <c r="EU63" s="21" t="str">
        <f t="shared" ca="1" si="67"/>
        <v/>
      </c>
      <c r="EV63" s="21" t="str">
        <f t="shared" ca="1" si="68"/>
        <v/>
      </c>
      <c r="EW63" s="21" t="str">
        <f t="shared" ca="1" si="69"/>
        <v/>
      </c>
      <c r="EX63" s="21" t="str">
        <f t="shared" ca="1" si="70"/>
        <v/>
      </c>
      <c r="EY63" s="21" t="str">
        <f t="shared" ca="1" si="71"/>
        <v/>
      </c>
      <c r="EZ63" s="21" t="str">
        <f t="shared" ca="1" si="72"/>
        <v/>
      </c>
      <c r="FA63" s="21" t="str">
        <f t="shared" ca="1" si="73"/>
        <v/>
      </c>
      <c r="FB63" s="21" t="str">
        <f t="shared" ca="1" si="74"/>
        <v/>
      </c>
      <c r="FC63" s="21" t="str">
        <f t="shared" ca="1" si="75"/>
        <v/>
      </c>
      <c r="FD63" s="21" t="str">
        <f t="shared" ca="1" si="76"/>
        <v/>
      </c>
      <c r="FE63" s="21" t="str">
        <f t="shared" ca="1" si="77"/>
        <v/>
      </c>
      <c r="FF63" s="21" t="str">
        <f t="shared" ca="1" si="78"/>
        <v/>
      </c>
      <c r="FG63" s="21" t="str">
        <f t="shared" ca="1" si="79"/>
        <v/>
      </c>
      <c r="FH63" s="21" t="str">
        <f t="shared" ca="1" si="80"/>
        <v/>
      </c>
      <c r="FI63" s="21" t="str">
        <f t="shared" ca="1" si="81"/>
        <v/>
      </c>
      <c r="FJ63" s="21" t="str">
        <f t="shared" ca="1" si="82"/>
        <v/>
      </c>
      <c r="FK63" s="22">
        <f ca="1">IF($A62&lt;&gt;"",IF($DS63&gt;=0,1,ROUNDUP(ABS($DS63)/$DW$3,0)),"")</f>
        <v>1</v>
      </c>
      <c r="FO63" s="63">
        <f t="shared" ca="1" si="1"/>
        <v>26</v>
      </c>
    </row>
    <row r="64" spans="1:171">
      <c r="A64" s="63">
        <f t="shared" ca="1" si="0"/>
        <v>18</v>
      </c>
      <c r="B64" s="12" t="str">
        <f ca="1">IF(A63="","",IF(COUNTBLANK(DZ64:FJ64)=37,"NB",DZ64&amp;EA64&amp;EB64&amp;EC64&amp;ED64&amp;EE64&amp;EF64&amp;EG64&amp;EH64&amp;EI64&amp;EJ64&amp;EK64&amp;EL64&amp;EM64&amp;EN64&amp;EO64&amp;EP64&amp;EQ64&amp;ER64&amp;ES64&amp;ET64&amp;EU64&amp;EV64&amp;EW64&amp;EX64&amp;EY64&amp;EZ64&amp;FA64&amp;FB64&amp;FC64&amp;FD64&amp;FE64&amp;FF64&amp;FG64&amp;FH64&amp;FI64&amp;FJ64))</f>
        <v>NB</v>
      </c>
      <c r="C64" s="4" t="str">
        <f t="shared" ca="1" si="2"/>
        <v>profit target</v>
      </c>
      <c r="D64" s="22">
        <f t="shared" ca="1" si="5"/>
        <v>1</v>
      </c>
      <c r="E64" s="32">
        <f t="shared" si="3"/>
        <v>60</v>
      </c>
      <c r="F64" s="32"/>
      <c r="G64" s="87">
        <f t="shared" ref="G64:AQ64" ca="1" si="109">COUNTIF($A28:$A64,G$5)</f>
        <v>1</v>
      </c>
      <c r="H64" s="87">
        <f t="shared" ca="1" si="109"/>
        <v>3</v>
      </c>
      <c r="I64" s="87">
        <f t="shared" ca="1" si="109"/>
        <v>2</v>
      </c>
      <c r="J64" s="87">
        <f t="shared" ca="1" si="109"/>
        <v>2</v>
      </c>
      <c r="K64" s="87">
        <f t="shared" ca="1" si="109"/>
        <v>2</v>
      </c>
      <c r="L64" s="87">
        <f t="shared" ca="1" si="109"/>
        <v>1</v>
      </c>
      <c r="M64" s="87">
        <f t="shared" ca="1" si="109"/>
        <v>1</v>
      </c>
      <c r="N64" s="87">
        <f t="shared" ca="1" si="109"/>
        <v>2</v>
      </c>
      <c r="O64" s="87">
        <f t="shared" ca="1" si="109"/>
        <v>1</v>
      </c>
      <c r="P64" s="87">
        <f t="shared" ca="1" si="109"/>
        <v>0</v>
      </c>
      <c r="Q64" s="87">
        <f t="shared" ca="1" si="109"/>
        <v>1</v>
      </c>
      <c r="R64" s="87">
        <f t="shared" ca="1" si="109"/>
        <v>0</v>
      </c>
      <c r="S64" s="87">
        <f t="shared" ca="1" si="109"/>
        <v>0</v>
      </c>
      <c r="T64" s="87">
        <f t="shared" ca="1" si="109"/>
        <v>1</v>
      </c>
      <c r="U64" s="87">
        <f t="shared" ca="1" si="109"/>
        <v>2</v>
      </c>
      <c r="V64" s="87">
        <f t="shared" ca="1" si="109"/>
        <v>1</v>
      </c>
      <c r="W64" s="87">
        <f t="shared" ca="1" si="109"/>
        <v>0</v>
      </c>
      <c r="X64" s="87">
        <f t="shared" ca="1" si="109"/>
        <v>1</v>
      </c>
      <c r="Y64" s="87">
        <f t="shared" ca="1" si="109"/>
        <v>2</v>
      </c>
      <c r="Z64" s="87">
        <f t="shared" ca="1" si="109"/>
        <v>2</v>
      </c>
      <c r="AA64" s="87">
        <f t="shared" ca="1" si="109"/>
        <v>0</v>
      </c>
      <c r="AB64" s="87">
        <f t="shared" ca="1" si="109"/>
        <v>3</v>
      </c>
      <c r="AC64" s="87">
        <f t="shared" ca="1" si="109"/>
        <v>1</v>
      </c>
      <c r="AD64" s="87">
        <f t="shared" ca="1" si="109"/>
        <v>1</v>
      </c>
      <c r="AE64" s="87">
        <f t="shared" ca="1" si="109"/>
        <v>2</v>
      </c>
      <c r="AF64" s="87">
        <f t="shared" ca="1" si="109"/>
        <v>0</v>
      </c>
      <c r="AG64" s="87">
        <f t="shared" ca="1" si="109"/>
        <v>1</v>
      </c>
      <c r="AH64" s="87">
        <f t="shared" ca="1" si="109"/>
        <v>0</v>
      </c>
      <c r="AI64" s="87">
        <f t="shared" ca="1" si="109"/>
        <v>1</v>
      </c>
      <c r="AJ64" s="87">
        <f t="shared" ca="1" si="109"/>
        <v>1</v>
      </c>
      <c r="AK64" s="87">
        <f t="shared" ca="1" si="109"/>
        <v>0</v>
      </c>
      <c r="AL64" s="87">
        <f t="shared" ca="1" si="109"/>
        <v>0</v>
      </c>
      <c r="AM64" s="87">
        <f t="shared" ca="1" si="109"/>
        <v>0</v>
      </c>
      <c r="AN64" s="87">
        <f t="shared" ca="1" si="109"/>
        <v>1</v>
      </c>
      <c r="AO64" s="87">
        <f t="shared" ca="1" si="109"/>
        <v>0</v>
      </c>
      <c r="AP64" s="87">
        <f t="shared" ca="1" si="109"/>
        <v>1</v>
      </c>
      <c r="AQ64" s="87">
        <f t="shared" ca="1" si="109"/>
        <v>0</v>
      </c>
      <c r="AR64" s="66">
        <f t="shared" ca="1" si="43"/>
        <v>3</v>
      </c>
      <c r="AS64" s="69" t="str">
        <f ca="1">IF($A63&lt;&gt;"",IF(OR($DU63&lt;&gt;0,$DV63&lt;&gt;0),"",IF(G63=0,AS$5,"")))</f>
        <v/>
      </c>
      <c r="AT64" s="69" t="str">
        <f ca="1">IF($A63&lt;&gt;"",IF(OR($DU63&lt;&gt;0,$DV63&lt;&gt;0),"",IF(H63=0,AT$5,"")))</f>
        <v/>
      </c>
      <c r="AU64" s="69" t="str">
        <f ca="1">IF($A63&lt;&gt;"",IF(OR($DU63&lt;&gt;0,$DV63&lt;&gt;0),"",IF(I63=0,AU$5,"")))</f>
        <v/>
      </c>
      <c r="AV64" s="69" t="str">
        <f ca="1">IF($A63&lt;&gt;"",IF(OR($DU63&lt;&gt;0,$DV63&lt;&gt;0),"",IF(J63=0,AV$5,"")))</f>
        <v/>
      </c>
      <c r="AW64" s="69" t="str">
        <f ca="1">IF($A63&lt;&gt;"",IF(OR($DU63&lt;&gt;0,$DV63&lt;&gt;0),"",IF(K63=0,AW$5,"")))</f>
        <v/>
      </c>
      <c r="AX64" s="69" t="str">
        <f ca="1">IF($A63&lt;&gt;"",IF(OR($DU63&lt;&gt;0,$DV63&lt;&gt;0),"",IF(L63=0,AX$5,"")))</f>
        <v/>
      </c>
      <c r="AY64" s="69" t="str">
        <f ca="1">IF($A63&lt;&gt;"",IF(OR($DU63&lt;&gt;0,$DV63&lt;&gt;0),"",IF(M63=0,AY$5,"")))</f>
        <v/>
      </c>
      <c r="AZ64" s="69" t="str">
        <f ca="1">IF($A63&lt;&gt;"",IF(OR($DU63&lt;&gt;0,$DV63&lt;&gt;0),"",IF(N63=0,AZ$5,"")))</f>
        <v/>
      </c>
      <c r="BA64" s="69" t="str">
        <f ca="1">IF($A63&lt;&gt;"",IF(OR($DU63&lt;&gt;0,$DV63&lt;&gt;0),"",IF(O63=0,BA$5,"")))</f>
        <v/>
      </c>
      <c r="BB64" s="69" t="str">
        <f ca="1">IF($A63&lt;&gt;"",IF(OR($DU63&lt;&gt;0,$DV63&lt;&gt;0),"",IF(P63=0,BB$5,"")))</f>
        <v/>
      </c>
      <c r="BC64" s="69" t="str">
        <f ca="1">IF($A63&lt;&gt;"",IF(OR($DU63&lt;&gt;0,$DV63&lt;&gt;0),"",IF(Q63=0,BC$5,"")))</f>
        <v/>
      </c>
      <c r="BD64" s="69" t="str">
        <f ca="1">IF($A63&lt;&gt;"",IF(OR($DU63&lt;&gt;0,$DV63&lt;&gt;0),"",IF(R63=0,BD$5,"")))</f>
        <v/>
      </c>
      <c r="BE64" s="69" t="str">
        <f ca="1">IF($A63&lt;&gt;"",IF(OR($DU63&lt;&gt;0,$DV63&lt;&gt;0),"",IF(S63=0,BE$5,"")))</f>
        <v/>
      </c>
      <c r="BF64" s="69" t="str">
        <f ca="1">IF($A63&lt;&gt;"",IF(OR($DU63&lt;&gt;0,$DV63&lt;&gt;0),"",IF(T63=0,BF$5,"")))</f>
        <v/>
      </c>
      <c r="BG64" s="69" t="str">
        <f ca="1">IF($A63&lt;&gt;"",IF(OR($DU63&lt;&gt;0,$DV63&lt;&gt;0),"",IF(U63=0,BG$5,"")))</f>
        <v/>
      </c>
      <c r="BH64" s="69" t="str">
        <f ca="1">IF($A63&lt;&gt;"",IF(OR($DU63&lt;&gt;0,$DV63&lt;&gt;0),"",IF(V63=0,BH$5,"")))</f>
        <v/>
      </c>
      <c r="BI64" s="69" t="str">
        <f ca="1">IF($A63&lt;&gt;"",IF(OR($DU63&lt;&gt;0,$DV63&lt;&gt;0),"",IF(W63=0,BI$5,"")))</f>
        <v/>
      </c>
      <c r="BJ64" s="69" t="str">
        <f ca="1">IF($A63&lt;&gt;"",IF(OR($DU63&lt;&gt;0,$DV63&lt;&gt;0),"",IF(X63=0,BJ$5,"")))</f>
        <v/>
      </c>
      <c r="BK64" s="69" t="str">
        <f ca="1">IF($A63&lt;&gt;"",IF(OR($DU63&lt;&gt;0,$DV63&lt;&gt;0),"",IF(Y63=0,BK$5,"")))</f>
        <v/>
      </c>
      <c r="BL64" s="69" t="str">
        <f ca="1">IF($A63&lt;&gt;"",IF(OR($DU63&lt;&gt;0,$DV63&lt;&gt;0),"",IF(Z63=0,BL$5,"")))</f>
        <v/>
      </c>
      <c r="BM64" s="69" t="str">
        <f ca="1">IF($A63&lt;&gt;"",IF(OR($DU63&lt;&gt;0,$DV63&lt;&gt;0),"",IF(AA63=0,BM$5,"")))</f>
        <v/>
      </c>
      <c r="BN64" s="69" t="str">
        <f ca="1">IF($A63&lt;&gt;"",IF(OR($DU63&lt;&gt;0,$DV63&lt;&gt;0),"",IF(AB63=0,BN$5,"")))</f>
        <v/>
      </c>
      <c r="BO64" s="69" t="str">
        <f ca="1">IF($A63&lt;&gt;"",IF(OR($DU63&lt;&gt;0,$DV63&lt;&gt;0),"",IF(AC63=0,BO$5,"")))</f>
        <v/>
      </c>
      <c r="BP64" s="69" t="str">
        <f ca="1">IF($A63&lt;&gt;"",IF(OR($DU63&lt;&gt;0,$DV63&lt;&gt;0),"",IF(AD63=0,BP$5,"")))</f>
        <v/>
      </c>
      <c r="BQ64" s="69" t="str">
        <f ca="1">IF($A63&lt;&gt;"",IF(OR($DU63&lt;&gt;0,$DV63&lt;&gt;0),"",IF(AE63=0,BQ$5,"")))</f>
        <v/>
      </c>
      <c r="BR64" s="69" t="str">
        <f ca="1">IF($A63&lt;&gt;"",IF(OR($DU63&lt;&gt;0,$DV63&lt;&gt;0),"",IF(AF63=0,BR$5,"")))</f>
        <v/>
      </c>
      <c r="BS64" s="69" t="str">
        <f ca="1">IF($A63&lt;&gt;"",IF(OR($DU63&lt;&gt;0,$DV63&lt;&gt;0),"",IF(AG63=0,BS$5,"")))</f>
        <v/>
      </c>
      <c r="BT64" s="69" t="str">
        <f ca="1">IF($A63&lt;&gt;"",IF(OR($DU63&lt;&gt;0,$DV63&lt;&gt;0),"",IF(AH63=0,BT$5,"")))</f>
        <v/>
      </c>
      <c r="BU64" s="69" t="str">
        <f ca="1">IF($A63&lt;&gt;"",IF(OR($DU63&lt;&gt;0,$DV63&lt;&gt;0),"",IF(AI63=0,BU$5,"")))</f>
        <v/>
      </c>
      <c r="BV64" s="69" t="str">
        <f ca="1">IF($A63&lt;&gt;"",IF(OR($DU63&lt;&gt;0,$DV63&lt;&gt;0),"",IF(AJ63=0,BV$5,"")))</f>
        <v/>
      </c>
      <c r="BW64" s="69" t="str">
        <f ca="1">IF($A63&lt;&gt;"",IF(OR($DU63&lt;&gt;0,$DV63&lt;&gt;0),"",IF(AK63=0,BW$5,"")))</f>
        <v/>
      </c>
      <c r="BX64" s="69" t="str">
        <f ca="1">IF($A63&lt;&gt;"",IF(OR($DU63&lt;&gt;0,$DV63&lt;&gt;0),"",IF(AL63=0,BX$5,"")))</f>
        <v/>
      </c>
      <c r="BY64" s="69" t="str">
        <f ca="1">IF($A63&lt;&gt;"",IF(OR($DU63&lt;&gt;0,$DV63&lt;&gt;0),"",IF(AM63=0,BY$5,"")))</f>
        <v/>
      </c>
      <c r="BZ64" s="69" t="str">
        <f ca="1">IF($A63&lt;&gt;"",IF(OR($DU63&lt;&gt;0,$DV63&lt;&gt;0),"",IF(AN63=0,BZ$5,"")))</f>
        <v/>
      </c>
      <c r="CA64" s="69" t="str">
        <f ca="1">IF($A63&lt;&gt;"",IF(OR($DU63&lt;&gt;0,$DV63&lt;&gt;0),"",IF(AO63=0,CA$5,"")))</f>
        <v/>
      </c>
      <c r="CB64" s="69" t="str">
        <f ca="1">IF($A63&lt;&gt;"",IF(OR($DU63&lt;&gt;0,$DV63&lt;&gt;0),"",IF(AP63=0,CB$5,"")))</f>
        <v/>
      </c>
      <c r="CC64" s="69" t="str">
        <f ca="1">IF($A63&lt;&gt;"",IF(OR($DU63&lt;&gt;0,$DV63&lt;&gt;0),"",IF(AQ63=0,CC$5,"")))</f>
        <v/>
      </c>
      <c r="CD64" s="13">
        <f ca="1">IF(AS64&lt;&gt;"",IF(OR($DU63&lt;&gt;0,$DV63&lt;&gt;0),0,IF(ABS(AS64)=ABS($A64),(35*$D64),(-1*$D64))),0)</f>
        <v>0</v>
      </c>
      <c r="CE64" s="13">
        <f ca="1">IF(AT64&lt;&gt;"",IF(OR($DU63&lt;&gt;0,$DV63&lt;&gt;0),0,IF(ABS(AT64)=ABS($A64),(35*$D64),(-1*$D64))),0)</f>
        <v>0</v>
      </c>
      <c r="CF64" s="13">
        <f ca="1">IF(AU64&lt;&gt;"",IF(OR($DU63&lt;&gt;0,$DV63&lt;&gt;0),0,IF(ABS(AU64)=ABS($A64),(35*$D64),(-1*$D64))),0)</f>
        <v>0</v>
      </c>
      <c r="CG64" s="13">
        <f ca="1">IF(AV64&lt;&gt;"",IF(OR($DU63&lt;&gt;0,$DV63&lt;&gt;0),0,IF(ABS(AV64)=ABS($A64),(35*$D64),(-1*$D64))),0)</f>
        <v>0</v>
      </c>
      <c r="CH64" s="13">
        <f ca="1">IF(AW64&lt;&gt;"",IF(OR($DU63&lt;&gt;0,$DV63&lt;&gt;0),0,IF(ABS(AW64)=ABS($A64),(35*$D64),(-1*$D64))),0)</f>
        <v>0</v>
      </c>
      <c r="CI64" s="13">
        <f ca="1">IF(AX64&lt;&gt;"",IF(OR($DU63&lt;&gt;0,$DV63&lt;&gt;0),0,IF(ABS(AX64)=ABS($A64),(35*$D64),(-1*$D64))),0)</f>
        <v>0</v>
      </c>
      <c r="CJ64" s="13">
        <f ca="1">IF(AY64&lt;&gt;"",IF(OR($DU63&lt;&gt;0,$DV63&lt;&gt;0),0,IF(ABS(AY64)=ABS($A64),(35*$D64),(-1*$D64))),0)</f>
        <v>0</v>
      </c>
      <c r="CK64" s="13">
        <f ca="1">IF(AZ64&lt;&gt;"",IF(OR($DU63&lt;&gt;0,$DV63&lt;&gt;0),0,IF(ABS(AZ64)=ABS($A64),(35*$D64),(-1*$D64))),0)</f>
        <v>0</v>
      </c>
      <c r="CL64" s="13">
        <f ca="1">IF(BA64&lt;&gt;"",IF(OR($DU63&lt;&gt;0,$DV63&lt;&gt;0),0,IF(ABS(BA64)=ABS($A64),(35*$D64),(-1*$D64))),0)</f>
        <v>0</v>
      </c>
      <c r="CM64" s="13">
        <f ca="1">IF(BB64&lt;&gt;"",IF(OR($DU63&lt;&gt;0,$DV63&lt;&gt;0),0,IF(ABS(BB64)=ABS($A64),(35*$D64),(-1*$D64))),0)</f>
        <v>0</v>
      </c>
      <c r="CN64" s="13">
        <f ca="1">IF(BC64&lt;&gt;"",IF(OR($DU63&lt;&gt;0,$DV63&lt;&gt;0),0,IF(ABS(BC64)=ABS($A64),(35*$D64),(-1*$D64))),0)</f>
        <v>0</v>
      </c>
      <c r="CO64" s="13">
        <f ca="1">IF(BD64&lt;&gt;"",IF(OR($DU63&lt;&gt;0,$DV63&lt;&gt;0),0,IF(ABS(BD64)=ABS($A64),(35*$D64),(-1*$D64))),0)</f>
        <v>0</v>
      </c>
      <c r="CP64" s="13">
        <f ca="1">IF(BE64&lt;&gt;"",IF(OR($DU63&lt;&gt;0,$DV63&lt;&gt;0),0,IF(ABS(BE64)=ABS($A64),(35*$D64),(-1*$D64))),0)</f>
        <v>0</v>
      </c>
      <c r="CQ64" s="13">
        <f ca="1">IF(BF64&lt;&gt;"",IF(OR($DU63&lt;&gt;0,$DV63&lt;&gt;0),0,IF(ABS(BF64)=ABS($A64),(35*$D64),(-1*$D64))),0)</f>
        <v>0</v>
      </c>
      <c r="CR64" s="13">
        <f ca="1">IF(BG64&lt;&gt;"",IF(OR($DU63&lt;&gt;0,$DV63&lt;&gt;0),0,IF(ABS(BG64)=ABS($A64),(35*$D64),(-1*$D64))),0)</f>
        <v>0</v>
      </c>
      <c r="CS64" s="13">
        <f ca="1">IF(BH64&lt;&gt;"",IF(OR($DU63&lt;&gt;0,$DV63&lt;&gt;0),0,IF(ABS(BH64)=ABS($A64),(35*$D64),(-1*$D64))),0)</f>
        <v>0</v>
      </c>
      <c r="CT64" s="13">
        <f ca="1">IF(BI64&lt;&gt;"",IF(OR($DU63&lt;&gt;0,$DV63&lt;&gt;0),0,IF(ABS(BI64)=ABS($A64),(35*$D64),(-1*$D64))),0)</f>
        <v>0</v>
      </c>
      <c r="CU64" s="13">
        <f ca="1">IF(BJ64&lt;&gt;"",IF(OR($DU63&lt;&gt;0,$DV63&lt;&gt;0),0,IF(ABS(BJ64)=ABS($A64),(35*$D64),(-1*$D64))),0)</f>
        <v>0</v>
      </c>
      <c r="CV64" s="13">
        <f ca="1">IF(BK64&lt;&gt;"",IF(OR($DU63&lt;&gt;0,$DV63&lt;&gt;0),0,IF(ABS(BK64)=ABS($A64),(35*$D64),(-1*$D64))),0)</f>
        <v>0</v>
      </c>
      <c r="CW64" s="13">
        <f ca="1">IF(BL64&lt;&gt;"",IF(OR($DU63&lt;&gt;0,$DV63&lt;&gt;0),0,IF(ABS(BL64)=ABS($A64),(35*$D64),(-1*$D64))),0)</f>
        <v>0</v>
      </c>
      <c r="CX64" s="13">
        <f ca="1">IF(BM64&lt;&gt;"",IF(OR($DU63&lt;&gt;0,$DV63&lt;&gt;0),0,IF(ABS(BM64)=ABS($A64),(35*$D64),(-1*$D64))),0)</f>
        <v>0</v>
      </c>
      <c r="CY64" s="13">
        <f ca="1">IF(BN64&lt;&gt;"",IF(OR($DU63&lt;&gt;0,$DV63&lt;&gt;0),0,IF(ABS(BN64)=ABS($A64),(35*$D64),(-1*$D64))),0)</f>
        <v>0</v>
      </c>
      <c r="CZ64" s="13">
        <f ca="1">IF(BO64&lt;&gt;"",IF(OR($DU63&lt;&gt;0,$DV63&lt;&gt;0),0,IF(ABS(BO64)=ABS($A64),(35*$D64),(-1*$D64))),0)</f>
        <v>0</v>
      </c>
      <c r="DA64" s="13">
        <f ca="1">IF(BP64&lt;&gt;"",IF(OR($DU63&lt;&gt;0,$DV63&lt;&gt;0),0,IF(ABS(BP64)=ABS($A64),(35*$D64),(-1*$D64))),0)</f>
        <v>0</v>
      </c>
      <c r="DB64" s="13">
        <f ca="1">IF(BQ64&lt;&gt;"",IF(OR($DU63&lt;&gt;0,$DV63&lt;&gt;0),0,IF(ABS(BQ64)=ABS($A64),(35*$D64),(-1*$D64))),0)</f>
        <v>0</v>
      </c>
      <c r="DC64" s="13">
        <f ca="1">IF(BR64&lt;&gt;"",IF(OR($DU63&lt;&gt;0,$DV63&lt;&gt;0),0,IF(ABS(BR64)=ABS($A64),(35*$D64),(-1*$D64))),0)</f>
        <v>0</v>
      </c>
      <c r="DD64" s="13">
        <f ca="1">IF(BS64&lt;&gt;"",IF(OR($DU63&lt;&gt;0,$DV63&lt;&gt;0),0,IF(ABS(BS64)=ABS($A64),(35*$D64),(-1*$D64))),0)</f>
        <v>0</v>
      </c>
      <c r="DE64" s="13">
        <f ca="1">IF(BT64&lt;&gt;"",IF(OR($DU63&lt;&gt;0,$DV63&lt;&gt;0),0,IF(ABS(BT64)=ABS($A64),(35*$D64),(-1*$D64))),0)</f>
        <v>0</v>
      </c>
      <c r="DF64" s="13">
        <f ca="1">IF(BU64&lt;&gt;"",IF(OR($DU63&lt;&gt;0,$DV63&lt;&gt;0),0,IF(ABS(BU64)=ABS($A64),(35*$D64),(-1*$D64))),0)</f>
        <v>0</v>
      </c>
      <c r="DG64" s="13">
        <f ca="1">IF(BV64&lt;&gt;"",IF(OR($DU63&lt;&gt;0,$DV63&lt;&gt;0),0,IF(ABS(BV64)=ABS($A64),(35*$D64),(-1*$D64))),0)</f>
        <v>0</v>
      </c>
      <c r="DH64" s="13">
        <f ca="1">IF(BW64&lt;&gt;"",IF(OR($DU63&lt;&gt;0,$DV63&lt;&gt;0),0,IF(ABS(BW64)=ABS($A64),(35*$D64),(-1*$D64))),0)</f>
        <v>0</v>
      </c>
      <c r="DI64" s="13">
        <f ca="1">IF(BX64&lt;&gt;"",IF(OR($DU63&lt;&gt;0,$DV63&lt;&gt;0),0,IF(ABS(BX64)=ABS($A64),(35*$D64),(-1*$D64))),0)</f>
        <v>0</v>
      </c>
      <c r="DJ64" s="13">
        <f ca="1">IF(BY64&lt;&gt;"",IF(OR($DU63&lt;&gt;0,$DV63&lt;&gt;0),0,IF(ABS(BY64)=ABS($A64),(35*$D64),(-1*$D64))),0)</f>
        <v>0</v>
      </c>
      <c r="DK64" s="13">
        <f ca="1">IF(BZ64&lt;&gt;"",IF(OR($DU63&lt;&gt;0,$DV63&lt;&gt;0),0,IF(ABS(BZ64)=ABS($A64),(35*$D64),(-1*$D64))),0)</f>
        <v>0</v>
      </c>
      <c r="DL64" s="13">
        <f ca="1">IF(CA64&lt;&gt;"",IF(OR($DU63&lt;&gt;0,$DV63&lt;&gt;0),0,IF(ABS(CA64)=ABS($A64),(35*$D64),(-1*$D64))),0)</f>
        <v>0</v>
      </c>
      <c r="DM64" s="13">
        <f ca="1">IF(CB64&lt;&gt;"",IF(OR($DU63&lt;&gt;0,$DV63&lt;&gt;0),0,IF(ABS(CB64)=ABS($A64),(35*$D64),(-1*$D64))),0)</f>
        <v>0</v>
      </c>
      <c r="DN64" s="13">
        <f ca="1">IF(CC64&lt;&gt;"",IF(OR($DU63&lt;&gt;0,$DV63&lt;&gt;0),0,IF(ABS(CC64)=ABS($A64),(35*$D64),(-1*$D64))),0)</f>
        <v>0</v>
      </c>
      <c r="DO64" s="13">
        <f t="shared" ca="1" si="86"/>
        <v>0</v>
      </c>
      <c r="DP64" s="13">
        <f t="shared" ca="1" si="87"/>
        <v>0</v>
      </c>
      <c r="DQ64" s="15">
        <f ca="1">IF(A64&lt;&gt;"",SUM(CD64:DN64))</f>
        <v>0</v>
      </c>
      <c r="DR64" s="15">
        <f t="shared" ca="1" si="88"/>
        <v>0</v>
      </c>
      <c r="DS64" s="9">
        <f ca="1">IF(A64&lt;&gt;"",DQ64+DS63,"")</f>
        <v>10</v>
      </c>
      <c r="DT64" s="22">
        <f ca="1">IF($A63&lt;&gt;"",IF($DS64&gt;=0,1,ROUNDUP(ABS($DS64)/$DW$3,0)),"")</f>
        <v>1</v>
      </c>
      <c r="DU64" s="23" t="str">
        <f ca="1">IF($A64&lt;&gt;"",IF(DU63&gt;0,DU63,IF(AND($GB$1="yes",DQ64&gt;0),"Profit Target",IF(DS64&gt;=$DW$1,"Profit Target",0))),0)</f>
        <v>Profit Target</v>
      </c>
      <c r="DV64" s="7">
        <f ca="1">IF(A64&lt;&gt;"",IF(DV63&lt;&gt;0,DV63,IF(DS64&lt;=$DW$2,"Stop Loss",0)),0)</f>
        <v>0</v>
      </c>
      <c r="DW64" s="23">
        <f t="shared" ca="1" si="84"/>
        <v>10</v>
      </c>
      <c r="DX64" s="26" t="str">
        <f ca="1">IF($A63="","",CONCATENATE($D64,"@"))</f>
        <v>1@</v>
      </c>
      <c r="DY64" s="21"/>
      <c r="DZ64" s="21" t="str">
        <f t="shared" ca="1" si="46"/>
        <v/>
      </c>
      <c r="EA64" s="21" t="str">
        <f t="shared" ca="1" si="47"/>
        <v/>
      </c>
      <c r="EB64" s="21" t="str">
        <f t="shared" ca="1" si="48"/>
        <v/>
      </c>
      <c r="EC64" s="21" t="str">
        <f t="shared" ca="1" si="49"/>
        <v/>
      </c>
      <c r="ED64" s="21" t="str">
        <f t="shared" ca="1" si="50"/>
        <v/>
      </c>
      <c r="EE64" s="21" t="str">
        <f t="shared" ca="1" si="51"/>
        <v/>
      </c>
      <c r="EF64" s="21" t="str">
        <f t="shared" ca="1" si="52"/>
        <v/>
      </c>
      <c r="EG64" s="21" t="str">
        <f t="shared" ca="1" si="53"/>
        <v/>
      </c>
      <c r="EH64" s="21" t="str">
        <f t="shared" ca="1" si="54"/>
        <v/>
      </c>
      <c r="EI64" s="21" t="str">
        <f t="shared" ca="1" si="55"/>
        <v/>
      </c>
      <c r="EJ64" s="21" t="str">
        <f t="shared" ca="1" si="56"/>
        <v/>
      </c>
      <c r="EK64" s="21" t="str">
        <f t="shared" ca="1" si="57"/>
        <v/>
      </c>
      <c r="EL64" s="21" t="str">
        <f t="shared" ca="1" si="58"/>
        <v/>
      </c>
      <c r="EM64" s="21" t="str">
        <f t="shared" ca="1" si="59"/>
        <v/>
      </c>
      <c r="EN64" s="21" t="str">
        <f t="shared" ca="1" si="60"/>
        <v/>
      </c>
      <c r="EO64" s="21" t="str">
        <f t="shared" ca="1" si="61"/>
        <v/>
      </c>
      <c r="EP64" s="21" t="str">
        <f t="shared" ca="1" si="62"/>
        <v/>
      </c>
      <c r="EQ64" s="21" t="str">
        <f t="shared" ca="1" si="63"/>
        <v/>
      </c>
      <c r="ER64" s="21" t="str">
        <f t="shared" ca="1" si="64"/>
        <v/>
      </c>
      <c r="ES64" s="21" t="str">
        <f t="shared" ca="1" si="65"/>
        <v/>
      </c>
      <c r="ET64" s="21" t="str">
        <f t="shared" ca="1" si="66"/>
        <v/>
      </c>
      <c r="EU64" s="21" t="str">
        <f t="shared" ca="1" si="67"/>
        <v/>
      </c>
      <c r="EV64" s="21" t="str">
        <f t="shared" ca="1" si="68"/>
        <v/>
      </c>
      <c r="EW64" s="21" t="str">
        <f t="shared" ca="1" si="69"/>
        <v/>
      </c>
      <c r="EX64" s="21" t="str">
        <f t="shared" ca="1" si="70"/>
        <v/>
      </c>
      <c r="EY64" s="21" t="str">
        <f t="shared" ca="1" si="71"/>
        <v/>
      </c>
      <c r="EZ64" s="21" t="str">
        <f t="shared" ca="1" si="72"/>
        <v/>
      </c>
      <c r="FA64" s="21" t="str">
        <f t="shared" ca="1" si="73"/>
        <v/>
      </c>
      <c r="FB64" s="21" t="str">
        <f t="shared" ca="1" si="74"/>
        <v/>
      </c>
      <c r="FC64" s="21" t="str">
        <f t="shared" ca="1" si="75"/>
        <v/>
      </c>
      <c r="FD64" s="21" t="str">
        <f t="shared" ca="1" si="76"/>
        <v/>
      </c>
      <c r="FE64" s="21" t="str">
        <f t="shared" ca="1" si="77"/>
        <v/>
      </c>
      <c r="FF64" s="21" t="str">
        <f t="shared" ca="1" si="78"/>
        <v/>
      </c>
      <c r="FG64" s="21" t="str">
        <f t="shared" ca="1" si="79"/>
        <v/>
      </c>
      <c r="FH64" s="21" t="str">
        <f t="shared" ca="1" si="80"/>
        <v/>
      </c>
      <c r="FI64" s="21" t="str">
        <f t="shared" ca="1" si="81"/>
        <v/>
      </c>
      <c r="FJ64" s="21" t="str">
        <f t="shared" ca="1" si="82"/>
        <v/>
      </c>
      <c r="FK64" s="22">
        <f ca="1">IF($A63&lt;&gt;"",IF($DS64&gt;=0,1,ROUNDUP(ABS($DS64)/$DW$3,0)),"")</f>
        <v>1</v>
      </c>
      <c r="FO64" s="63">
        <f t="shared" ca="1" si="1"/>
        <v>28</v>
      </c>
    </row>
    <row r="65" spans="1:171">
      <c r="A65" s="63">
        <f t="shared" ca="1" si="0"/>
        <v>1</v>
      </c>
      <c r="B65" s="12" t="str">
        <f ca="1">IF(A64="","",IF(COUNTBLANK(DZ65:FJ65)=37,"NB",DZ65&amp;EA65&amp;EB65&amp;EC65&amp;ED65&amp;EE65&amp;EF65&amp;EG65&amp;EH65&amp;EI65&amp;EJ65&amp;EK65&amp;EL65&amp;EM65&amp;EN65&amp;EO65&amp;EP65&amp;EQ65&amp;ER65&amp;ES65&amp;ET65&amp;EU65&amp;EV65&amp;EW65&amp;EX65&amp;EY65&amp;EZ65&amp;FA65&amp;FB65&amp;FC65&amp;FD65&amp;FE65&amp;FF65&amp;FG65&amp;FH65&amp;FI65&amp;FJ65))</f>
        <v>NB</v>
      </c>
      <c r="C65" s="4" t="str">
        <f t="shared" ca="1" si="2"/>
        <v>profit target</v>
      </c>
      <c r="D65" s="22">
        <f t="shared" ca="1" si="5"/>
        <v>1</v>
      </c>
      <c r="E65" s="32">
        <f t="shared" si="3"/>
        <v>61</v>
      </c>
      <c r="F65" s="32"/>
      <c r="G65" s="87">
        <f t="shared" ref="G65:AQ65" ca="1" si="110">COUNTIF($A29:$A65,G$5)</f>
        <v>2</v>
      </c>
      <c r="H65" s="87">
        <f t="shared" ca="1" si="110"/>
        <v>3</v>
      </c>
      <c r="I65" s="87">
        <f t="shared" ca="1" si="110"/>
        <v>2</v>
      </c>
      <c r="J65" s="87">
        <f t="shared" ca="1" si="110"/>
        <v>2</v>
      </c>
      <c r="K65" s="87">
        <f t="shared" ca="1" si="110"/>
        <v>2</v>
      </c>
      <c r="L65" s="87">
        <f t="shared" ca="1" si="110"/>
        <v>1</v>
      </c>
      <c r="M65" s="87">
        <f t="shared" ca="1" si="110"/>
        <v>1</v>
      </c>
      <c r="N65" s="87">
        <f t="shared" ca="1" si="110"/>
        <v>2</v>
      </c>
      <c r="O65" s="87">
        <f t="shared" ca="1" si="110"/>
        <v>0</v>
      </c>
      <c r="P65" s="87">
        <f t="shared" ca="1" si="110"/>
        <v>0</v>
      </c>
      <c r="Q65" s="87">
        <f t="shared" ca="1" si="110"/>
        <v>1</v>
      </c>
      <c r="R65" s="87">
        <f t="shared" ca="1" si="110"/>
        <v>0</v>
      </c>
      <c r="S65" s="87">
        <f t="shared" ca="1" si="110"/>
        <v>0</v>
      </c>
      <c r="T65" s="87">
        <f t="shared" ca="1" si="110"/>
        <v>1</v>
      </c>
      <c r="U65" s="87">
        <f t="shared" ca="1" si="110"/>
        <v>2</v>
      </c>
      <c r="V65" s="87">
        <f t="shared" ca="1" si="110"/>
        <v>1</v>
      </c>
      <c r="W65" s="87">
        <f t="shared" ca="1" si="110"/>
        <v>0</v>
      </c>
      <c r="X65" s="87">
        <f t="shared" ca="1" si="110"/>
        <v>1</v>
      </c>
      <c r="Y65" s="87">
        <f t="shared" ca="1" si="110"/>
        <v>2</v>
      </c>
      <c r="Z65" s="87">
        <f t="shared" ca="1" si="110"/>
        <v>2</v>
      </c>
      <c r="AA65" s="87">
        <f t="shared" ca="1" si="110"/>
        <v>0</v>
      </c>
      <c r="AB65" s="87">
        <f t="shared" ca="1" si="110"/>
        <v>3</v>
      </c>
      <c r="AC65" s="87">
        <f t="shared" ca="1" si="110"/>
        <v>1</v>
      </c>
      <c r="AD65" s="87">
        <f t="shared" ca="1" si="110"/>
        <v>1</v>
      </c>
      <c r="AE65" s="87">
        <f t="shared" ca="1" si="110"/>
        <v>2</v>
      </c>
      <c r="AF65" s="87">
        <f t="shared" ca="1" si="110"/>
        <v>0</v>
      </c>
      <c r="AG65" s="87">
        <f t="shared" ca="1" si="110"/>
        <v>1</v>
      </c>
      <c r="AH65" s="87">
        <f t="shared" ca="1" si="110"/>
        <v>0</v>
      </c>
      <c r="AI65" s="87">
        <f t="shared" ca="1" si="110"/>
        <v>1</v>
      </c>
      <c r="AJ65" s="87">
        <f t="shared" ca="1" si="110"/>
        <v>1</v>
      </c>
      <c r="AK65" s="87">
        <f t="shared" ca="1" si="110"/>
        <v>0</v>
      </c>
      <c r="AL65" s="87">
        <f t="shared" ca="1" si="110"/>
        <v>0</v>
      </c>
      <c r="AM65" s="87">
        <f t="shared" ca="1" si="110"/>
        <v>0</v>
      </c>
      <c r="AN65" s="87">
        <f t="shared" ca="1" si="110"/>
        <v>1</v>
      </c>
      <c r="AO65" s="87">
        <f t="shared" ca="1" si="110"/>
        <v>0</v>
      </c>
      <c r="AP65" s="87">
        <f t="shared" ca="1" si="110"/>
        <v>1</v>
      </c>
      <c r="AQ65" s="87">
        <f t="shared" ca="1" si="110"/>
        <v>0</v>
      </c>
      <c r="AR65" s="66">
        <f t="shared" ca="1" si="43"/>
        <v>3</v>
      </c>
      <c r="AS65" s="69" t="str">
        <f ca="1">IF($A64&lt;&gt;"",IF(OR($DU64&lt;&gt;0,$DV64&lt;&gt;0),"",IF(G64=0,AS$5,"")))</f>
        <v/>
      </c>
      <c r="AT65" s="69" t="str">
        <f ca="1">IF($A64&lt;&gt;"",IF(OR($DU64&lt;&gt;0,$DV64&lt;&gt;0),"",IF(H64=0,AT$5,"")))</f>
        <v/>
      </c>
      <c r="AU65" s="69" t="str">
        <f ca="1">IF($A64&lt;&gt;"",IF(OR($DU64&lt;&gt;0,$DV64&lt;&gt;0),"",IF(I64=0,AU$5,"")))</f>
        <v/>
      </c>
      <c r="AV65" s="69" t="str">
        <f ca="1">IF($A64&lt;&gt;"",IF(OR($DU64&lt;&gt;0,$DV64&lt;&gt;0),"",IF(J64=0,AV$5,"")))</f>
        <v/>
      </c>
      <c r="AW65" s="69" t="str">
        <f ca="1">IF($A64&lt;&gt;"",IF(OR($DU64&lt;&gt;0,$DV64&lt;&gt;0),"",IF(K64=0,AW$5,"")))</f>
        <v/>
      </c>
      <c r="AX65" s="69" t="str">
        <f ca="1">IF($A64&lt;&gt;"",IF(OR($DU64&lt;&gt;0,$DV64&lt;&gt;0),"",IF(L64=0,AX$5,"")))</f>
        <v/>
      </c>
      <c r="AY65" s="69" t="str">
        <f ca="1">IF($A64&lt;&gt;"",IF(OR($DU64&lt;&gt;0,$DV64&lt;&gt;0),"",IF(M64=0,AY$5,"")))</f>
        <v/>
      </c>
      <c r="AZ65" s="69" t="str">
        <f ca="1">IF($A64&lt;&gt;"",IF(OR($DU64&lt;&gt;0,$DV64&lt;&gt;0),"",IF(N64=0,AZ$5,"")))</f>
        <v/>
      </c>
      <c r="BA65" s="69" t="str">
        <f ca="1">IF($A64&lt;&gt;"",IF(OR($DU64&lt;&gt;0,$DV64&lt;&gt;0),"",IF(O64=0,BA$5,"")))</f>
        <v/>
      </c>
      <c r="BB65" s="69" t="str">
        <f ca="1">IF($A64&lt;&gt;"",IF(OR($DU64&lt;&gt;0,$DV64&lt;&gt;0),"",IF(P64=0,BB$5,"")))</f>
        <v/>
      </c>
      <c r="BC65" s="69" t="str">
        <f ca="1">IF($A64&lt;&gt;"",IF(OR($DU64&lt;&gt;0,$DV64&lt;&gt;0),"",IF(Q64=0,BC$5,"")))</f>
        <v/>
      </c>
      <c r="BD65" s="69" t="str">
        <f ca="1">IF($A64&lt;&gt;"",IF(OR($DU64&lt;&gt;0,$DV64&lt;&gt;0),"",IF(R64=0,BD$5,"")))</f>
        <v/>
      </c>
      <c r="BE65" s="69" t="str">
        <f ca="1">IF($A64&lt;&gt;"",IF(OR($DU64&lt;&gt;0,$DV64&lt;&gt;0),"",IF(S64=0,BE$5,"")))</f>
        <v/>
      </c>
      <c r="BF65" s="69" t="str">
        <f ca="1">IF($A64&lt;&gt;"",IF(OR($DU64&lt;&gt;0,$DV64&lt;&gt;0),"",IF(T64=0,BF$5,"")))</f>
        <v/>
      </c>
      <c r="BG65" s="69" t="str">
        <f ca="1">IF($A64&lt;&gt;"",IF(OR($DU64&lt;&gt;0,$DV64&lt;&gt;0),"",IF(U64=0,BG$5,"")))</f>
        <v/>
      </c>
      <c r="BH65" s="69" t="str">
        <f ca="1">IF($A64&lt;&gt;"",IF(OR($DU64&lt;&gt;0,$DV64&lt;&gt;0),"",IF(V64=0,BH$5,"")))</f>
        <v/>
      </c>
      <c r="BI65" s="69" t="str">
        <f ca="1">IF($A64&lt;&gt;"",IF(OR($DU64&lt;&gt;0,$DV64&lt;&gt;0),"",IF(W64=0,BI$5,"")))</f>
        <v/>
      </c>
      <c r="BJ65" s="69" t="str">
        <f ca="1">IF($A64&lt;&gt;"",IF(OR($DU64&lt;&gt;0,$DV64&lt;&gt;0),"",IF(X64=0,BJ$5,"")))</f>
        <v/>
      </c>
      <c r="BK65" s="69" t="str">
        <f ca="1">IF($A64&lt;&gt;"",IF(OR($DU64&lt;&gt;0,$DV64&lt;&gt;0),"",IF(Y64=0,BK$5,"")))</f>
        <v/>
      </c>
      <c r="BL65" s="69" t="str">
        <f ca="1">IF($A64&lt;&gt;"",IF(OR($DU64&lt;&gt;0,$DV64&lt;&gt;0),"",IF(Z64=0,BL$5,"")))</f>
        <v/>
      </c>
      <c r="BM65" s="69" t="str">
        <f ca="1">IF($A64&lt;&gt;"",IF(OR($DU64&lt;&gt;0,$DV64&lt;&gt;0),"",IF(AA64=0,BM$5,"")))</f>
        <v/>
      </c>
      <c r="BN65" s="69" t="str">
        <f ca="1">IF($A64&lt;&gt;"",IF(OR($DU64&lt;&gt;0,$DV64&lt;&gt;0),"",IF(AB64=0,BN$5,"")))</f>
        <v/>
      </c>
      <c r="BO65" s="69" t="str">
        <f ca="1">IF($A64&lt;&gt;"",IF(OR($DU64&lt;&gt;0,$DV64&lt;&gt;0),"",IF(AC64=0,BO$5,"")))</f>
        <v/>
      </c>
      <c r="BP65" s="69" t="str">
        <f ca="1">IF($A64&lt;&gt;"",IF(OR($DU64&lt;&gt;0,$DV64&lt;&gt;0),"",IF(AD64=0,BP$5,"")))</f>
        <v/>
      </c>
      <c r="BQ65" s="69" t="str">
        <f ca="1">IF($A64&lt;&gt;"",IF(OR($DU64&lt;&gt;0,$DV64&lt;&gt;0),"",IF(AE64=0,BQ$5,"")))</f>
        <v/>
      </c>
      <c r="BR65" s="69" t="str">
        <f ca="1">IF($A64&lt;&gt;"",IF(OR($DU64&lt;&gt;0,$DV64&lt;&gt;0),"",IF(AF64=0,BR$5,"")))</f>
        <v/>
      </c>
      <c r="BS65" s="69" t="str">
        <f ca="1">IF($A64&lt;&gt;"",IF(OR($DU64&lt;&gt;0,$DV64&lt;&gt;0),"",IF(AG64=0,BS$5,"")))</f>
        <v/>
      </c>
      <c r="BT65" s="69" t="str">
        <f ca="1">IF($A64&lt;&gt;"",IF(OR($DU64&lt;&gt;0,$DV64&lt;&gt;0),"",IF(AH64=0,BT$5,"")))</f>
        <v/>
      </c>
      <c r="BU65" s="69" t="str">
        <f ca="1">IF($A64&lt;&gt;"",IF(OR($DU64&lt;&gt;0,$DV64&lt;&gt;0),"",IF(AI64=0,BU$5,"")))</f>
        <v/>
      </c>
      <c r="BV65" s="69" t="str">
        <f ca="1">IF($A64&lt;&gt;"",IF(OR($DU64&lt;&gt;0,$DV64&lt;&gt;0),"",IF(AJ64=0,BV$5,"")))</f>
        <v/>
      </c>
      <c r="BW65" s="69" t="str">
        <f ca="1">IF($A64&lt;&gt;"",IF(OR($DU64&lt;&gt;0,$DV64&lt;&gt;0),"",IF(AK64=0,BW$5,"")))</f>
        <v/>
      </c>
      <c r="BX65" s="69" t="str">
        <f ca="1">IF($A64&lt;&gt;"",IF(OR($DU64&lt;&gt;0,$DV64&lt;&gt;0),"",IF(AL64=0,BX$5,"")))</f>
        <v/>
      </c>
      <c r="BY65" s="69" t="str">
        <f ca="1">IF($A64&lt;&gt;"",IF(OR($DU64&lt;&gt;0,$DV64&lt;&gt;0),"",IF(AM64=0,BY$5,"")))</f>
        <v/>
      </c>
      <c r="BZ65" s="69" t="str">
        <f ca="1">IF($A64&lt;&gt;"",IF(OR($DU64&lt;&gt;0,$DV64&lt;&gt;0),"",IF(AN64=0,BZ$5,"")))</f>
        <v/>
      </c>
      <c r="CA65" s="69" t="str">
        <f ca="1">IF($A64&lt;&gt;"",IF(OR($DU64&lt;&gt;0,$DV64&lt;&gt;0),"",IF(AO64=0,CA$5,"")))</f>
        <v/>
      </c>
      <c r="CB65" s="69" t="str">
        <f ca="1">IF($A64&lt;&gt;"",IF(OR($DU64&lt;&gt;0,$DV64&lt;&gt;0),"",IF(AP64=0,CB$5,"")))</f>
        <v/>
      </c>
      <c r="CC65" s="69" t="str">
        <f ca="1">IF($A64&lt;&gt;"",IF(OR($DU64&lt;&gt;0,$DV64&lt;&gt;0),"",IF(AQ64=0,CC$5,"")))</f>
        <v/>
      </c>
      <c r="CD65" s="13">
        <f ca="1">IF(AS65&lt;&gt;"",IF(OR($DU64&lt;&gt;0,$DV64&lt;&gt;0),0,IF(ABS(AS65)=ABS($A65),(35*$D65),(-1*$D65))),0)</f>
        <v>0</v>
      </c>
      <c r="CE65" s="13">
        <f ca="1">IF(AT65&lt;&gt;"",IF(OR($DU64&lt;&gt;0,$DV64&lt;&gt;0),0,IF(ABS(AT65)=ABS($A65),(35*$D65),(-1*$D65))),0)</f>
        <v>0</v>
      </c>
      <c r="CF65" s="13">
        <f ca="1">IF(AU65&lt;&gt;"",IF(OR($DU64&lt;&gt;0,$DV64&lt;&gt;0),0,IF(ABS(AU65)=ABS($A65),(35*$D65),(-1*$D65))),0)</f>
        <v>0</v>
      </c>
      <c r="CG65" s="13">
        <f ca="1">IF(AV65&lt;&gt;"",IF(OR($DU64&lt;&gt;0,$DV64&lt;&gt;0),0,IF(ABS(AV65)=ABS($A65),(35*$D65),(-1*$D65))),0)</f>
        <v>0</v>
      </c>
      <c r="CH65" s="13">
        <f ca="1">IF(AW65&lt;&gt;"",IF(OR($DU64&lt;&gt;0,$DV64&lt;&gt;0),0,IF(ABS(AW65)=ABS($A65),(35*$D65),(-1*$D65))),0)</f>
        <v>0</v>
      </c>
      <c r="CI65" s="13">
        <f ca="1">IF(AX65&lt;&gt;"",IF(OR($DU64&lt;&gt;0,$DV64&lt;&gt;0),0,IF(ABS(AX65)=ABS($A65),(35*$D65),(-1*$D65))),0)</f>
        <v>0</v>
      </c>
      <c r="CJ65" s="13">
        <f ca="1">IF(AY65&lt;&gt;"",IF(OR($DU64&lt;&gt;0,$DV64&lt;&gt;0),0,IF(ABS(AY65)=ABS($A65),(35*$D65),(-1*$D65))),0)</f>
        <v>0</v>
      </c>
      <c r="CK65" s="13">
        <f ca="1">IF(AZ65&lt;&gt;"",IF(OR($DU64&lt;&gt;0,$DV64&lt;&gt;0),0,IF(ABS(AZ65)=ABS($A65),(35*$D65),(-1*$D65))),0)</f>
        <v>0</v>
      </c>
      <c r="CL65" s="13">
        <f ca="1">IF(BA65&lt;&gt;"",IF(OR($DU64&lt;&gt;0,$DV64&lt;&gt;0),0,IF(ABS(BA65)=ABS($A65),(35*$D65),(-1*$D65))),0)</f>
        <v>0</v>
      </c>
      <c r="CM65" s="13">
        <f ca="1">IF(BB65&lt;&gt;"",IF(OR($DU64&lt;&gt;0,$DV64&lt;&gt;0),0,IF(ABS(BB65)=ABS($A65),(35*$D65),(-1*$D65))),0)</f>
        <v>0</v>
      </c>
      <c r="CN65" s="13">
        <f ca="1">IF(BC65&lt;&gt;"",IF(OR($DU64&lt;&gt;0,$DV64&lt;&gt;0),0,IF(ABS(BC65)=ABS($A65),(35*$D65),(-1*$D65))),0)</f>
        <v>0</v>
      </c>
      <c r="CO65" s="13">
        <f ca="1">IF(BD65&lt;&gt;"",IF(OR($DU64&lt;&gt;0,$DV64&lt;&gt;0),0,IF(ABS(BD65)=ABS($A65),(35*$D65),(-1*$D65))),0)</f>
        <v>0</v>
      </c>
      <c r="CP65" s="13">
        <f ca="1">IF(BE65&lt;&gt;"",IF(OR($DU64&lt;&gt;0,$DV64&lt;&gt;0),0,IF(ABS(BE65)=ABS($A65),(35*$D65),(-1*$D65))),0)</f>
        <v>0</v>
      </c>
      <c r="CQ65" s="13">
        <f ca="1">IF(BF65&lt;&gt;"",IF(OR($DU64&lt;&gt;0,$DV64&lt;&gt;0),0,IF(ABS(BF65)=ABS($A65),(35*$D65),(-1*$D65))),0)</f>
        <v>0</v>
      </c>
      <c r="CR65" s="13">
        <f ca="1">IF(BG65&lt;&gt;"",IF(OR($DU64&lt;&gt;0,$DV64&lt;&gt;0),0,IF(ABS(BG65)=ABS($A65),(35*$D65),(-1*$D65))),0)</f>
        <v>0</v>
      </c>
      <c r="CS65" s="13">
        <f ca="1">IF(BH65&lt;&gt;"",IF(OR($DU64&lt;&gt;0,$DV64&lt;&gt;0),0,IF(ABS(BH65)=ABS($A65),(35*$D65),(-1*$D65))),0)</f>
        <v>0</v>
      </c>
      <c r="CT65" s="13">
        <f ca="1">IF(BI65&lt;&gt;"",IF(OR($DU64&lt;&gt;0,$DV64&lt;&gt;0),0,IF(ABS(BI65)=ABS($A65),(35*$D65),(-1*$D65))),0)</f>
        <v>0</v>
      </c>
      <c r="CU65" s="13">
        <f ca="1">IF(BJ65&lt;&gt;"",IF(OR($DU64&lt;&gt;0,$DV64&lt;&gt;0),0,IF(ABS(BJ65)=ABS($A65),(35*$D65),(-1*$D65))),0)</f>
        <v>0</v>
      </c>
      <c r="CV65" s="13">
        <f ca="1">IF(BK65&lt;&gt;"",IF(OR($DU64&lt;&gt;0,$DV64&lt;&gt;0),0,IF(ABS(BK65)=ABS($A65),(35*$D65),(-1*$D65))),0)</f>
        <v>0</v>
      </c>
      <c r="CW65" s="13">
        <f ca="1">IF(BL65&lt;&gt;"",IF(OR($DU64&lt;&gt;0,$DV64&lt;&gt;0),0,IF(ABS(BL65)=ABS($A65),(35*$D65),(-1*$D65))),0)</f>
        <v>0</v>
      </c>
      <c r="CX65" s="13">
        <f ca="1">IF(BM65&lt;&gt;"",IF(OR($DU64&lt;&gt;0,$DV64&lt;&gt;0),0,IF(ABS(BM65)=ABS($A65),(35*$D65),(-1*$D65))),0)</f>
        <v>0</v>
      </c>
      <c r="CY65" s="13">
        <f ca="1">IF(BN65&lt;&gt;"",IF(OR($DU64&lt;&gt;0,$DV64&lt;&gt;0),0,IF(ABS(BN65)=ABS($A65),(35*$D65),(-1*$D65))),0)</f>
        <v>0</v>
      </c>
      <c r="CZ65" s="13">
        <f ca="1">IF(BO65&lt;&gt;"",IF(OR($DU64&lt;&gt;0,$DV64&lt;&gt;0),0,IF(ABS(BO65)=ABS($A65),(35*$D65),(-1*$D65))),0)</f>
        <v>0</v>
      </c>
      <c r="DA65" s="13">
        <f ca="1">IF(BP65&lt;&gt;"",IF(OR($DU64&lt;&gt;0,$DV64&lt;&gt;0),0,IF(ABS(BP65)=ABS($A65),(35*$D65),(-1*$D65))),0)</f>
        <v>0</v>
      </c>
      <c r="DB65" s="13">
        <f ca="1">IF(BQ65&lt;&gt;"",IF(OR($DU64&lt;&gt;0,$DV64&lt;&gt;0),0,IF(ABS(BQ65)=ABS($A65),(35*$D65),(-1*$D65))),0)</f>
        <v>0</v>
      </c>
      <c r="DC65" s="13">
        <f ca="1">IF(BR65&lt;&gt;"",IF(OR($DU64&lt;&gt;0,$DV64&lt;&gt;0),0,IF(ABS(BR65)=ABS($A65),(35*$D65),(-1*$D65))),0)</f>
        <v>0</v>
      </c>
      <c r="DD65" s="13">
        <f ca="1">IF(BS65&lt;&gt;"",IF(OR($DU64&lt;&gt;0,$DV64&lt;&gt;0),0,IF(ABS(BS65)=ABS($A65),(35*$D65),(-1*$D65))),0)</f>
        <v>0</v>
      </c>
      <c r="DE65" s="13">
        <f ca="1">IF(BT65&lt;&gt;"",IF(OR($DU64&lt;&gt;0,$DV64&lt;&gt;0),0,IF(ABS(BT65)=ABS($A65),(35*$D65),(-1*$D65))),0)</f>
        <v>0</v>
      </c>
      <c r="DF65" s="13">
        <f ca="1">IF(BU65&lt;&gt;"",IF(OR($DU64&lt;&gt;0,$DV64&lt;&gt;0),0,IF(ABS(BU65)=ABS($A65),(35*$D65),(-1*$D65))),0)</f>
        <v>0</v>
      </c>
      <c r="DG65" s="13">
        <f ca="1">IF(BV65&lt;&gt;"",IF(OR($DU64&lt;&gt;0,$DV64&lt;&gt;0),0,IF(ABS(BV65)=ABS($A65),(35*$D65),(-1*$D65))),0)</f>
        <v>0</v>
      </c>
      <c r="DH65" s="13">
        <f ca="1">IF(BW65&lt;&gt;"",IF(OR($DU64&lt;&gt;0,$DV64&lt;&gt;0),0,IF(ABS(BW65)=ABS($A65),(35*$D65),(-1*$D65))),0)</f>
        <v>0</v>
      </c>
      <c r="DI65" s="13">
        <f ca="1">IF(BX65&lt;&gt;"",IF(OR($DU64&lt;&gt;0,$DV64&lt;&gt;0),0,IF(ABS(BX65)=ABS($A65),(35*$D65),(-1*$D65))),0)</f>
        <v>0</v>
      </c>
      <c r="DJ65" s="13">
        <f ca="1">IF(BY65&lt;&gt;"",IF(OR($DU64&lt;&gt;0,$DV64&lt;&gt;0),0,IF(ABS(BY65)=ABS($A65),(35*$D65),(-1*$D65))),0)</f>
        <v>0</v>
      </c>
      <c r="DK65" s="13">
        <f ca="1">IF(BZ65&lt;&gt;"",IF(OR($DU64&lt;&gt;0,$DV64&lt;&gt;0),0,IF(ABS(BZ65)=ABS($A65),(35*$D65),(-1*$D65))),0)</f>
        <v>0</v>
      </c>
      <c r="DL65" s="13">
        <f ca="1">IF(CA65&lt;&gt;"",IF(OR($DU64&lt;&gt;0,$DV64&lt;&gt;0),0,IF(ABS(CA65)=ABS($A65),(35*$D65),(-1*$D65))),0)</f>
        <v>0</v>
      </c>
      <c r="DM65" s="13">
        <f ca="1">IF(CB65&lt;&gt;"",IF(OR($DU64&lt;&gt;0,$DV64&lt;&gt;0),0,IF(ABS(CB65)=ABS($A65),(35*$D65),(-1*$D65))),0)</f>
        <v>0</v>
      </c>
      <c r="DN65" s="13">
        <f ca="1">IF(CC65&lt;&gt;"",IF(OR($DU64&lt;&gt;0,$DV64&lt;&gt;0),0,IF(ABS(CC65)=ABS($A65),(35*$D65),(-1*$D65))),0)</f>
        <v>0</v>
      </c>
      <c r="DO65" s="13">
        <f t="shared" ca="1" si="86"/>
        <v>0</v>
      </c>
      <c r="DP65" s="13">
        <f t="shared" ca="1" si="87"/>
        <v>0</v>
      </c>
      <c r="DQ65" s="15">
        <f ca="1">IF(A65&lt;&gt;"",SUM(CD65:DN65))</f>
        <v>0</v>
      </c>
      <c r="DR65" s="15">
        <f t="shared" ca="1" si="88"/>
        <v>0</v>
      </c>
      <c r="DS65" s="9">
        <f ca="1">IF(A65&lt;&gt;"",DQ65+DS64,"")</f>
        <v>10</v>
      </c>
      <c r="DT65" s="22">
        <f ca="1">IF($A64&lt;&gt;"",IF($DS65&gt;=0,1,ROUNDUP(ABS($DS65)/$DW$3,0)),"")</f>
        <v>1</v>
      </c>
      <c r="DU65" s="23" t="str">
        <f ca="1">IF($A65&lt;&gt;"",IF(DU64&gt;0,DU64,IF(AND($GB$1="yes",DQ65&gt;0),"Profit Target",IF(DS65&gt;=$DW$1,"Profit Target",0))),0)</f>
        <v>Profit Target</v>
      </c>
      <c r="DV65" s="7">
        <f ca="1">IF(A65&lt;&gt;"",IF(DV64&lt;&gt;0,DV64,IF(DS65&lt;=$DW$2,"Stop Loss",0)),0)</f>
        <v>0</v>
      </c>
      <c r="DW65" s="23">
        <f t="shared" ca="1" si="84"/>
        <v>10</v>
      </c>
      <c r="DX65" s="26" t="str">
        <f ca="1">IF($A64="","",CONCATENATE($D65,"@"))</f>
        <v>1@</v>
      </c>
      <c r="DY65" s="21"/>
      <c r="DZ65" s="21" t="str">
        <f t="shared" ca="1" si="46"/>
        <v/>
      </c>
      <c r="EA65" s="21" t="str">
        <f t="shared" ca="1" si="47"/>
        <v/>
      </c>
      <c r="EB65" s="21" t="str">
        <f t="shared" ca="1" si="48"/>
        <v/>
      </c>
      <c r="EC65" s="21" t="str">
        <f t="shared" ca="1" si="49"/>
        <v/>
      </c>
      <c r="ED65" s="21" t="str">
        <f t="shared" ca="1" si="50"/>
        <v/>
      </c>
      <c r="EE65" s="21" t="str">
        <f t="shared" ca="1" si="51"/>
        <v/>
      </c>
      <c r="EF65" s="21" t="str">
        <f t="shared" ca="1" si="52"/>
        <v/>
      </c>
      <c r="EG65" s="21" t="str">
        <f t="shared" ca="1" si="53"/>
        <v/>
      </c>
      <c r="EH65" s="21" t="str">
        <f t="shared" ca="1" si="54"/>
        <v/>
      </c>
      <c r="EI65" s="21" t="str">
        <f t="shared" ca="1" si="55"/>
        <v/>
      </c>
      <c r="EJ65" s="21" t="str">
        <f t="shared" ca="1" si="56"/>
        <v/>
      </c>
      <c r="EK65" s="21" t="str">
        <f t="shared" ca="1" si="57"/>
        <v/>
      </c>
      <c r="EL65" s="21" t="str">
        <f t="shared" ca="1" si="58"/>
        <v/>
      </c>
      <c r="EM65" s="21" t="str">
        <f t="shared" ca="1" si="59"/>
        <v/>
      </c>
      <c r="EN65" s="21" t="str">
        <f t="shared" ca="1" si="60"/>
        <v/>
      </c>
      <c r="EO65" s="21" t="str">
        <f t="shared" ca="1" si="61"/>
        <v/>
      </c>
      <c r="EP65" s="21" t="str">
        <f t="shared" ca="1" si="62"/>
        <v/>
      </c>
      <c r="EQ65" s="21" t="str">
        <f t="shared" ca="1" si="63"/>
        <v/>
      </c>
      <c r="ER65" s="21" t="str">
        <f t="shared" ca="1" si="64"/>
        <v/>
      </c>
      <c r="ES65" s="21" t="str">
        <f t="shared" ca="1" si="65"/>
        <v/>
      </c>
      <c r="ET65" s="21" t="str">
        <f t="shared" ca="1" si="66"/>
        <v/>
      </c>
      <c r="EU65" s="21" t="str">
        <f t="shared" ca="1" si="67"/>
        <v/>
      </c>
      <c r="EV65" s="21" t="str">
        <f t="shared" ca="1" si="68"/>
        <v/>
      </c>
      <c r="EW65" s="21" t="str">
        <f t="shared" ca="1" si="69"/>
        <v/>
      </c>
      <c r="EX65" s="21" t="str">
        <f t="shared" ca="1" si="70"/>
        <v/>
      </c>
      <c r="EY65" s="21" t="str">
        <f t="shared" ca="1" si="71"/>
        <v/>
      </c>
      <c r="EZ65" s="21" t="str">
        <f t="shared" ca="1" si="72"/>
        <v/>
      </c>
      <c r="FA65" s="21" t="str">
        <f t="shared" ca="1" si="73"/>
        <v/>
      </c>
      <c r="FB65" s="21" t="str">
        <f t="shared" ca="1" si="74"/>
        <v/>
      </c>
      <c r="FC65" s="21" t="str">
        <f t="shared" ca="1" si="75"/>
        <v/>
      </c>
      <c r="FD65" s="21" t="str">
        <f t="shared" ca="1" si="76"/>
        <v/>
      </c>
      <c r="FE65" s="21" t="str">
        <f t="shared" ca="1" si="77"/>
        <v/>
      </c>
      <c r="FF65" s="21" t="str">
        <f t="shared" ca="1" si="78"/>
        <v/>
      </c>
      <c r="FG65" s="21" t="str">
        <f t="shared" ca="1" si="79"/>
        <v/>
      </c>
      <c r="FH65" s="21" t="str">
        <f t="shared" ca="1" si="80"/>
        <v/>
      </c>
      <c r="FI65" s="21" t="str">
        <f t="shared" ca="1" si="81"/>
        <v/>
      </c>
      <c r="FJ65" s="21" t="str">
        <f t="shared" ca="1" si="82"/>
        <v/>
      </c>
      <c r="FK65" s="22">
        <f ca="1">IF($A64&lt;&gt;"",IF($DS65&gt;=0,1,ROUNDUP(ABS($DS65)/$DW$3,0)),"")</f>
        <v>1</v>
      </c>
      <c r="FO65" s="63">
        <f t="shared" ca="1" si="1"/>
        <v>24</v>
      </c>
    </row>
    <row r="66" spans="1:171">
      <c r="A66" s="63">
        <f t="shared" ca="1" si="0"/>
        <v>3</v>
      </c>
      <c r="B66" s="12" t="str">
        <f ca="1">IF(A65="","",IF(COUNTBLANK(DZ66:FJ66)=37,"NB",DZ66&amp;EA66&amp;EB66&amp;EC66&amp;ED66&amp;EE66&amp;EF66&amp;EG66&amp;EH66&amp;EI66&amp;EJ66&amp;EK66&amp;EL66&amp;EM66&amp;EN66&amp;EO66&amp;EP66&amp;EQ66&amp;ER66&amp;ES66&amp;ET66&amp;EU66&amp;EV66&amp;EW66&amp;EX66&amp;EY66&amp;EZ66&amp;FA66&amp;FB66&amp;FC66&amp;FD66&amp;FE66&amp;FF66&amp;FG66&amp;FH66&amp;FI66&amp;FJ66))</f>
        <v>NB</v>
      </c>
      <c r="C66" s="4" t="str">
        <f t="shared" ca="1" si="2"/>
        <v>profit target</v>
      </c>
      <c r="D66" s="22">
        <f t="shared" ca="1" si="5"/>
        <v>1</v>
      </c>
      <c r="E66" s="32">
        <f t="shared" si="3"/>
        <v>62</v>
      </c>
      <c r="F66" s="32"/>
      <c r="G66" s="87">
        <f t="shared" ref="G66:AQ66" ca="1" si="111">COUNTIF($A30:$A66,G$5)</f>
        <v>2</v>
      </c>
      <c r="H66" s="87">
        <f t="shared" ca="1" si="111"/>
        <v>2</v>
      </c>
      <c r="I66" s="87">
        <f t="shared" ca="1" si="111"/>
        <v>3</v>
      </c>
      <c r="J66" s="87">
        <f t="shared" ca="1" si="111"/>
        <v>2</v>
      </c>
      <c r="K66" s="87">
        <f t="shared" ca="1" si="111"/>
        <v>2</v>
      </c>
      <c r="L66" s="87">
        <f t="shared" ca="1" si="111"/>
        <v>1</v>
      </c>
      <c r="M66" s="87">
        <f t="shared" ca="1" si="111"/>
        <v>1</v>
      </c>
      <c r="N66" s="87">
        <f t="shared" ca="1" si="111"/>
        <v>2</v>
      </c>
      <c r="O66" s="87">
        <f t="shared" ca="1" si="111"/>
        <v>0</v>
      </c>
      <c r="P66" s="87">
        <f t="shared" ca="1" si="111"/>
        <v>0</v>
      </c>
      <c r="Q66" s="87">
        <f t="shared" ca="1" si="111"/>
        <v>1</v>
      </c>
      <c r="R66" s="87">
        <f t="shared" ca="1" si="111"/>
        <v>0</v>
      </c>
      <c r="S66" s="87">
        <f t="shared" ca="1" si="111"/>
        <v>0</v>
      </c>
      <c r="T66" s="87">
        <f t="shared" ca="1" si="111"/>
        <v>1</v>
      </c>
      <c r="U66" s="87">
        <f t="shared" ca="1" si="111"/>
        <v>2</v>
      </c>
      <c r="V66" s="87">
        <f t="shared" ca="1" si="111"/>
        <v>1</v>
      </c>
      <c r="W66" s="87">
        <f t="shared" ca="1" si="111"/>
        <v>0</v>
      </c>
      <c r="X66" s="87">
        <f t="shared" ca="1" si="111"/>
        <v>1</v>
      </c>
      <c r="Y66" s="87">
        <f t="shared" ca="1" si="111"/>
        <v>2</v>
      </c>
      <c r="Z66" s="87">
        <f t="shared" ca="1" si="111"/>
        <v>2</v>
      </c>
      <c r="AA66" s="87">
        <f t="shared" ca="1" si="111"/>
        <v>0</v>
      </c>
      <c r="AB66" s="87">
        <f t="shared" ca="1" si="111"/>
        <v>3</v>
      </c>
      <c r="AC66" s="87">
        <f t="shared" ca="1" si="111"/>
        <v>1</v>
      </c>
      <c r="AD66" s="87">
        <f t="shared" ca="1" si="111"/>
        <v>1</v>
      </c>
      <c r="AE66" s="87">
        <f t="shared" ca="1" si="111"/>
        <v>2</v>
      </c>
      <c r="AF66" s="87">
        <f t="shared" ca="1" si="111"/>
        <v>0</v>
      </c>
      <c r="AG66" s="87">
        <f t="shared" ca="1" si="111"/>
        <v>1</v>
      </c>
      <c r="AH66" s="87">
        <f t="shared" ca="1" si="111"/>
        <v>0</v>
      </c>
      <c r="AI66" s="87">
        <f t="shared" ca="1" si="111"/>
        <v>1</v>
      </c>
      <c r="AJ66" s="87">
        <f t="shared" ca="1" si="111"/>
        <v>1</v>
      </c>
      <c r="AK66" s="87">
        <f t="shared" ca="1" si="111"/>
        <v>0</v>
      </c>
      <c r="AL66" s="87">
        <f t="shared" ca="1" si="111"/>
        <v>0</v>
      </c>
      <c r="AM66" s="87">
        <f t="shared" ca="1" si="111"/>
        <v>0</v>
      </c>
      <c r="AN66" s="87">
        <f t="shared" ca="1" si="111"/>
        <v>1</v>
      </c>
      <c r="AO66" s="87">
        <f t="shared" ca="1" si="111"/>
        <v>0</v>
      </c>
      <c r="AP66" s="87">
        <f t="shared" ca="1" si="111"/>
        <v>1</v>
      </c>
      <c r="AQ66" s="87">
        <f t="shared" ca="1" si="111"/>
        <v>0</v>
      </c>
      <c r="AR66" s="66">
        <f t="shared" ca="1" si="43"/>
        <v>3</v>
      </c>
      <c r="AS66" s="69" t="str">
        <f ca="1">IF($A65&lt;&gt;"",IF(OR($DU65&lt;&gt;0,$DV65&lt;&gt;0),"",IF(G65=0,AS$5,"")))</f>
        <v/>
      </c>
      <c r="AT66" s="69" t="str">
        <f ca="1">IF($A65&lt;&gt;"",IF(OR($DU65&lt;&gt;0,$DV65&lt;&gt;0),"",IF(H65=0,AT$5,"")))</f>
        <v/>
      </c>
      <c r="AU66" s="69" t="str">
        <f ca="1">IF($A65&lt;&gt;"",IF(OR($DU65&lt;&gt;0,$DV65&lt;&gt;0),"",IF(I65=0,AU$5,"")))</f>
        <v/>
      </c>
      <c r="AV66" s="69" t="str">
        <f ca="1">IF($A65&lt;&gt;"",IF(OR($DU65&lt;&gt;0,$DV65&lt;&gt;0),"",IF(J65=0,AV$5,"")))</f>
        <v/>
      </c>
      <c r="AW66" s="69" t="str">
        <f ca="1">IF($A65&lt;&gt;"",IF(OR($DU65&lt;&gt;0,$DV65&lt;&gt;0),"",IF(K65=0,AW$5,"")))</f>
        <v/>
      </c>
      <c r="AX66" s="69" t="str">
        <f ca="1">IF($A65&lt;&gt;"",IF(OR($DU65&lt;&gt;0,$DV65&lt;&gt;0),"",IF(L65=0,AX$5,"")))</f>
        <v/>
      </c>
      <c r="AY66" s="69" t="str">
        <f ca="1">IF($A65&lt;&gt;"",IF(OR($DU65&lt;&gt;0,$DV65&lt;&gt;0),"",IF(M65=0,AY$5,"")))</f>
        <v/>
      </c>
      <c r="AZ66" s="69" t="str">
        <f ca="1">IF($A65&lt;&gt;"",IF(OR($DU65&lt;&gt;0,$DV65&lt;&gt;0),"",IF(N65=0,AZ$5,"")))</f>
        <v/>
      </c>
      <c r="BA66" s="69" t="str">
        <f ca="1">IF($A65&lt;&gt;"",IF(OR($DU65&lt;&gt;0,$DV65&lt;&gt;0),"",IF(O65=0,BA$5,"")))</f>
        <v/>
      </c>
      <c r="BB66" s="69" t="str">
        <f ca="1">IF($A65&lt;&gt;"",IF(OR($DU65&lt;&gt;0,$DV65&lt;&gt;0),"",IF(P65=0,BB$5,"")))</f>
        <v/>
      </c>
      <c r="BC66" s="69" t="str">
        <f ca="1">IF($A65&lt;&gt;"",IF(OR($DU65&lt;&gt;0,$DV65&lt;&gt;0),"",IF(Q65=0,BC$5,"")))</f>
        <v/>
      </c>
      <c r="BD66" s="69" t="str">
        <f ca="1">IF($A65&lt;&gt;"",IF(OR($DU65&lt;&gt;0,$DV65&lt;&gt;0),"",IF(R65=0,BD$5,"")))</f>
        <v/>
      </c>
      <c r="BE66" s="69" t="str">
        <f ca="1">IF($A65&lt;&gt;"",IF(OR($DU65&lt;&gt;0,$DV65&lt;&gt;0),"",IF(S65=0,BE$5,"")))</f>
        <v/>
      </c>
      <c r="BF66" s="69" t="str">
        <f ca="1">IF($A65&lt;&gt;"",IF(OR($DU65&lt;&gt;0,$DV65&lt;&gt;0),"",IF(T65=0,BF$5,"")))</f>
        <v/>
      </c>
      <c r="BG66" s="69" t="str">
        <f ca="1">IF($A65&lt;&gt;"",IF(OR($DU65&lt;&gt;0,$DV65&lt;&gt;0),"",IF(U65=0,BG$5,"")))</f>
        <v/>
      </c>
      <c r="BH66" s="69" t="str">
        <f ca="1">IF($A65&lt;&gt;"",IF(OR($DU65&lt;&gt;0,$DV65&lt;&gt;0),"",IF(V65=0,BH$5,"")))</f>
        <v/>
      </c>
      <c r="BI66" s="69" t="str">
        <f ca="1">IF($A65&lt;&gt;"",IF(OR($DU65&lt;&gt;0,$DV65&lt;&gt;0),"",IF(W65=0,BI$5,"")))</f>
        <v/>
      </c>
      <c r="BJ66" s="69" t="str">
        <f ca="1">IF($A65&lt;&gt;"",IF(OR($DU65&lt;&gt;0,$DV65&lt;&gt;0),"",IF(X65=0,BJ$5,"")))</f>
        <v/>
      </c>
      <c r="BK66" s="69" t="str">
        <f ca="1">IF($A65&lt;&gt;"",IF(OR($DU65&lt;&gt;0,$DV65&lt;&gt;0),"",IF(Y65=0,BK$5,"")))</f>
        <v/>
      </c>
      <c r="BL66" s="69" t="str">
        <f ca="1">IF($A65&lt;&gt;"",IF(OR($DU65&lt;&gt;0,$DV65&lt;&gt;0),"",IF(Z65=0,BL$5,"")))</f>
        <v/>
      </c>
      <c r="BM66" s="69" t="str">
        <f ca="1">IF($A65&lt;&gt;"",IF(OR($DU65&lt;&gt;0,$DV65&lt;&gt;0),"",IF(AA65=0,BM$5,"")))</f>
        <v/>
      </c>
      <c r="BN66" s="69" t="str">
        <f ca="1">IF($A65&lt;&gt;"",IF(OR($DU65&lt;&gt;0,$DV65&lt;&gt;0),"",IF(AB65=0,BN$5,"")))</f>
        <v/>
      </c>
      <c r="BO66" s="69" t="str">
        <f ca="1">IF($A65&lt;&gt;"",IF(OR($DU65&lt;&gt;0,$DV65&lt;&gt;0),"",IF(AC65=0,BO$5,"")))</f>
        <v/>
      </c>
      <c r="BP66" s="69" t="str">
        <f ca="1">IF($A65&lt;&gt;"",IF(OR($DU65&lt;&gt;0,$DV65&lt;&gt;0),"",IF(AD65=0,BP$5,"")))</f>
        <v/>
      </c>
      <c r="BQ66" s="69" t="str">
        <f ca="1">IF($A65&lt;&gt;"",IF(OR($DU65&lt;&gt;0,$DV65&lt;&gt;0),"",IF(AE65=0,BQ$5,"")))</f>
        <v/>
      </c>
      <c r="BR66" s="69" t="str">
        <f ca="1">IF($A65&lt;&gt;"",IF(OR($DU65&lt;&gt;0,$DV65&lt;&gt;0),"",IF(AF65=0,BR$5,"")))</f>
        <v/>
      </c>
      <c r="BS66" s="69" t="str">
        <f ca="1">IF($A65&lt;&gt;"",IF(OR($DU65&lt;&gt;0,$DV65&lt;&gt;0),"",IF(AG65=0,BS$5,"")))</f>
        <v/>
      </c>
      <c r="BT66" s="69" t="str">
        <f ca="1">IF($A65&lt;&gt;"",IF(OR($DU65&lt;&gt;0,$DV65&lt;&gt;0),"",IF(AH65=0,BT$5,"")))</f>
        <v/>
      </c>
      <c r="BU66" s="69" t="str">
        <f ca="1">IF($A65&lt;&gt;"",IF(OR($DU65&lt;&gt;0,$DV65&lt;&gt;0),"",IF(AI65=0,BU$5,"")))</f>
        <v/>
      </c>
      <c r="BV66" s="69" t="str">
        <f ca="1">IF($A65&lt;&gt;"",IF(OR($DU65&lt;&gt;0,$DV65&lt;&gt;0),"",IF(AJ65=0,BV$5,"")))</f>
        <v/>
      </c>
      <c r="BW66" s="69" t="str">
        <f ca="1">IF($A65&lt;&gt;"",IF(OR($DU65&lt;&gt;0,$DV65&lt;&gt;0),"",IF(AK65=0,BW$5,"")))</f>
        <v/>
      </c>
      <c r="BX66" s="69" t="str">
        <f ca="1">IF($A65&lt;&gt;"",IF(OR($DU65&lt;&gt;0,$DV65&lt;&gt;0),"",IF(AL65=0,BX$5,"")))</f>
        <v/>
      </c>
      <c r="BY66" s="69" t="str">
        <f ca="1">IF($A65&lt;&gt;"",IF(OR($DU65&lt;&gt;0,$DV65&lt;&gt;0),"",IF(AM65=0,BY$5,"")))</f>
        <v/>
      </c>
      <c r="BZ66" s="69" t="str">
        <f ca="1">IF($A65&lt;&gt;"",IF(OR($DU65&lt;&gt;0,$DV65&lt;&gt;0),"",IF(AN65=0,BZ$5,"")))</f>
        <v/>
      </c>
      <c r="CA66" s="69" t="str">
        <f ca="1">IF($A65&lt;&gt;"",IF(OR($DU65&lt;&gt;0,$DV65&lt;&gt;0),"",IF(AO65=0,CA$5,"")))</f>
        <v/>
      </c>
      <c r="CB66" s="69" t="str">
        <f ca="1">IF($A65&lt;&gt;"",IF(OR($DU65&lt;&gt;0,$DV65&lt;&gt;0),"",IF(AP65=0,CB$5,"")))</f>
        <v/>
      </c>
      <c r="CC66" s="69" t="str">
        <f ca="1">IF($A65&lt;&gt;"",IF(OR($DU65&lt;&gt;0,$DV65&lt;&gt;0),"",IF(AQ65=0,CC$5,"")))</f>
        <v/>
      </c>
      <c r="CD66" s="13">
        <f ca="1">IF(AS66&lt;&gt;"",IF(OR($DU65&lt;&gt;0,$DV65&lt;&gt;0),0,IF(ABS(AS66)=ABS($A66),(35*$D66),(-1*$D66))),0)</f>
        <v>0</v>
      </c>
      <c r="CE66" s="13">
        <f ca="1">IF(AT66&lt;&gt;"",IF(OR($DU65&lt;&gt;0,$DV65&lt;&gt;0),0,IF(ABS(AT66)=ABS($A66),(35*$D66),(-1*$D66))),0)</f>
        <v>0</v>
      </c>
      <c r="CF66" s="13">
        <f ca="1">IF(AU66&lt;&gt;"",IF(OR($DU65&lt;&gt;0,$DV65&lt;&gt;0),0,IF(ABS(AU66)=ABS($A66),(35*$D66),(-1*$D66))),0)</f>
        <v>0</v>
      </c>
      <c r="CG66" s="13">
        <f ca="1">IF(AV66&lt;&gt;"",IF(OR($DU65&lt;&gt;0,$DV65&lt;&gt;0),0,IF(ABS(AV66)=ABS($A66),(35*$D66),(-1*$D66))),0)</f>
        <v>0</v>
      </c>
      <c r="CH66" s="13">
        <f ca="1">IF(AW66&lt;&gt;"",IF(OR($DU65&lt;&gt;0,$DV65&lt;&gt;0),0,IF(ABS(AW66)=ABS($A66),(35*$D66),(-1*$D66))),0)</f>
        <v>0</v>
      </c>
      <c r="CI66" s="13">
        <f ca="1">IF(AX66&lt;&gt;"",IF(OR($DU65&lt;&gt;0,$DV65&lt;&gt;0),0,IF(ABS(AX66)=ABS($A66),(35*$D66),(-1*$D66))),0)</f>
        <v>0</v>
      </c>
      <c r="CJ66" s="13">
        <f ca="1">IF(AY66&lt;&gt;"",IF(OR($DU65&lt;&gt;0,$DV65&lt;&gt;0),0,IF(ABS(AY66)=ABS($A66),(35*$D66),(-1*$D66))),0)</f>
        <v>0</v>
      </c>
      <c r="CK66" s="13">
        <f ca="1">IF(AZ66&lt;&gt;"",IF(OR($DU65&lt;&gt;0,$DV65&lt;&gt;0),0,IF(ABS(AZ66)=ABS($A66),(35*$D66),(-1*$D66))),0)</f>
        <v>0</v>
      </c>
      <c r="CL66" s="13">
        <f ca="1">IF(BA66&lt;&gt;"",IF(OR($DU65&lt;&gt;0,$DV65&lt;&gt;0),0,IF(ABS(BA66)=ABS($A66),(35*$D66),(-1*$D66))),0)</f>
        <v>0</v>
      </c>
      <c r="CM66" s="13">
        <f ca="1">IF(BB66&lt;&gt;"",IF(OR($DU65&lt;&gt;0,$DV65&lt;&gt;0),0,IF(ABS(BB66)=ABS($A66),(35*$D66),(-1*$D66))),0)</f>
        <v>0</v>
      </c>
      <c r="CN66" s="13">
        <f ca="1">IF(BC66&lt;&gt;"",IF(OR($DU65&lt;&gt;0,$DV65&lt;&gt;0),0,IF(ABS(BC66)=ABS($A66),(35*$D66),(-1*$D66))),0)</f>
        <v>0</v>
      </c>
      <c r="CO66" s="13">
        <f ca="1">IF(BD66&lt;&gt;"",IF(OR($DU65&lt;&gt;0,$DV65&lt;&gt;0),0,IF(ABS(BD66)=ABS($A66),(35*$D66),(-1*$D66))),0)</f>
        <v>0</v>
      </c>
      <c r="CP66" s="13">
        <f ca="1">IF(BE66&lt;&gt;"",IF(OR($DU65&lt;&gt;0,$DV65&lt;&gt;0),0,IF(ABS(BE66)=ABS($A66),(35*$D66),(-1*$D66))),0)</f>
        <v>0</v>
      </c>
      <c r="CQ66" s="13">
        <f ca="1">IF(BF66&lt;&gt;"",IF(OR($DU65&lt;&gt;0,$DV65&lt;&gt;0),0,IF(ABS(BF66)=ABS($A66),(35*$D66),(-1*$D66))),0)</f>
        <v>0</v>
      </c>
      <c r="CR66" s="13">
        <f ca="1">IF(BG66&lt;&gt;"",IF(OR($DU65&lt;&gt;0,$DV65&lt;&gt;0),0,IF(ABS(BG66)=ABS($A66),(35*$D66),(-1*$D66))),0)</f>
        <v>0</v>
      </c>
      <c r="CS66" s="13">
        <f ca="1">IF(BH66&lt;&gt;"",IF(OR($DU65&lt;&gt;0,$DV65&lt;&gt;0),0,IF(ABS(BH66)=ABS($A66),(35*$D66),(-1*$D66))),0)</f>
        <v>0</v>
      </c>
      <c r="CT66" s="13">
        <f ca="1">IF(BI66&lt;&gt;"",IF(OR($DU65&lt;&gt;0,$DV65&lt;&gt;0),0,IF(ABS(BI66)=ABS($A66),(35*$D66),(-1*$D66))),0)</f>
        <v>0</v>
      </c>
      <c r="CU66" s="13">
        <f ca="1">IF(BJ66&lt;&gt;"",IF(OR($DU65&lt;&gt;0,$DV65&lt;&gt;0),0,IF(ABS(BJ66)=ABS($A66),(35*$D66),(-1*$D66))),0)</f>
        <v>0</v>
      </c>
      <c r="CV66" s="13">
        <f ca="1">IF(BK66&lt;&gt;"",IF(OR($DU65&lt;&gt;0,$DV65&lt;&gt;0),0,IF(ABS(BK66)=ABS($A66),(35*$D66),(-1*$D66))),0)</f>
        <v>0</v>
      </c>
      <c r="CW66" s="13">
        <f ca="1">IF(BL66&lt;&gt;"",IF(OR($DU65&lt;&gt;0,$DV65&lt;&gt;0),0,IF(ABS(BL66)=ABS($A66),(35*$D66),(-1*$D66))),0)</f>
        <v>0</v>
      </c>
      <c r="CX66" s="13">
        <f ca="1">IF(BM66&lt;&gt;"",IF(OR($DU65&lt;&gt;0,$DV65&lt;&gt;0),0,IF(ABS(BM66)=ABS($A66),(35*$D66),(-1*$D66))),0)</f>
        <v>0</v>
      </c>
      <c r="CY66" s="13">
        <f ca="1">IF(BN66&lt;&gt;"",IF(OR($DU65&lt;&gt;0,$DV65&lt;&gt;0),0,IF(ABS(BN66)=ABS($A66),(35*$D66),(-1*$D66))),0)</f>
        <v>0</v>
      </c>
      <c r="CZ66" s="13">
        <f ca="1">IF(BO66&lt;&gt;"",IF(OR($DU65&lt;&gt;0,$DV65&lt;&gt;0),0,IF(ABS(BO66)=ABS($A66),(35*$D66),(-1*$D66))),0)</f>
        <v>0</v>
      </c>
      <c r="DA66" s="13">
        <f ca="1">IF(BP66&lt;&gt;"",IF(OR($DU65&lt;&gt;0,$DV65&lt;&gt;0),0,IF(ABS(BP66)=ABS($A66),(35*$D66),(-1*$D66))),0)</f>
        <v>0</v>
      </c>
      <c r="DB66" s="13">
        <f ca="1">IF(BQ66&lt;&gt;"",IF(OR($DU65&lt;&gt;0,$DV65&lt;&gt;0),0,IF(ABS(BQ66)=ABS($A66),(35*$D66),(-1*$D66))),0)</f>
        <v>0</v>
      </c>
      <c r="DC66" s="13">
        <f ca="1">IF(BR66&lt;&gt;"",IF(OR($DU65&lt;&gt;0,$DV65&lt;&gt;0),0,IF(ABS(BR66)=ABS($A66),(35*$D66),(-1*$D66))),0)</f>
        <v>0</v>
      </c>
      <c r="DD66" s="13">
        <f ca="1">IF(BS66&lt;&gt;"",IF(OR($DU65&lt;&gt;0,$DV65&lt;&gt;0),0,IF(ABS(BS66)=ABS($A66),(35*$D66),(-1*$D66))),0)</f>
        <v>0</v>
      </c>
      <c r="DE66" s="13">
        <f ca="1">IF(BT66&lt;&gt;"",IF(OR($DU65&lt;&gt;0,$DV65&lt;&gt;0),0,IF(ABS(BT66)=ABS($A66),(35*$D66),(-1*$D66))),0)</f>
        <v>0</v>
      </c>
      <c r="DF66" s="13">
        <f ca="1">IF(BU66&lt;&gt;"",IF(OR($DU65&lt;&gt;0,$DV65&lt;&gt;0),0,IF(ABS(BU66)=ABS($A66),(35*$D66),(-1*$D66))),0)</f>
        <v>0</v>
      </c>
      <c r="DG66" s="13">
        <f ca="1">IF(BV66&lt;&gt;"",IF(OR($DU65&lt;&gt;0,$DV65&lt;&gt;0),0,IF(ABS(BV66)=ABS($A66),(35*$D66),(-1*$D66))),0)</f>
        <v>0</v>
      </c>
      <c r="DH66" s="13">
        <f ca="1">IF(BW66&lt;&gt;"",IF(OR($DU65&lt;&gt;0,$DV65&lt;&gt;0),0,IF(ABS(BW66)=ABS($A66),(35*$D66),(-1*$D66))),0)</f>
        <v>0</v>
      </c>
      <c r="DI66" s="13">
        <f ca="1">IF(BX66&lt;&gt;"",IF(OR($DU65&lt;&gt;0,$DV65&lt;&gt;0),0,IF(ABS(BX66)=ABS($A66),(35*$D66),(-1*$D66))),0)</f>
        <v>0</v>
      </c>
      <c r="DJ66" s="13">
        <f ca="1">IF(BY66&lt;&gt;"",IF(OR($DU65&lt;&gt;0,$DV65&lt;&gt;0),0,IF(ABS(BY66)=ABS($A66),(35*$D66),(-1*$D66))),0)</f>
        <v>0</v>
      </c>
      <c r="DK66" s="13">
        <f ca="1">IF(BZ66&lt;&gt;"",IF(OR($DU65&lt;&gt;0,$DV65&lt;&gt;0),0,IF(ABS(BZ66)=ABS($A66),(35*$D66),(-1*$D66))),0)</f>
        <v>0</v>
      </c>
      <c r="DL66" s="13">
        <f ca="1">IF(CA66&lt;&gt;"",IF(OR($DU65&lt;&gt;0,$DV65&lt;&gt;0),0,IF(ABS(CA66)=ABS($A66),(35*$D66),(-1*$D66))),0)</f>
        <v>0</v>
      </c>
      <c r="DM66" s="13">
        <f ca="1">IF(CB66&lt;&gt;"",IF(OR($DU65&lt;&gt;0,$DV65&lt;&gt;0),0,IF(ABS(CB66)=ABS($A66),(35*$D66),(-1*$D66))),0)</f>
        <v>0</v>
      </c>
      <c r="DN66" s="13">
        <f ca="1">IF(CC66&lt;&gt;"",IF(OR($DU65&lt;&gt;0,$DV65&lt;&gt;0),0,IF(ABS(CC66)=ABS($A66),(35*$D66),(-1*$D66))),0)</f>
        <v>0</v>
      </c>
      <c r="DO66" s="13">
        <f t="shared" ca="1" si="86"/>
        <v>0</v>
      </c>
      <c r="DP66" s="13">
        <f t="shared" ca="1" si="87"/>
        <v>0</v>
      </c>
      <c r="DQ66" s="15">
        <f ca="1">IF(A66&lt;&gt;"",SUM(CD66:DN66))</f>
        <v>0</v>
      </c>
      <c r="DR66" s="15">
        <f t="shared" ca="1" si="88"/>
        <v>0</v>
      </c>
      <c r="DS66" s="9">
        <f ca="1">IF(A66&lt;&gt;"",DQ66+DS65,"")</f>
        <v>10</v>
      </c>
      <c r="DT66" s="22">
        <f ca="1">IF($A65&lt;&gt;"",IF($DS66&gt;=0,1,ROUNDUP(ABS($DS66)/$DW$3,0)),"")</f>
        <v>1</v>
      </c>
      <c r="DU66" s="23" t="str">
        <f ca="1">IF($A66&lt;&gt;"",IF(DU65&gt;0,DU65,IF(AND($GB$1="yes",DQ66&gt;0),"Profit Target",IF(DS66&gt;=$DW$1,"Profit Target",0))),0)</f>
        <v>Profit Target</v>
      </c>
      <c r="DV66" s="7">
        <f ca="1">IF(A66&lt;&gt;"",IF(DV65&lt;&gt;0,DV65,IF(DS66&lt;=$DW$2,"Stop Loss",0)),0)</f>
        <v>0</v>
      </c>
      <c r="DW66" s="23">
        <f t="shared" ca="1" si="84"/>
        <v>10</v>
      </c>
      <c r="DX66" s="26" t="str">
        <f ca="1">IF($A65="","",CONCATENATE($D66,"@"))</f>
        <v>1@</v>
      </c>
      <c r="DY66" s="21"/>
      <c r="DZ66" s="21" t="str">
        <f t="shared" ca="1" si="46"/>
        <v/>
      </c>
      <c r="EA66" s="21" t="str">
        <f t="shared" ca="1" si="47"/>
        <v/>
      </c>
      <c r="EB66" s="21" t="str">
        <f t="shared" ca="1" si="48"/>
        <v/>
      </c>
      <c r="EC66" s="21" t="str">
        <f t="shared" ca="1" si="49"/>
        <v/>
      </c>
      <c r="ED66" s="21" t="str">
        <f t="shared" ca="1" si="50"/>
        <v/>
      </c>
      <c r="EE66" s="21" t="str">
        <f t="shared" ca="1" si="51"/>
        <v/>
      </c>
      <c r="EF66" s="21" t="str">
        <f t="shared" ca="1" si="52"/>
        <v/>
      </c>
      <c r="EG66" s="21" t="str">
        <f t="shared" ca="1" si="53"/>
        <v/>
      </c>
      <c r="EH66" s="21" t="str">
        <f t="shared" ca="1" si="54"/>
        <v/>
      </c>
      <c r="EI66" s="21" t="str">
        <f t="shared" ca="1" si="55"/>
        <v/>
      </c>
      <c r="EJ66" s="21" t="str">
        <f t="shared" ca="1" si="56"/>
        <v/>
      </c>
      <c r="EK66" s="21" t="str">
        <f t="shared" ca="1" si="57"/>
        <v/>
      </c>
      <c r="EL66" s="21" t="str">
        <f t="shared" ca="1" si="58"/>
        <v/>
      </c>
      <c r="EM66" s="21" t="str">
        <f t="shared" ca="1" si="59"/>
        <v/>
      </c>
      <c r="EN66" s="21" t="str">
        <f t="shared" ca="1" si="60"/>
        <v/>
      </c>
      <c r="EO66" s="21" t="str">
        <f t="shared" ca="1" si="61"/>
        <v/>
      </c>
      <c r="EP66" s="21" t="str">
        <f t="shared" ca="1" si="62"/>
        <v/>
      </c>
      <c r="EQ66" s="21" t="str">
        <f t="shared" ca="1" si="63"/>
        <v/>
      </c>
      <c r="ER66" s="21" t="str">
        <f t="shared" ca="1" si="64"/>
        <v/>
      </c>
      <c r="ES66" s="21" t="str">
        <f t="shared" ca="1" si="65"/>
        <v/>
      </c>
      <c r="ET66" s="21" t="str">
        <f t="shared" ca="1" si="66"/>
        <v/>
      </c>
      <c r="EU66" s="21" t="str">
        <f t="shared" ca="1" si="67"/>
        <v/>
      </c>
      <c r="EV66" s="21" t="str">
        <f t="shared" ca="1" si="68"/>
        <v/>
      </c>
      <c r="EW66" s="21" t="str">
        <f t="shared" ca="1" si="69"/>
        <v/>
      </c>
      <c r="EX66" s="21" t="str">
        <f t="shared" ca="1" si="70"/>
        <v/>
      </c>
      <c r="EY66" s="21" t="str">
        <f t="shared" ca="1" si="71"/>
        <v/>
      </c>
      <c r="EZ66" s="21" t="str">
        <f t="shared" ca="1" si="72"/>
        <v/>
      </c>
      <c r="FA66" s="21" t="str">
        <f t="shared" ca="1" si="73"/>
        <v/>
      </c>
      <c r="FB66" s="21" t="str">
        <f t="shared" ca="1" si="74"/>
        <v/>
      </c>
      <c r="FC66" s="21" t="str">
        <f t="shared" ca="1" si="75"/>
        <v/>
      </c>
      <c r="FD66" s="21" t="str">
        <f t="shared" ca="1" si="76"/>
        <v/>
      </c>
      <c r="FE66" s="21" t="str">
        <f t="shared" ca="1" si="77"/>
        <v/>
      </c>
      <c r="FF66" s="21" t="str">
        <f t="shared" ca="1" si="78"/>
        <v/>
      </c>
      <c r="FG66" s="21" t="str">
        <f t="shared" ca="1" si="79"/>
        <v/>
      </c>
      <c r="FH66" s="21" t="str">
        <f t="shared" ca="1" si="80"/>
        <v/>
      </c>
      <c r="FI66" s="21" t="str">
        <f t="shared" ca="1" si="81"/>
        <v/>
      </c>
      <c r="FJ66" s="21" t="str">
        <f t="shared" ca="1" si="82"/>
        <v/>
      </c>
      <c r="FK66" s="22">
        <f ca="1">IF($A65&lt;&gt;"",IF($DS66&gt;=0,1,ROUNDUP(ABS($DS66)/$DW$3,0)),"")</f>
        <v>1</v>
      </c>
      <c r="FO66" s="63">
        <f t="shared" ca="1" si="1"/>
        <v>5</v>
      </c>
    </row>
    <row r="67" spans="1:171">
      <c r="A67" s="63">
        <f t="shared" ca="1" si="0"/>
        <v>16</v>
      </c>
      <c r="B67" s="12" t="str">
        <f ca="1">IF(A66="","",IF(COUNTBLANK(DZ67:FJ67)=37,"NB",DZ67&amp;EA67&amp;EB67&amp;EC67&amp;ED67&amp;EE67&amp;EF67&amp;EG67&amp;EH67&amp;EI67&amp;EJ67&amp;EK67&amp;EL67&amp;EM67&amp;EN67&amp;EO67&amp;EP67&amp;EQ67&amp;ER67&amp;ES67&amp;ET67&amp;EU67&amp;EV67&amp;EW67&amp;EX67&amp;EY67&amp;EZ67&amp;FA67&amp;FB67&amp;FC67&amp;FD67&amp;FE67&amp;FF67&amp;FG67&amp;FH67&amp;FI67&amp;FJ67))</f>
        <v>NB</v>
      </c>
      <c r="C67" s="4" t="str">
        <f t="shared" ca="1" si="2"/>
        <v>profit target</v>
      </c>
      <c r="D67" s="22">
        <f t="shared" ca="1" si="5"/>
        <v>1</v>
      </c>
      <c r="E67" s="32">
        <f t="shared" si="3"/>
        <v>63</v>
      </c>
      <c r="F67" s="32"/>
      <c r="G67" s="87">
        <f t="shared" ref="G67:AQ67" ca="1" si="112">COUNTIF($A31:$A67,G$5)</f>
        <v>2</v>
      </c>
      <c r="H67" s="87">
        <f t="shared" ca="1" si="112"/>
        <v>2</v>
      </c>
      <c r="I67" s="87">
        <f t="shared" ca="1" si="112"/>
        <v>3</v>
      </c>
      <c r="J67" s="87">
        <f t="shared" ca="1" si="112"/>
        <v>2</v>
      </c>
      <c r="K67" s="87">
        <f t="shared" ca="1" si="112"/>
        <v>2</v>
      </c>
      <c r="L67" s="87">
        <f t="shared" ca="1" si="112"/>
        <v>1</v>
      </c>
      <c r="M67" s="87">
        <f t="shared" ca="1" si="112"/>
        <v>1</v>
      </c>
      <c r="N67" s="87">
        <f t="shared" ca="1" si="112"/>
        <v>2</v>
      </c>
      <c r="O67" s="87">
        <f t="shared" ca="1" si="112"/>
        <v>0</v>
      </c>
      <c r="P67" s="87">
        <f t="shared" ca="1" si="112"/>
        <v>0</v>
      </c>
      <c r="Q67" s="87">
        <f t="shared" ca="1" si="112"/>
        <v>0</v>
      </c>
      <c r="R67" s="87">
        <f t="shared" ca="1" si="112"/>
        <v>0</v>
      </c>
      <c r="S67" s="87">
        <f t="shared" ca="1" si="112"/>
        <v>0</v>
      </c>
      <c r="T67" s="87">
        <f t="shared" ca="1" si="112"/>
        <v>1</v>
      </c>
      <c r="U67" s="87">
        <f t="shared" ca="1" si="112"/>
        <v>2</v>
      </c>
      <c r="V67" s="87">
        <f t="shared" ca="1" si="112"/>
        <v>2</v>
      </c>
      <c r="W67" s="87">
        <f t="shared" ca="1" si="112"/>
        <v>0</v>
      </c>
      <c r="X67" s="87">
        <f t="shared" ca="1" si="112"/>
        <v>1</v>
      </c>
      <c r="Y67" s="87">
        <f t="shared" ca="1" si="112"/>
        <v>2</v>
      </c>
      <c r="Z67" s="87">
        <f t="shared" ca="1" si="112"/>
        <v>2</v>
      </c>
      <c r="AA67" s="87">
        <f t="shared" ca="1" si="112"/>
        <v>0</v>
      </c>
      <c r="AB67" s="87">
        <f t="shared" ca="1" si="112"/>
        <v>3</v>
      </c>
      <c r="AC67" s="87">
        <f t="shared" ca="1" si="112"/>
        <v>1</v>
      </c>
      <c r="AD67" s="87">
        <f t="shared" ca="1" si="112"/>
        <v>1</v>
      </c>
      <c r="AE67" s="87">
        <f t="shared" ca="1" si="112"/>
        <v>2</v>
      </c>
      <c r="AF67" s="87">
        <f t="shared" ca="1" si="112"/>
        <v>0</v>
      </c>
      <c r="AG67" s="87">
        <f t="shared" ca="1" si="112"/>
        <v>1</v>
      </c>
      <c r="AH67" s="87">
        <f t="shared" ca="1" si="112"/>
        <v>0</v>
      </c>
      <c r="AI67" s="87">
        <f t="shared" ca="1" si="112"/>
        <v>1</v>
      </c>
      <c r="AJ67" s="87">
        <f t="shared" ca="1" si="112"/>
        <v>1</v>
      </c>
      <c r="AK67" s="87">
        <f t="shared" ca="1" si="112"/>
        <v>0</v>
      </c>
      <c r="AL67" s="87">
        <f t="shared" ca="1" si="112"/>
        <v>0</v>
      </c>
      <c r="AM67" s="87">
        <f t="shared" ca="1" si="112"/>
        <v>0</v>
      </c>
      <c r="AN67" s="87">
        <f t="shared" ca="1" si="112"/>
        <v>1</v>
      </c>
      <c r="AO67" s="87">
        <f t="shared" ca="1" si="112"/>
        <v>0</v>
      </c>
      <c r="AP67" s="87">
        <f t="shared" ca="1" si="112"/>
        <v>1</v>
      </c>
      <c r="AQ67" s="87">
        <f t="shared" ca="1" si="112"/>
        <v>0</v>
      </c>
      <c r="AR67" s="66">
        <f t="shared" ca="1" si="43"/>
        <v>3</v>
      </c>
      <c r="AS67" s="69" t="str">
        <f ca="1">IF($A66&lt;&gt;"",IF(OR($DU66&lt;&gt;0,$DV66&lt;&gt;0),"",IF(G66=0,AS$5,"")))</f>
        <v/>
      </c>
      <c r="AT67" s="69" t="str">
        <f ca="1">IF($A66&lt;&gt;"",IF(OR($DU66&lt;&gt;0,$DV66&lt;&gt;0),"",IF(H66=0,AT$5,"")))</f>
        <v/>
      </c>
      <c r="AU67" s="69" t="str">
        <f ca="1">IF($A66&lt;&gt;"",IF(OR($DU66&lt;&gt;0,$DV66&lt;&gt;0),"",IF(I66=0,AU$5,"")))</f>
        <v/>
      </c>
      <c r="AV67" s="69" t="str">
        <f ca="1">IF($A66&lt;&gt;"",IF(OR($DU66&lt;&gt;0,$DV66&lt;&gt;0),"",IF(J66=0,AV$5,"")))</f>
        <v/>
      </c>
      <c r="AW67" s="69" t="str">
        <f ca="1">IF($A66&lt;&gt;"",IF(OR($DU66&lt;&gt;0,$DV66&lt;&gt;0),"",IF(K66=0,AW$5,"")))</f>
        <v/>
      </c>
      <c r="AX67" s="69" t="str">
        <f ca="1">IF($A66&lt;&gt;"",IF(OR($DU66&lt;&gt;0,$DV66&lt;&gt;0),"",IF(L66=0,AX$5,"")))</f>
        <v/>
      </c>
      <c r="AY67" s="69" t="str">
        <f ca="1">IF($A66&lt;&gt;"",IF(OR($DU66&lt;&gt;0,$DV66&lt;&gt;0),"",IF(M66=0,AY$5,"")))</f>
        <v/>
      </c>
      <c r="AZ67" s="69" t="str">
        <f ca="1">IF($A66&lt;&gt;"",IF(OR($DU66&lt;&gt;0,$DV66&lt;&gt;0),"",IF(N66=0,AZ$5,"")))</f>
        <v/>
      </c>
      <c r="BA67" s="69" t="str">
        <f ca="1">IF($A66&lt;&gt;"",IF(OR($DU66&lt;&gt;0,$DV66&lt;&gt;0),"",IF(O66=0,BA$5,"")))</f>
        <v/>
      </c>
      <c r="BB67" s="69" t="str">
        <f ca="1">IF($A66&lt;&gt;"",IF(OR($DU66&lt;&gt;0,$DV66&lt;&gt;0),"",IF(P66=0,BB$5,"")))</f>
        <v/>
      </c>
      <c r="BC67" s="69" t="str">
        <f ca="1">IF($A66&lt;&gt;"",IF(OR($DU66&lt;&gt;0,$DV66&lt;&gt;0),"",IF(Q66=0,BC$5,"")))</f>
        <v/>
      </c>
      <c r="BD67" s="69" t="str">
        <f ca="1">IF($A66&lt;&gt;"",IF(OR($DU66&lt;&gt;0,$DV66&lt;&gt;0),"",IF(R66=0,BD$5,"")))</f>
        <v/>
      </c>
      <c r="BE67" s="69" t="str">
        <f ca="1">IF($A66&lt;&gt;"",IF(OR($DU66&lt;&gt;0,$DV66&lt;&gt;0),"",IF(S66=0,BE$5,"")))</f>
        <v/>
      </c>
      <c r="BF67" s="69" t="str">
        <f ca="1">IF($A66&lt;&gt;"",IF(OR($DU66&lt;&gt;0,$DV66&lt;&gt;0),"",IF(T66=0,BF$5,"")))</f>
        <v/>
      </c>
      <c r="BG67" s="69" t="str">
        <f ca="1">IF($A66&lt;&gt;"",IF(OR($DU66&lt;&gt;0,$DV66&lt;&gt;0),"",IF(U66=0,BG$5,"")))</f>
        <v/>
      </c>
      <c r="BH67" s="69" t="str">
        <f ca="1">IF($A66&lt;&gt;"",IF(OR($DU66&lt;&gt;0,$DV66&lt;&gt;0),"",IF(V66=0,BH$5,"")))</f>
        <v/>
      </c>
      <c r="BI67" s="69" t="str">
        <f ca="1">IF($A66&lt;&gt;"",IF(OR($DU66&lt;&gt;0,$DV66&lt;&gt;0),"",IF(W66=0,BI$5,"")))</f>
        <v/>
      </c>
      <c r="BJ67" s="69" t="str">
        <f ca="1">IF($A66&lt;&gt;"",IF(OR($DU66&lt;&gt;0,$DV66&lt;&gt;0),"",IF(X66=0,BJ$5,"")))</f>
        <v/>
      </c>
      <c r="BK67" s="69" t="str">
        <f ca="1">IF($A66&lt;&gt;"",IF(OR($DU66&lt;&gt;0,$DV66&lt;&gt;0),"",IF(Y66=0,BK$5,"")))</f>
        <v/>
      </c>
      <c r="BL67" s="69" t="str">
        <f ca="1">IF($A66&lt;&gt;"",IF(OR($DU66&lt;&gt;0,$DV66&lt;&gt;0),"",IF(Z66=0,BL$5,"")))</f>
        <v/>
      </c>
      <c r="BM67" s="69" t="str">
        <f ca="1">IF($A66&lt;&gt;"",IF(OR($DU66&lt;&gt;0,$DV66&lt;&gt;0),"",IF(AA66=0,BM$5,"")))</f>
        <v/>
      </c>
      <c r="BN67" s="69" t="str">
        <f ca="1">IF($A66&lt;&gt;"",IF(OR($DU66&lt;&gt;0,$DV66&lt;&gt;0),"",IF(AB66=0,BN$5,"")))</f>
        <v/>
      </c>
      <c r="BO67" s="69" t="str">
        <f ca="1">IF($A66&lt;&gt;"",IF(OR($DU66&lt;&gt;0,$DV66&lt;&gt;0),"",IF(AC66=0,BO$5,"")))</f>
        <v/>
      </c>
      <c r="BP67" s="69" t="str">
        <f ca="1">IF($A66&lt;&gt;"",IF(OR($DU66&lt;&gt;0,$DV66&lt;&gt;0),"",IF(AD66=0,BP$5,"")))</f>
        <v/>
      </c>
      <c r="BQ67" s="69" t="str">
        <f ca="1">IF($A66&lt;&gt;"",IF(OR($DU66&lt;&gt;0,$DV66&lt;&gt;0),"",IF(AE66=0,BQ$5,"")))</f>
        <v/>
      </c>
      <c r="BR67" s="69" t="str">
        <f ca="1">IF($A66&lt;&gt;"",IF(OR($DU66&lt;&gt;0,$DV66&lt;&gt;0),"",IF(AF66=0,BR$5,"")))</f>
        <v/>
      </c>
      <c r="BS67" s="69" t="str">
        <f ca="1">IF($A66&lt;&gt;"",IF(OR($DU66&lt;&gt;0,$DV66&lt;&gt;0),"",IF(AG66=0,BS$5,"")))</f>
        <v/>
      </c>
      <c r="BT67" s="69" t="str">
        <f ca="1">IF($A66&lt;&gt;"",IF(OR($DU66&lt;&gt;0,$DV66&lt;&gt;0),"",IF(AH66=0,BT$5,"")))</f>
        <v/>
      </c>
      <c r="BU67" s="69" t="str">
        <f ca="1">IF($A66&lt;&gt;"",IF(OR($DU66&lt;&gt;0,$DV66&lt;&gt;0),"",IF(AI66=0,BU$5,"")))</f>
        <v/>
      </c>
      <c r="BV67" s="69" t="str">
        <f ca="1">IF($A66&lt;&gt;"",IF(OR($DU66&lt;&gt;0,$DV66&lt;&gt;0),"",IF(AJ66=0,BV$5,"")))</f>
        <v/>
      </c>
      <c r="BW67" s="69" t="str">
        <f ca="1">IF($A66&lt;&gt;"",IF(OR($DU66&lt;&gt;0,$DV66&lt;&gt;0),"",IF(AK66=0,BW$5,"")))</f>
        <v/>
      </c>
      <c r="BX67" s="69" t="str">
        <f ca="1">IF($A66&lt;&gt;"",IF(OR($DU66&lt;&gt;0,$DV66&lt;&gt;0),"",IF(AL66=0,BX$5,"")))</f>
        <v/>
      </c>
      <c r="BY67" s="69" t="str">
        <f ca="1">IF($A66&lt;&gt;"",IF(OR($DU66&lt;&gt;0,$DV66&lt;&gt;0),"",IF(AM66=0,BY$5,"")))</f>
        <v/>
      </c>
      <c r="BZ67" s="69" t="str">
        <f ca="1">IF($A66&lt;&gt;"",IF(OR($DU66&lt;&gt;0,$DV66&lt;&gt;0),"",IF(AN66=0,BZ$5,"")))</f>
        <v/>
      </c>
      <c r="CA67" s="69" t="str">
        <f ca="1">IF($A66&lt;&gt;"",IF(OR($DU66&lt;&gt;0,$DV66&lt;&gt;0),"",IF(AO66=0,CA$5,"")))</f>
        <v/>
      </c>
      <c r="CB67" s="69" t="str">
        <f ca="1">IF($A66&lt;&gt;"",IF(OR($DU66&lt;&gt;0,$DV66&lt;&gt;0),"",IF(AP66=0,CB$5,"")))</f>
        <v/>
      </c>
      <c r="CC67" s="69" t="str">
        <f ca="1">IF($A66&lt;&gt;"",IF(OR($DU66&lt;&gt;0,$DV66&lt;&gt;0),"",IF(AQ66=0,CC$5,"")))</f>
        <v/>
      </c>
      <c r="CD67" s="13">
        <f ca="1">IF(AS67&lt;&gt;"",IF(OR($DU66&lt;&gt;0,$DV66&lt;&gt;0),0,IF(ABS(AS67)=ABS($A67),(35*$D67),(-1*$D67))),0)</f>
        <v>0</v>
      </c>
      <c r="CE67" s="13">
        <f ca="1">IF(AT67&lt;&gt;"",IF(OR($DU66&lt;&gt;0,$DV66&lt;&gt;0),0,IF(ABS(AT67)=ABS($A67),(35*$D67),(-1*$D67))),0)</f>
        <v>0</v>
      </c>
      <c r="CF67" s="13">
        <f ca="1">IF(AU67&lt;&gt;"",IF(OR($DU66&lt;&gt;0,$DV66&lt;&gt;0),0,IF(ABS(AU67)=ABS($A67),(35*$D67),(-1*$D67))),0)</f>
        <v>0</v>
      </c>
      <c r="CG67" s="13">
        <f ca="1">IF(AV67&lt;&gt;"",IF(OR($DU66&lt;&gt;0,$DV66&lt;&gt;0),0,IF(ABS(AV67)=ABS($A67),(35*$D67),(-1*$D67))),0)</f>
        <v>0</v>
      </c>
      <c r="CH67" s="13">
        <f ca="1">IF(AW67&lt;&gt;"",IF(OR($DU66&lt;&gt;0,$DV66&lt;&gt;0),0,IF(ABS(AW67)=ABS($A67),(35*$D67),(-1*$D67))),0)</f>
        <v>0</v>
      </c>
      <c r="CI67" s="13">
        <f ca="1">IF(AX67&lt;&gt;"",IF(OR($DU66&lt;&gt;0,$DV66&lt;&gt;0),0,IF(ABS(AX67)=ABS($A67),(35*$D67),(-1*$D67))),0)</f>
        <v>0</v>
      </c>
      <c r="CJ67" s="13">
        <f ca="1">IF(AY67&lt;&gt;"",IF(OR($DU66&lt;&gt;0,$DV66&lt;&gt;0),0,IF(ABS(AY67)=ABS($A67),(35*$D67),(-1*$D67))),0)</f>
        <v>0</v>
      </c>
      <c r="CK67" s="13">
        <f ca="1">IF(AZ67&lt;&gt;"",IF(OR($DU66&lt;&gt;0,$DV66&lt;&gt;0),0,IF(ABS(AZ67)=ABS($A67),(35*$D67),(-1*$D67))),0)</f>
        <v>0</v>
      </c>
      <c r="CL67" s="13">
        <f ca="1">IF(BA67&lt;&gt;"",IF(OR($DU66&lt;&gt;0,$DV66&lt;&gt;0),0,IF(ABS(BA67)=ABS($A67),(35*$D67),(-1*$D67))),0)</f>
        <v>0</v>
      </c>
      <c r="CM67" s="13">
        <f ca="1">IF(BB67&lt;&gt;"",IF(OR($DU66&lt;&gt;0,$DV66&lt;&gt;0),0,IF(ABS(BB67)=ABS($A67),(35*$D67),(-1*$D67))),0)</f>
        <v>0</v>
      </c>
      <c r="CN67" s="13">
        <f ca="1">IF(BC67&lt;&gt;"",IF(OR($DU66&lt;&gt;0,$DV66&lt;&gt;0),0,IF(ABS(BC67)=ABS($A67),(35*$D67),(-1*$D67))),0)</f>
        <v>0</v>
      </c>
      <c r="CO67" s="13">
        <f ca="1">IF(BD67&lt;&gt;"",IF(OR($DU66&lt;&gt;0,$DV66&lt;&gt;0),0,IF(ABS(BD67)=ABS($A67),(35*$D67),(-1*$D67))),0)</f>
        <v>0</v>
      </c>
      <c r="CP67" s="13">
        <f ca="1">IF(BE67&lt;&gt;"",IF(OR($DU66&lt;&gt;0,$DV66&lt;&gt;0),0,IF(ABS(BE67)=ABS($A67),(35*$D67),(-1*$D67))),0)</f>
        <v>0</v>
      </c>
      <c r="CQ67" s="13">
        <f ca="1">IF(BF67&lt;&gt;"",IF(OR($DU66&lt;&gt;0,$DV66&lt;&gt;0),0,IF(ABS(BF67)=ABS($A67),(35*$D67),(-1*$D67))),0)</f>
        <v>0</v>
      </c>
      <c r="CR67" s="13">
        <f ca="1">IF(BG67&lt;&gt;"",IF(OR($DU66&lt;&gt;0,$DV66&lt;&gt;0),0,IF(ABS(BG67)=ABS($A67),(35*$D67),(-1*$D67))),0)</f>
        <v>0</v>
      </c>
      <c r="CS67" s="13">
        <f ca="1">IF(BH67&lt;&gt;"",IF(OR($DU66&lt;&gt;0,$DV66&lt;&gt;0),0,IF(ABS(BH67)=ABS($A67),(35*$D67),(-1*$D67))),0)</f>
        <v>0</v>
      </c>
      <c r="CT67" s="13">
        <f ca="1">IF(BI67&lt;&gt;"",IF(OR($DU66&lt;&gt;0,$DV66&lt;&gt;0),0,IF(ABS(BI67)=ABS($A67),(35*$D67),(-1*$D67))),0)</f>
        <v>0</v>
      </c>
      <c r="CU67" s="13">
        <f ca="1">IF(BJ67&lt;&gt;"",IF(OR($DU66&lt;&gt;0,$DV66&lt;&gt;0),0,IF(ABS(BJ67)=ABS($A67),(35*$D67),(-1*$D67))),0)</f>
        <v>0</v>
      </c>
      <c r="CV67" s="13">
        <f ca="1">IF(BK67&lt;&gt;"",IF(OR($DU66&lt;&gt;0,$DV66&lt;&gt;0),0,IF(ABS(BK67)=ABS($A67),(35*$D67),(-1*$D67))),0)</f>
        <v>0</v>
      </c>
      <c r="CW67" s="13">
        <f ca="1">IF(BL67&lt;&gt;"",IF(OR($DU66&lt;&gt;0,$DV66&lt;&gt;0),0,IF(ABS(BL67)=ABS($A67),(35*$D67),(-1*$D67))),0)</f>
        <v>0</v>
      </c>
      <c r="CX67" s="13">
        <f ca="1">IF(BM67&lt;&gt;"",IF(OR($DU66&lt;&gt;0,$DV66&lt;&gt;0),0,IF(ABS(BM67)=ABS($A67),(35*$D67),(-1*$D67))),0)</f>
        <v>0</v>
      </c>
      <c r="CY67" s="13">
        <f ca="1">IF(BN67&lt;&gt;"",IF(OR($DU66&lt;&gt;0,$DV66&lt;&gt;0),0,IF(ABS(BN67)=ABS($A67),(35*$D67),(-1*$D67))),0)</f>
        <v>0</v>
      </c>
      <c r="CZ67" s="13">
        <f ca="1">IF(BO67&lt;&gt;"",IF(OR($DU66&lt;&gt;0,$DV66&lt;&gt;0),0,IF(ABS(BO67)=ABS($A67),(35*$D67),(-1*$D67))),0)</f>
        <v>0</v>
      </c>
      <c r="DA67" s="13">
        <f ca="1">IF(BP67&lt;&gt;"",IF(OR($DU66&lt;&gt;0,$DV66&lt;&gt;0),0,IF(ABS(BP67)=ABS($A67),(35*$D67),(-1*$D67))),0)</f>
        <v>0</v>
      </c>
      <c r="DB67" s="13">
        <f ca="1">IF(BQ67&lt;&gt;"",IF(OR($DU66&lt;&gt;0,$DV66&lt;&gt;0),0,IF(ABS(BQ67)=ABS($A67),(35*$D67),(-1*$D67))),0)</f>
        <v>0</v>
      </c>
      <c r="DC67" s="13">
        <f ca="1">IF(BR67&lt;&gt;"",IF(OR($DU66&lt;&gt;0,$DV66&lt;&gt;0),0,IF(ABS(BR67)=ABS($A67),(35*$D67),(-1*$D67))),0)</f>
        <v>0</v>
      </c>
      <c r="DD67" s="13">
        <f ca="1">IF(BS67&lt;&gt;"",IF(OR($DU66&lt;&gt;0,$DV66&lt;&gt;0),0,IF(ABS(BS67)=ABS($A67),(35*$D67),(-1*$D67))),0)</f>
        <v>0</v>
      </c>
      <c r="DE67" s="13">
        <f ca="1">IF(BT67&lt;&gt;"",IF(OR($DU66&lt;&gt;0,$DV66&lt;&gt;0),0,IF(ABS(BT67)=ABS($A67),(35*$D67),(-1*$D67))),0)</f>
        <v>0</v>
      </c>
      <c r="DF67" s="13">
        <f ca="1">IF(BU67&lt;&gt;"",IF(OR($DU66&lt;&gt;0,$DV66&lt;&gt;0),0,IF(ABS(BU67)=ABS($A67),(35*$D67),(-1*$D67))),0)</f>
        <v>0</v>
      </c>
      <c r="DG67" s="13">
        <f ca="1">IF(BV67&lt;&gt;"",IF(OR($DU66&lt;&gt;0,$DV66&lt;&gt;0),0,IF(ABS(BV67)=ABS($A67),(35*$D67),(-1*$D67))),0)</f>
        <v>0</v>
      </c>
      <c r="DH67" s="13">
        <f ca="1">IF(BW67&lt;&gt;"",IF(OR($DU66&lt;&gt;0,$DV66&lt;&gt;0),0,IF(ABS(BW67)=ABS($A67),(35*$D67),(-1*$D67))),0)</f>
        <v>0</v>
      </c>
      <c r="DI67" s="13">
        <f ca="1">IF(BX67&lt;&gt;"",IF(OR($DU66&lt;&gt;0,$DV66&lt;&gt;0),0,IF(ABS(BX67)=ABS($A67),(35*$D67),(-1*$D67))),0)</f>
        <v>0</v>
      </c>
      <c r="DJ67" s="13">
        <f ca="1">IF(BY67&lt;&gt;"",IF(OR($DU66&lt;&gt;0,$DV66&lt;&gt;0),0,IF(ABS(BY67)=ABS($A67),(35*$D67),(-1*$D67))),0)</f>
        <v>0</v>
      </c>
      <c r="DK67" s="13">
        <f ca="1">IF(BZ67&lt;&gt;"",IF(OR($DU66&lt;&gt;0,$DV66&lt;&gt;0),0,IF(ABS(BZ67)=ABS($A67),(35*$D67),(-1*$D67))),0)</f>
        <v>0</v>
      </c>
      <c r="DL67" s="13">
        <f ca="1">IF(CA67&lt;&gt;"",IF(OR($DU66&lt;&gt;0,$DV66&lt;&gt;0),0,IF(ABS(CA67)=ABS($A67),(35*$D67),(-1*$D67))),0)</f>
        <v>0</v>
      </c>
      <c r="DM67" s="13">
        <f ca="1">IF(CB67&lt;&gt;"",IF(OR($DU66&lt;&gt;0,$DV66&lt;&gt;0),0,IF(ABS(CB67)=ABS($A67),(35*$D67),(-1*$D67))),0)</f>
        <v>0</v>
      </c>
      <c r="DN67" s="13">
        <f ca="1">IF(CC67&lt;&gt;"",IF(OR($DU66&lt;&gt;0,$DV66&lt;&gt;0),0,IF(ABS(CC67)=ABS($A67),(35*$D67),(-1*$D67))),0)</f>
        <v>0</v>
      </c>
      <c r="DO67" s="13">
        <f t="shared" ca="1" si="86"/>
        <v>0</v>
      </c>
      <c r="DP67" s="13">
        <f t="shared" ca="1" si="87"/>
        <v>0</v>
      </c>
      <c r="DQ67" s="15">
        <f ca="1">IF(A67&lt;&gt;"",SUM(CD67:DN67))</f>
        <v>0</v>
      </c>
      <c r="DR67" s="15">
        <f t="shared" ca="1" si="88"/>
        <v>0</v>
      </c>
      <c r="DS67" s="9">
        <f ca="1">IF(A67&lt;&gt;"",DQ67+DS66,"")</f>
        <v>10</v>
      </c>
      <c r="DT67" s="22">
        <f ca="1">IF($A66&lt;&gt;"",IF($DS67&gt;=0,1,ROUNDUP(ABS($DS67)/$DW$3,0)),"")</f>
        <v>1</v>
      </c>
      <c r="DU67" s="23" t="str">
        <f ca="1">IF($A67&lt;&gt;"",IF(DU66&gt;0,DU66,IF(AND($GB$1="yes",DQ67&gt;0),"Profit Target",IF(DS67&gt;=$DW$1,"Profit Target",0))),0)</f>
        <v>Profit Target</v>
      </c>
      <c r="DV67" s="7">
        <f ca="1">IF(A67&lt;&gt;"",IF(DV66&lt;&gt;0,DV66,IF(DS67&lt;=$DW$2,"Stop Loss",0)),0)</f>
        <v>0</v>
      </c>
      <c r="DW67" s="23">
        <f t="shared" ca="1" si="84"/>
        <v>10</v>
      </c>
      <c r="DX67" s="26" t="str">
        <f ca="1">IF($A66="","",CONCATENATE($D67,"@"))</f>
        <v>1@</v>
      </c>
      <c r="DY67" s="21"/>
      <c r="DZ67" s="21" t="str">
        <f t="shared" ca="1" si="46"/>
        <v/>
      </c>
      <c r="EA67" s="21" t="str">
        <f t="shared" ca="1" si="47"/>
        <v/>
      </c>
      <c r="EB67" s="21" t="str">
        <f t="shared" ca="1" si="48"/>
        <v/>
      </c>
      <c r="EC67" s="21" t="str">
        <f t="shared" ca="1" si="49"/>
        <v/>
      </c>
      <c r="ED67" s="21" t="str">
        <f t="shared" ca="1" si="50"/>
        <v/>
      </c>
      <c r="EE67" s="21" t="str">
        <f t="shared" ca="1" si="51"/>
        <v/>
      </c>
      <c r="EF67" s="21" t="str">
        <f t="shared" ca="1" si="52"/>
        <v/>
      </c>
      <c r="EG67" s="21" t="str">
        <f t="shared" ca="1" si="53"/>
        <v/>
      </c>
      <c r="EH67" s="21" t="str">
        <f t="shared" ca="1" si="54"/>
        <v/>
      </c>
      <c r="EI67" s="21" t="str">
        <f t="shared" ca="1" si="55"/>
        <v/>
      </c>
      <c r="EJ67" s="21" t="str">
        <f t="shared" ca="1" si="56"/>
        <v/>
      </c>
      <c r="EK67" s="21" t="str">
        <f t="shared" ca="1" si="57"/>
        <v/>
      </c>
      <c r="EL67" s="21" t="str">
        <f t="shared" ca="1" si="58"/>
        <v/>
      </c>
      <c r="EM67" s="21" t="str">
        <f t="shared" ca="1" si="59"/>
        <v/>
      </c>
      <c r="EN67" s="21" t="str">
        <f t="shared" ca="1" si="60"/>
        <v/>
      </c>
      <c r="EO67" s="21" t="str">
        <f t="shared" ca="1" si="61"/>
        <v/>
      </c>
      <c r="EP67" s="21" t="str">
        <f t="shared" ca="1" si="62"/>
        <v/>
      </c>
      <c r="EQ67" s="21" t="str">
        <f t="shared" ca="1" si="63"/>
        <v/>
      </c>
      <c r="ER67" s="21" t="str">
        <f t="shared" ca="1" si="64"/>
        <v/>
      </c>
      <c r="ES67" s="21" t="str">
        <f t="shared" ca="1" si="65"/>
        <v/>
      </c>
      <c r="ET67" s="21" t="str">
        <f t="shared" ca="1" si="66"/>
        <v/>
      </c>
      <c r="EU67" s="21" t="str">
        <f t="shared" ca="1" si="67"/>
        <v/>
      </c>
      <c r="EV67" s="21" t="str">
        <f t="shared" ca="1" si="68"/>
        <v/>
      </c>
      <c r="EW67" s="21" t="str">
        <f t="shared" ca="1" si="69"/>
        <v/>
      </c>
      <c r="EX67" s="21" t="str">
        <f t="shared" ca="1" si="70"/>
        <v/>
      </c>
      <c r="EY67" s="21" t="str">
        <f t="shared" ca="1" si="71"/>
        <v/>
      </c>
      <c r="EZ67" s="21" t="str">
        <f t="shared" ca="1" si="72"/>
        <v/>
      </c>
      <c r="FA67" s="21" t="str">
        <f t="shared" ca="1" si="73"/>
        <v/>
      </c>
      <c r="FB67" s="21" t="str">
        <f t="shared" ca="1" si="74"/>
        <v/>
      </c>
      <c r="FC67" s="21" t="str">
        <f t="shared" ca="1" si="75"/>
        <v/>
      </c>
      <c r="FD67" s="21" t="str">
        <f t="shared" ca="1" si="76"/>
        <v/>
      </c>
      <c r="FE67" s="21" t="str">
        <f t="shared" ca="1" si="77"/>
        <v/>
      </c>
      <c r="FF67" s="21" t="str">
        <f t="shared" ca="1" si="78"/>
        <v/>
      </c>
      <c r="FG67" s="21" t="str">
        <f t="shared" ca="1" si="79"/>
        <v/>
      </c>
      <c r="FH67" s="21" t="str">
        <f t="shared" ca="1" si="80"/>
        <v/>
      </c>
      <c r="FI67" s="21" t="str">
        <f t="shared" ca="1" si="81"/>
        <v/>
      </c>
      <c r="FJ67" s="21" t="str">
        <f t="shared" ca="1" si="82"/>
        <v/>
      </c>
      <c r="FK67" s="22">
        <f ca="1">IF($A66&lt;&gt;"",IF($DS67&gt;=0,1,ROUNDUP(ABS($DS67)/$DW$3,0)),"")</f>
        <v>1</v>
      </c>
      <c r="FO67" s="63">
        <f t="shared" ca="1" si="1"/>
        <v>35</v>
      </c>
    </row>
    <row r="68" spans="1:171">
      <c r="A68" s="63">
        <f t="shared" ca="1" si="0"/>
        <v>13</v>
      </c>
      <c r="B68" s="12" t="str">
        <f ca="1">IF(A67="","",IF(COUNTBLANK(DZ68:FJ68)=37,"NB",DZ68&amp;EA68&amp;EB68&amp;EC68&amp;ED68&amp;EE68&amp;EF68&amp;EG68&amp;EH68&amp;EI68&amp;EJ68&amp;EK68&amp;EL68&amp;EM68&amp;EN68&amp;EO68&amp;EP68&amp;EQ68&amp;ER68&amp;ES68&amp;ET68&amp;EU68&amp;EV68&amp;EW68&amp;EX68&amp;EY68&amp;EZ68&amp;FA68&amp;FB68&amp;FC68&amp;FD68&amp;FE68&amp;FF68&amp;FG68&amp;FH68&amp;FI68&amp;FJ68))</f>
        <v>NB</v>
      </c>
      <c r="C68" s="4" t="str">
        <f t="shared" ca="1" si="2"/>
        <v>profit target</v>
      </c>
      <c r="D68" s="22">
        <f t="shared" ca="1" si="5"/>
        <v>1</v>
      </c>
      <c r="E68" s="32">
        <f t="shared" si="3"/>
        <v>64</v>
      </c>
      <c r="F68" s="32"/>
      <c r="G68" s="87">
        <f t="shared" ref="G68:AQ68" ca="1" si="113">COUNTIF($A32:$A68,G$5)</f>
        <v>2</v>
      </c>
      <c r="H68" s="87">
        <f t="shared" ca="1" si="113"/>
        <v>1</v>
      </c>
      <c r="I68" s="87">
        <f t="shared" ca="1" si="113"/>
        <v>3</v>
      </c>
      <c r="J68" s="87">
        <f t="shared" ca="1" si="113"/>
        <v>2</v>
      </c>
      <c r="K68" s="87">
        <f t="shared" ca="1" si="113"/>
        <v>2</v>
      </c>
      <c r="L68" s="87">
        <f t="shared" ca="1" si="113"/>
        <v>1</v>
      </c>
      <c r="M68" s="87">
        <f t="shared" ca="1" si="113"/>
        <v>1</v>
      </c>
      <c r="N68" s="87">
        <f t="shared" ca="1" si="113"/>
        <v>2</v>
      </c>
      <c r="O68" s="87">
        <f t="shared" ca="1" si="113"/>
        <v>0</v>
      </c>
      <c r="P68" s="87">
        <f t="shared" ca="1" si="113"/>
        <v>0</v>
      </c>
      <c r="Q68" s="87">
        <f t="shared" ca="1" si="113"/>
        <v>0</v>
      </c>
      <c r="R68" s="87">
        <f t="shared" ca="1" si="113"/>
        <v>0</v>
      </c>
      <c r="S68" s="87">
        <f t="shared" ca="1" si="113"/>
        <v>1</v>
      </c>
      <c r="T68" s="87">
        <f t="shared" ca="1" si="113"/>
        <v>1</v>
      </c>
      <c r="U68" s="87">
        <f t="shared" ca="1" si="113"/>
        <v>2</v>
      </c>
      <c r="V68" s="87">
        <f t="shared" ca="1" si="113"/>
        <v>2</v>
      </c>
      <c r="W68" s="87">
        <f t="shared" ca="1" si="113"/>
        <v>0</v>
      </c>
      <c r="X68" s="87">
        <f t="shared" ca="1" si="113"/>
        <v>1</v>
      </c>
      <c r="Y68" s="87">
        <f t="shared" ca="1" si="113"/>
        <v>2</v>
      </c>
      <c r="Z68" s="87">
        <f t="shared" ca="1" si="113"/>
        <v>2</v>
      </c>
      <c r="AA68" s="87">
        <f t="shared" ca="1" si="113"/>
        <v>0</v>
      </c>
      <c r="AB68" s="87">
        <f t="shared" ca="1" si="113"/>
        <v>3</v>
      </c>
      <c r="AC68" s="87">
        <f t="shared" ca="1" si="113"/>
        <v>1</v>
      </c>
      <c r="AD68" s="87">
        <f t="shared" ca="1" si="113"/>
        <v>1</v>
      </c>
      <c r="AE68" s="87">
        <f t="shared" ca="1" si="113"/>
        <v>2</v>
      </c>
      <c r="AF68" s="87">
        <f t="shared" ca="1" si="113"/>
        <v>0</v>
      </c>
      <c r="AG68" s="87">
        <f t="shared" ca="1" si="113"/>
        <v>1</v>
      </c>
      <c r="AH68" s="87">
        <f t="shared" ca="1" si="113"/>
        <v>0</v>
      </c>
      <c r="AI68" s="87">
        <f t="shared" ca="1" si="113"/>
        <v>1</v>
      </c>
      <c r="AJ68" s="87">
        <f t="shared" ca="1" si="113"/>
        <v>1</v>
      </c>
      <c r="AK68" s="87">
        <f t="shared" ca="1" si="113"/>
        <v>0</v>
      </c>
      <c r="AL68" s="87">
        <f t="shared" ca="1" si="113"/>
        <v>0</v>
      </c>
      <c r="AM68" s="87">
        <f t="shared" ca="1" si="113"/>
        <v>0</v>
      </c>
      <c r="AN68" s="87">
        <f t="shared" ca="1" si="113"/>
        <v>1</v>
      </c>
      <c r="AO68" s="87">
        <f t="shared" ca="1" si="113"/>
        <v>0</v>
      </c>
      <c r="AP68" s="87">
        <f t="shared" ca="1" si="113"/>
        <v>1</v>
      </c>
      <c r="AQ68" s="87">
        <f t="shared" ca="1" si="113"/>
        <v>0</v>
      </c>
      <c r="AR68" s="66">
        <f t="shared" ca="1" si="43"/>
        <v>3</v>
      </c>
      <c r="AS68" s="69" t="str">
        <f ca="1">IF($A67&lt;&gt;"",IF(OR($DU67&lt;&gt;0,$DV67&lt;&gt;0),"",IF(G67=0,AS$5,"")))</f>
        <v/>
      </c>
      <c r="AT68" s="69" t="str">
        <f ca="1">IF($A67&lt;&gt;"",IF(OR($DU67&lt;&gt;0,$DV67&lt;&gt;0),"",IF(H67=0,AT$5,"")))</f>
        <v/>
      </c>
      <c r="AU68" s="69" t="str">
        <f ca="1">IF($A67&lt;&gt;"",IF(OR($DU67&lt;&gt;0,$DV67&lt;&gt;0),"",IF(I67=0,AU$5,"")))</f>
        <v/>
      </c>
      <c r="AV68" s="69" t="str">
        <f ca="1">IF($A67&lt;&gt;"",IF(OR($DU67&lt;&gt;0,$DV67&lt;&gt;0),"",IF(J67=0,AV$5,"")))</f>
        <v/>
      </c>
      <c r="AW68" s="69" t="str">
        <f ca="1">IF($A67&lt;&gt;"",IF(OR($DU67&lt;&gt;0,$DV67&lt;&gt;0),"",IF(K67=0,AW$5,"")))</f>
        <v/>
      </c>
      <c r="AX68" s="69" t="str">
        <f ca="1">IF($A67&lt;&gt;"",IF(OR($DU67&lt;&gt;0,$DV67&lt;&gt;0),"",IF(L67=0,AX$5,"")))</f>
        <v/>
      </c>
      <c r="AY68" s="69" t="str">
        <f ca="1">IF($A67&lt;&gt;"",IF(OR($DU67&lt;&gt;0,$DV67&lt;&gt;0),"",IF(M67=0,AY$5,"")))</f>
        <v/>
      </c>
      <c r="AZ68" s="69" t="str">
        <f ca="1">IF($A67&lt;&gt;"",IF(OR($DU67&lt;&gt;0,$DV67&lt;&gt;0),"",IF(N67=0,AZ$5,"")))</f>
        <v/>
      </c>
      <c r="BA68" s="69" t="str">
        <f ca="1">IF($A67&lt;&gt;"",IF(OR($DU67&lt;&gt;0,$DV67&lt;&gt;0),"",IF(O67=0,BA$5,"")))</f>
        <v/>
      </c>
      <c r="BB68" s="69" t="str">
        <f ca="1">IF($A67&lt;&gt;"",IF(OR($DU67&lt;&gt;0,$DV67&lt;&gt;0),"",IF(P67=0,BB$5,"")))</f>
        <v/>
      </c>
      <c r="BC68" s="69" t="str">
        <f ca="1">IF($A67&lt;&gt;"",IF(OR($DU67&lt;&gt;0,$DV67&lt;&gt;0),"",IF(Q67=0,BC$5,"")))</f>
        <v/>
      </c>
      <c r="BD68" s="69" t="str">
        <f ca="1">IF($A67&lt;&gt;"",IF(OR($DU67&lt;&gt;0,$DV67&lt;&gt;0),"",IF(R67=0,BD$5,"")))</f>
        <v/>
      </c>
      <c r="BE68" s="69" t="str">
        <f ca="1">IF($A67&lt;&gt;"",IF(OR($DU67&lt;&gt;0,$DV67&lt;&gt;0),"",IF(S67=0,BE$5,"")))</f>
        <v/>
      </c>
      <c r="BF68" s="69" t="str">
        <f ca="1">IF($A67&lt;&gt;"",IF(OR($DU67&lt;&gt;0,$DV67&lt;&gt;0),"",IF(T67=0,BF$5,"")))</f>
        <v/>
      </c>
      <c r="BG68" s="69" t="str">
        <f ca="1">IF($A67&lt;&gt;"",IF(OR($DU67&lt;&gt;0,$DV67&lt;&gt;0),"",IF(U67=0,BG$5,"")))</f>
        <v/>
      </c>
      <c r="BH68" s="69" t="str">
        <f ca="1">IF($A67&lt;&gt;"",IF(OR($DU67&lt;&gt;0,$DV67&lt;&gt;0),"",IF(V67=0,BH$5,"")))</f>
        <v/>
      </c>
      <c r="BI68" s="69" t="str">
        <f ca="1">IF($A67&lt;&gt;"",IF(OR($DU67&lt;&gt;0,$DV67&lt;&gt;0),"",IF(W67=0,BI$5,"")))</f>
        <v/>
      </c>
      <c r="BJ68" s="69" t="str">
        <f ca="1">IF($A67&lt;&gt;"",IF(OR($DU67&lt;&gt;0,$DV67&lt;&gt;0),"",IF(X67=0,BJ$5,"")))</f>
        <v/>
      </c>
      <c r="BK68" s="69" t="str">
        <f ca="1">IF($A67&lt;&gt;"",IF(OR($DU67&lt;&gt;0,$DV67&lt;&gt;0),"",IF(Y67=0,BK$5,"")))</f>
        <v/>
      </c>
      <c r="BL68" s="69" t="str">
        <f ca="1">IF($A67&lt;&gt;"",IF(OR($DU67&lt;&gt;0,$DV67&lt;&gt;0),"",IF(Z67=0,BL$5,"")))</f>
        <v/>
      </c>
      <c r="BM68" s="69" t="str">
        <f ca="1">IF($A67&lt;&gt;"",IF(OR($DU67&lt;&gt;0,$DV67&lt;&gt;0),"",IF(AA67=0,BM$5,"")))</f>
        <v/>
      </c>
      <c r="BN68" s="69" t="str">
        <f ca="1">IF($A67&lt;&gt;"",IF(OR($DU67&lt;&gt;0,$DV67&lt;&gt;0),"",IF(AB67=0,BN$5,"")))</f>
        <v/>
      </c>
      <c r="BO68" s="69" t="str">
        <f ca="1">IF($A67&lt;&gt;"",IF(OR($DU67&lt;&gt;0,$DV67&lt;&gt;0),"",IF(AC67=0,BO$5,"")))</f>
        <v/>
      </c>
      <c r="BP68" s="69" t="str">
        <f ca="1">IF($A67&lt;&gt;"",IF(OR($DU67&lt;&gt;0,$DV67&lt;&gt;0),"",IF(AD67=0,BP$5,"")))</f>
        <v/>
      </c>
      <c r="BQ68" s="69" t="str">
        <f ca="1">IF($A67&lt;&gt;"",IF(OR($DU67&lt;&gt;0,$DV67&lt;&gt;0),"",IF(AE67=0,BQ$5,"")))</f>
        <v/>
      </c>
      <c r="BR68" s="69" t="str">
        <f ca="1">IF($A67&lt;&gt;"",IF(OR($DU67&lt;&gt;0,$DV67&lt;&gt;0),"",IF(AF67=0,BR$5,"")))</f>
        <v/>
      </c>
      <c r="BS68" s="69" t="str">
        <f ca="1">IF($A67&lt;&gt;"",IF(OR($DU67&lt;&gt;0,$DV67&lt;&gt;0),"",IF(AG67=0,BS$5,"")))</f>
        <v/>
      </c>
      <c r="BT68" s="69" t="str">
        <f ca="1">IF($A67&lt;&gt;"",IF(OR($DU67&lt;&gt;0,$DV67&lt;&gt;0),"",IF(AH67=0,BT$5,"")))</f>
        <v/>
      </c>
      <c r="BU68" s="69" t="str">
        <f ca="1">IF($A67&lt;&gt;"",IF(OR($DU67&lt;&gt;0,$DV67&lt;&gt;0),"",IF(AI67=0,BU$5,"")))</f>
        <v/>
      </c>
      <c r="BV68" s="69" t="str">
        <f ca="1">IF($A67&lt;&gt;"",IF(OR($DU67&lt;&gt;0,$DV67&lt;&gt;0),"",IF(AJ67=0,BV$5,"")))</f>
        <v/>
      </c>
      <c r="BW68" s="69" t="str">
        <f ca="1">IF($A67&lt;&gt;"",IF(OR($DU67&lt;&gt;0,$DV67&lt;&gt;0),"",IF(AK67=0,BW$5,"")))</f>
        <v/>
      </c>
      <c r="BX68" s="69" t="str">
        <f ca="1">IF($A67&lt;&gt;"",IF(OR($DU67&lt;&gt;0,$DV67&lt;&gt;0),"",IF(AL67=0,BX$5,"")))</f>
        <v/>
      </c>
      <c r="BY68" s="69" t="str">
        <f ca="1">IF($A67&lt;&gt;"",IF(OR($DU67&lt;&gt;0,$DV67&lt;&gt;0),"",IF(AM67=0,BY$5,"")))</f>
        <v/>
      </c>
      <c r="BZ68" s="69" t="str">
        <f ca="1">IF($A67&lt;&gt;"",IF(OR($DU67&lt;&gt;0,$DV67&lt;&gt;0),"",IF(AN67=0,BZ$5,"")))</f>
        <v/>
      </c>
      <c r="CA68" s="69" t="str">
        <f ca="1">IF($A67&lt;&gt;"",IF(OR($DU67&lt;&gt;0,$DV67&lt;&gt;0),"",IF(AO67=0,CA$5,"")))</f>
        <v/>
      </c>
      <c r="CB68" s="69" t="str">
        <f ca="1">IF($A67&lt;&gt;"",IF(OR($DU67&lt;&gt;0,$DV67&lt;&gt;0),"",IF(AP67=0,CB$5,"")))</f>
        <v/>
      </c>
      <c r="CC68" s="69" t="str">
        <f ca="1">IF($A67&lt;&gt;"",IF(OR($DU67&lt;&gt;0,$DV67&lt;&gt;0),"",IF(AQ67=0,CC$5,"")))</f>
        <v/>
      </c>
      <c r="CD68" s="13">
        <f ca="1">IF(AS68&lt;&gt;"",IF(OR($DU67&lt;&gt;0,$DV67&lt;&gt;0),0,IF(ABS(AS68)=ABS($A68),(35*$D68),(-1*$D68))),0)</f>
        <v>0</v>
      </c>
      <c r="CE68" s="13">
        <f ca="1">IF(AT68&lt;&gt;"",IF(OR($DU67&lt;&gt;0,$DV67&lt;&gt;0),0,IF(ABS(AT68)=ABS($A68),(35*$D68),(-1*$D68))),0)</f>
        <v>0</v>
      </c>
      <c r="CF68" s="13">
        <f ca="1">IF(AU68&lt;&gt;"",IF(OR($DU67&lt;&gt;0,$DV67&lt;&gt;0),0,IF(ABS(AU68)=ABS($A68),(35*$D68),(-1*$D68))),0)</f>
        <v>0</v>
      </c>
      <c r="CG68" s="13">
        <f ca="1">IF(AV68&lt;&gt;"",IF(OR($DU67&lt;&gt;0,$DV67&lt;&gt;0),0,IF(ABS(AV68)=ABS($A68),(35*$D68),(-1*$D68))),0)</f>
        <v>0</v>
      </c>
      <c r="CH68" s="13">
        <f ca="1">IF(AW68&lt;&gt;"",IF(OR($DU67&lt;&gt;0,$DV67&lt;&gt;0),0,IF(ABS(AW68)=ABS($A68),(35*$D68),(-1*$D68))),0)</f>
        <v>0</v>
      </c>
      <c r="CI68" s="13">
        <f ca="1">IF(AX68&lt;&gt;"",IF(OR($DU67&lt;&gt;0,$DV67&lt;&gt;0),0,IF(ABS(AX68)=ABS($A68),(35*$D68),(-1*$D68))),0)</f>
        <v>0</v>
      </c>
      <c r="CJ68" s="13">
        <f ca="1">IF(AY68&lt;&gt;"",IF(OR($DU67&lt;&gt;0,$DV67&lt;&gt;0),0,IF(ABS(AY68)=ABS($A68),(35*$D68),(-1*$D68))),0)</f>
        <v>0</v>
      </c>
      <c r="CK68" s="13">
        <f ca="1">IF(AZ68&lt;&gt;"",IF(OR($DU67&lt;&gt;0,$DV67&lt;&gt;0),0,IF(ABS(AZ68)=ABS($A68),(35*$D68),(-1*$D68))),0)</f>
        <v>0</v>
      </c>
      <c r="CL68" s="13">
        <f ca="1">IF(BA68&lt;&gt;"",IF(OR($DU67&lt;&gt;0,$DV67&lt;&gt;0),0,IF(ABS(BA68)=ABS($A68),(35*$D68),(-1*$D68))),0)</f>
        <v>0</v>
      </c>
      <c r="CM68" s="13">
        <f ca="1">IF(BB68&lt;&gt;"",IF(OR($DU67&lt;&gt;0,$DV67&lt;&gt;0),0,IF(ABS(BB68)=ABS($A68),(35*$D68),(-1*$D68))),0)</f>
        <v>0</v>
      </c>
      <c r="CN68" s="13">
        <f ca="1">IF(BC68&lt;&gt;"",IF(OR($DU67&lt;&gt;0,$DV67&lt;&gt;0),0,IF(ABS(BC68)=ABS($A68),(35*$D68),(-1*$D68))),0)</f>
        <v>0</v>
      </c>
      <c r="CO68" s="13">
        <f ca="1">IF(BD68&lt;&gt;"",IF(OR($DU67&lt;&gt;0,$DV67&lt;&gt;0),0,IF(ABS(BD68)=ABS($A68),(35*$D68),(-1*$D68))),0)</f>
        <v>0</v>
      </c>
      <c r="CP68" s="13">
        <f ca="1">IF(BE68&lt;&gt;"",IF(OR($DU67&lt;&gt;0,$DV67&lt;&gt;0),0,IF(ABS(BE68)=ABS($A68),(35*$D68),(-1*$D68))),0)</f>
        <v>0</v>
      </c>
      <c r="CQ68" s="13">
        <f ca="1">IF(BF68&lt;&gt;"",IF(OR($DU67&lt;&gt;0,$DV67&lt;&gt;0),0,IF(ABS(BF68)=ABS($A68),(35*$D68),(-1*$D68))),0)</f>
        <v>0</v>
      </c>
      <c r="CR68" s="13">
        <f ca="1">IF(BG68&lt;&gt;"",IF(OR($DU67&lt;&gt;0,$DV67&lt;&gt;0),0,IF(ABS(BG68)=ABS($A68),(35*$D68),(-1*$D68))),0)</f>
        <v>0</v>
      </c>
      <c r="CS68" s="13">
        <f ca="1">IF(BH68&lt;&gt;"",IF(OR($DU67&lt;&gt;0,$DV67&lt;&gt;0),0,IF(ABS(BH68)=ABS($A68),(35*$D68),(-1*$D68))),0)</f>
        <v>0</v>
      </c>
      <c r="CT68" s="13">
        <f ca="1">IF(BI68&lt;&gt;"",IF(OR($DU67&lt;&gt;0,$DV67&lt;&gt;0),0,IF(ABS(BI68)=ABS($A68),(35*$D68),(-1*$D68))),0)</f>
        <v>0</v>
      </c>
      <c r="CU68" s="13">
        <f ca="1">IF(BJ68&lt;&gt;"",IF(OR($DU67&lt;&gt;0,$DV67&lt;&gt;0),0,IF(ABS(BJ68)=ABS($A68),(35*$D68),(-1*$D68))),0)</f>
        <v>0</v>
      </c>
      <c r="CV68" s="13">
        <f ca="1">IF(BK68&lt;&gt;"",IF(OR($DU67&lt;&gt;0,$DV67&lt;&gt;0),0,IF(ABS(BK68)=ABS($A68),(35*$D68),(-1*$D68))),0)</f>
        <v>0</v>
      </c>
      <c r="CW68" s="13">
        <f ca="1">IF(BL68&lt;&gt;"",IF(OR($DU67&lt;&gt;0,$DV67&lt;&gt;0),0,IF(ABS(BL68)=ABS($A68),(35*$D68),(-1*$D68))),0)</f>
        <v>0</v>
      </c>
      <c r="CX68" s="13">
        <f ca="1">IF(BM68&lt;&gt;"",IF(OR($DU67&lt;&gt;0,$DV67&lt;&gt;0),0,IF(ABS(BM68)=ABS($A68),(35*$D68),(-1*$D68))),0)</f>
        <v>0</v>
      </c>
      <c r="CY68" s="13">
        <f ca="1">IF(BN68&lt;&gt;"",IF(OR($DU67&lt;&gt;0,$DV67&lt;&gt;0),0,IF(ABS(BN68)=ABS($A68),(35*$D68),(-1*$D68))),0)</f>
        <v>0</v>
      </c>
      <c r="CZ68" s="13">
        <f ca="1">IF(BO68&lt;&gt;"",IF(OR($DU67&lt;&gt;0,$DV67&lt;&gt;0),0,IF(ABS(BO68)=ABS($A68),(35*$D68),(-1*$D68))),0)</f>
        <v>0</v>
      </c>
      <c r="DA68" s="13">
        <f ca="1">IF(BP68&lt;&gt;"",IF(OR($DU67&lt;&gt;0,$DV67&lt;&gt;0),0,IF(ABS(BP68)=ABS($A68),(35*$D68),(-1*$D68))),0)</f>
        <v>0</v>
      </c>
      <c r="DB68" s="13">
        <f ca="1">IF(BQ68&lt;&gt;"",IF(OR($DU67&lt;&gt;0,$DV67&lt;&gt;0),0,IF(ABS(BQ68)=ABS($A68),(35*$D68),(-1*$D68))),0)</f>
        <v>0</v>
      </c>
      <c r="DC68" s="13">
        <f ca="1">IF(BR68&lt;&gt;"",IF(OR($DU67&lt;&gt;0,$DV67&lt;&gt;0),0,IF(ABS(BR68)=ABS($A68),(35*$D68),(-1*$D68))),0)</f>
        <v>0</v>
      </c>
      <c r="DD68" s="13">
        <f ca="1">IF(BS68&lt;&gt;"",IF(OR($DU67&lt;&gt;0,$DV67&lt;&gt;0),0,IF(ABS(BS68)=ABS($A68),(35*$D68),(-1*$D68))),0)</f>
        <v>0</v>
      </c>
      <c r="DE68" s="13">
        <f ca="1">IF(BT68&lt;&gt;"",IF(OR($DU67&lt;&gt;0,$DV67&lt;&gt;0),0,IF(ABS(BT68)=ABS($A68),(35*$D68),(-1*$D68))),0)</f>
        <v>0</v>
      </c>
      <c r="DF68" s="13">
        <f ca="1">IF(BU68&lt;&gt;"",IF(OR($DU67&lt;&gt;0,$DV67&lt;&gt;0),0,IF(ABS(BU68)=ABS($A68),(35*$D68),(-1*$D68))),0)</f>
        <v>0</v>
      </c>
      <c r="DG68" s="13">
        <f ca="1">IF(BV68&lt;&gt;"",IF(OR($DU67&lt;&gt;0,$DV67&lt;&gt;0),0,IF(ABS(BV68)=ABS($A68),(35*$D68),(-1*$D68))),0)</f>
        <v>0</v>
      </c>
      <c r="DH68" s="13">
        <f ca="1">IF(BW68&lt;&gt;"",IF(OR($DU67&lt;&gt;0,$DV67&lt;&gt;0),0,IF(ABS(BW68)=ABS($A68),(35*$D68),(-1*$D68))),0)</f>
        <v>0</v>
      </c>
      <c r="DI68" s="13">
        <f ca="1">IF(BX68&lt;&gt;"",IF(OR($DU67&lt;&gt;0,$DV67&lt;&gt;0),0,IF(ABS(BX68)=ABS($A68),(35*$D68),(-1*$D68))),0)</f>
        <v>0</v>
      </c>
      <c r="DJ68" s="13">
        <f ca="1">IF(BY68&lt;&gt;"",IF(OR($DU67&lt;&gt;0,$DV67&lt;&gt;0),0,IF(ABS(BY68)=ABS($A68),(35*$D68),(-1*$D68))),0)</f>
        <v>0</v>
      </c>
      <c r="DK68" s="13">
        <f ca="1">IF(BZ68&lt;&gt;"",IF(OR($DU67&lt;&gt;0,$DV67&lt;&gt;0),0,IF(ABS(BZ68)=ABS($A68),(35*$D68),(-1*$D68))),0)</f>
        <v>0</v>
      </c>
      <c r="DL68" s="13">
        <f ca="1">IF(CA68&lt;&gt;"",IF(OR($DU67&lt;&gt;0,$DV67&lt;&gt;0),0,IF(ABS(CA68)=ABS($A68),(35*$D68),(-1*$D68))),0)</f>
        <v>0</v>
      </c>
      <c r="DM68" s="13">
        <f ca="1">IF(CB68&lt;&gt;"",IF(OR($DU67&lt;&gt;0,$DV67&lt;&gt;0),0,IF(ABS(CB68)=ABS($A68),(35*$D68),(-1*$D68))),0)</f>
        <v>0</v>
      </c>
      <c r="DN68" s="13">
        <f ca="1">IF(CC68&lt;&gt;"",IF(OR($DU67&lt;&gt;0,$DV67&lt;&gt;0),0,IF(ABS(CC68)=ABS($A68),(35*$D68),(-1*$D68))),0)</f>
        <v>0</v>
      </c>
      <c r="DO68" s="13">
        <f t="shared" ca="1" si="86"/>
        <v>0</v>
      </c>
      <c r="DP68" s="13">
        <f t="shared" ca="1" si="87"/>
        <v>0</v>
      </c>
      <c r="DQ68" s="15">
        <f ca="1">IF(A68&lt;&gt;"",SUM(CD68:DN68))</f>
        <v>0</v>
      </c>
      <c r="DR68" s="15">
        <f t="shared" ca="1" si="88"/>
        <v>0</v>
      </c>
      <c r="DS68" s="9">
        <f ca="1">IF(A68&lt;&gt;"",DQ68+DS67,"")</f>
        <v>10</v>
      </c>
      <c r="DT68" s="22">
        <f ca="1">IF($A67&lt;&gt;"",IF($DS68&gt;=0,1,ROUNDUP(ABS($DS68)/$DW$3,0)),"")</f>
        <v>1</v>
      </c>
      <c r="DU68" s="23" t="str">
        <f ca="1">IF($A68&lt;&gt;"",IF(DU67&gt;0,DU67,IF(AND($GB$1="yes",DQ68&gt;0),"Profit Target",IF(DS68&gt;=$DW$1,"Profit Target",0))),0)</f>
        <v>Profit Target</v>
      </c>
      <c r="DV68" s="7">
        <f ca="1">IF(A68&lt;&gt;"",IF(DV67&lt;&gt;0,DV67,IF(DS68&lt;=$DW$2,"Stop Loss",0)),0)</f>
        <v>0</v>
      </c>
      <c r="DW68" s="23">
        <f t="shared" ca="1" si="84"/>
        <v>10</v>
      </c>
      <c r="DX68" s="26" t="str">
        <f ca="1">IF($A67="","",CONCATENATE($D68,"@"))</f>
        <v>1@</v>
      </c>
      <c r="DY68" s="21"/>
      <c r="DZ68" s="21" t="str">
        <f t="shared" ca="1" si="46"/>
        <v/>
      </c>
      <c r="EA68" s="21" t="str">
        <f t="shared" ca="1" si="47"/>
        <v/>
      </c>
      <c r="EB68" s="21" t="str">
        <f t="shared" ca="1" si="48"/>
        <v/>
      </c>
      <c r="EC68" s="21" t="str">
        <f t="shared" ca="1" si="49"/>
        <v/>
      </c>
      <c r="ED68" s="21" t="str">
        <f t="shared" ca="1" si="50"/>
        <v/>
      </c>
      <c r="EE68" s="21" t="str">
        <f t="shared" ca="1" si="51"/>
        <v/>
      </c>
      <c r="EF68" s="21" t="str">
        <f t="shared" ca="1" si="52"/>
        <v/>
      </c>
      <c r="EG68" s="21" t="str">
        <f t="shared" ca="1" si="53"/>
        <v/>
      </c>
      <c r="EH68" s="21" t="str">
        <f t="shared" ca="1" si="54"/>
        <v/>
      </c>
      <c r="EI68" s="21" t="str">
        <f t="shared" ca="1" si="55"/>
        <v/>
      </c>
      <c r="EJ68" s="21" t="str">
        <f t="shared" ca="1" si="56"/>
        <v/>
      </c>
      <c r="EK68" s="21" t="str">
        <f t="shared" ca="1" si="57"/>
        <v/>
      </c>
      <c r="EL68" s="21" t="str">
        <f t="shared" ca="1" si="58"/>
        <v/>
      </c>
      <c r="EM68" s="21" t="str">
        <f t="shared" ca="1" si="59"/>
        <v/>
      </c>
      <c r="EN68" s="21" t="str">
        <f t="shared" ca="1" si="60"/>
        <v/>
      </c>
      <c r="EO68" s="21" t="str">
        <f t="shared" ca="1" si="61"/>
        <v/>
      </c>
      <c r="EP68" s="21" t="str">
        <f t="shared" ca="1" si="62"/>
        <v/>
      </c>
      <c r="EQ68" s="21" t="str">
        <f t="shared" ca="1" si="63"/>
        <v/>
      </c>
      <c r="ER68" s="21" t="str">
        <f t="shared" ca="1" si="64"/>
        <v/>
      </c>
      <c r="ES68" s="21" t="str">
        <f t="shared" ca="1" si="65"/>
        <v/>
      </c>
      <c r="ET68" s="21" t="str">
        <f t="shared" ca="1" si="66"/>
        <v/>
      </c>
      <c r="EU68" s="21" t="str">
        <f t="shared" ca="1" si="67"/>
        <v/>
      </c>
      <c r="EV68" s="21" t="str">
        <f t="shared" ca="1" si="68"/>
        <v/>
      </c>
      <c r="EW68" s="21" t="str">
        <f t="shared" ca="1" si="69"/>
        <v/>
      </c>
      <c r="EX68" s="21" t="str">
        <f t="shared" ca="1" si="70"/>
        <v/>
      </c>
      <c r="EY68" s="21" t="str">
        <f t="shared" ca="1" si="71"/>
        <v/>
      </c>
      <c r="EZ68" s="21" t="str">
        <f t="shared" ca="1" si="72"/>
        <v/>
      </c>
      <c r="FA68" s="21" t="str">
        <f t="shared" ca="1" si="73"/>
        <v/>
      </c>
      <c r="FB68" s="21" t="str">
        <f t="shared" ca="1" si="74"/>
        <v/>
      </c>
      <c r="FC68" s="21" t="str">
        <f t="shared" ca="1" si="75"/>
        <v/>
      </c>
      <c r="FD68" s="21" t="str">
        <f t="shared" ca="1" si="76"/>
        <v/>
      </c>
      <c r="FE68" s="21" t="str">
        <f t="shared" ca="1" si="77"/>
        <v/>
      </c>
      <c r="FF68" s="21" t="str">
        <f t="shared" ca="1" si="78"/>
        <v/>
      </c>
      <c r="FG68" s="21" t="str">
        <f t="shared" ca="1" si="79"/>
        <v/>
      </c>
      <c r="FH68" s="21" t="str">
        <f t="shared" ca="1" si="80"/>
        <v/>
      </c>
      <c r="FI68" s="21" t="str">
        <f t="shared" ca="1" si="81"/>
        <v/>
      </c>
      <c r="FJ68" s="21" t="str">
        <f t="shared" ca="1" si="82"/>
        <v/>
      </c>
      <c r="FK68" s="22">
        <f ca="1">IF($A67&lt;&gt;"",IF($DS68&gt;=0,1,ROUNDUP(ABS($DS68)/$DW$3,0)),"")</f>
        <v>1</v>
      </c>
      <c r="FO68" s="63">
        <f t="shared" ca="1" si="1"/>
        <v>32</v>
      </c>
    </row>
    <row r="69" spans="1:171">
      <c r="A69" s="63">
        <f t="shared" ca="1" si="0"/>
        <v>14</v>
      </c>
      <c r="B69" s="12" t="str">
        <f ca="1">IF(A68="","",IF(COUNTBLANK(DZ69:FJ69)=37,"NB",DZ69&amp;EA69&amp;EB69&amp;EC69&amp;ED69&amp;EE69&amp;EF69&amp;EG69&amp;EH69&amp;EI69&amp;EJ69&amp;EK69&amp;EL69&amp;EM69&amp;EN69&amp;EO69&amp;EP69&amp;EQ69&amp;ER69&amp;ES69&amp;ET69&amp;EU69&amp;EV69&amp;EW69&amp;EX69&amp;EY69&amp;EZ69&amp;FA69&amp;FB69&amp;FC69&amp;FD69&amp;FE69&amp;FF69&amp;FG69&amp;FH69&amp;FI69&amp;FJ69))</f>
        <v>NB</v>
      </c>
      <c r="C69" s="4" t="str">
        <f t="shared" ca="1" si="2"/>
        <v>profit target</v>
      </c>
      <c r="D69" s="22">
        <f t="shared" ca="1" si="5"/>
        <v>1</v>
      </c>
      <c r="E69" s="32">
        <f t="shared" si="3"/>
        <v>65</v>
      </c>
      <c r="F69" s="32"/>
      <c r="G69" s="87">
        <f t="shared" ref="G69:AQ69" ca="1" si="114">COUNTIF($A33:$A69,G$5)</f>
        <v>2</v>
      </c>
      <c r="H69" s="87">
        <f t="shared" ca="1" si="114"/>
        <v>1</v>
      </c>
      <c r="I69" s="87">
        <f t="shared" ca="1" si="114"/>
        <v>3</v>
      </c>
      <c r="J69" s="87">
        <f t="shared" ca="1" si="114"/>
        <v>2</v>
      </c>
      <c r="K69" s="87">
        <f t="shared" ca="1" si="114"/>
        <v>2</v>
      </c>
      <c r="L69" s="87">
        <f t="shared" ca="1" si="114"/>
        <v>1</v>
      </c>
      <c r="M69" s="87">
        <f t="shared" ca="1" si="114"/>
        <v>0</v>
      </c>
      <c r="N69" s="87">
        <f t="shared" ca="1" si="114"/>
        <v>2</v>
      </c>
      <c r="O69" s="87">
        <f t="shared" ca="1" si="114"/>
        <v>0</v>
      </c>
      <c r="P69" s="87">
        <f t="shared" ca="1" si="114"/>
        <v>0</v>
      </c>
      <c r="Q69" s="87">
        <f t="shared" ca="1" si="114"/>
        <v>0</v>
      </c>
      <c r="R69" s="87">
        <f t="shared" ca="1" si="114"/>
        <v>0</v>
      </c>
      <c r="S69" s="87">
        <f t="shared" ca="1" si="114"/>
        <v>1</v>
      </c>
      <c r="T69" s="87">
        <f t="shared" ca="1" si="114"/>
        <v>2</v>
      </c>
      <c r="U69" s="87">
        <f t="shared" ca="1" si="114"/>
        <v>2</v>
      </c>
      <c r="V69" s="87">
        <f t="shared" ca="1" si="114"/>
        <v>2</v>
      </c>
      <c r="W69" s="87">
        <f t="shared" ca="1" si="114"/>
        <v>0</v>
      </c>
      <c r="X69" s="87">
        <f t="shared" ca="1" si="114"/>
        <v>1</v>
      </c>
      <c r="Y69" s="87">
        <f t="shared" ca="1" si="114"/>
        <v>2</v>
      </c>
      <c r="Z69" s="87">
        <f t="shared" ca="1" si="114"/>
        <v>2</v>
      </c>
      <c r="AA69" s="87">
        <f t="shared" ca="1" si="114"/>
        <v>0</v>
      </c>
      <c r="AB69" s="87">
        <f t="shared" ca="1" si="114"/>
        <v>3</v>
      </c>
      <c r="AC69" s="87">
        <f t="shared" ca="1" si="114"/>
        <v>1</v>
      </c>
      <c r="AD69" s="87">
        <f t="shared" ca="1" si="114"/>
        <v>1</v>
      </c>
      <c r="AE69" s="87">
        <f t="shared" ca="1" si="114"/>
        <v>2</v>
      </c>
      <c r="AF69" s="87">
        <f t="shared" ca="1" si="114"/>
        <v>0</v>
      </c>
      <c r="AG69" s="87">
        <f t="shared" ca="1" si="114"/>
        <v>1</v>
      </c>
      <c r="AH69" s="87">
        <f t="shared" ca="1" si="114"/>
        <v>0</v>
      </c>
      <c r="AI69" s="87">
        <f t="shared" ca="1" si="114"/>
        <v>1</v>
      </c>
      <c r="AJ69" s="87">
        <f t="shared" ca="1" si="114"/>
        <v>1</v>
      </c>
      <c r="AK69" s="87">
        <f t="shared" ca="1" si="114"/>
        <v>0</v>
      </c>
      <c r="AL69" s="87">
        <f t="shared" ca="1" si="114"/>
        <v>0</v>
      </c>
      <c r="AM69" s="87">
        <f t="shared" ca="1" si="114"/>
        <v>0</v>
      </c>
      <c r="AN69" s="87">
        <f t="shared" ca="1" si="114"/>
        <v>1</v>
      </c>
      <c r="AO69" s="87">
        <f t="shared" ca="1" si="114"/>
        <v>0</v>
      </c>
      <c r="AP69" s="87">
        <f t="shared" ca="1" si="114"/>
        <v>1</v>
      </c>
      <c r="AQ69" s="87">
        <f t="shared" ca="1" si="114"/>
        <v>0</v>
      </c>
      <c r="AR69" s="66">
        <f t="shared" ca="1" si="43"/>
        <v>3</v>
      </c>
      <c r="AS69" s="69" t="str">
        <f ca="1">IF($A68&lt;&gt;"",IF(OR($DU68&lt;&gt;0,$DV68&lt;&gt;0),"",IF(G68=0,AS$5,"")))</f>
        <v/>
      </c>
      <c r="AT69" s="69" t="str">
        <f ca="1">IF($A68&lt;&gt;"",IF(OR($DU68&lt;&gt;0,$DV68&lt;&gt;0),"",IF(H68=0,AT$5,"")))</f>
        <v/>
      </c>
      <c r="AU69" s="69" t="str">
        <f ca="1">IF($A68&lt;&gt;"",IF(OR($DU68&lt;&gt;0,$DV68&lt;&gt;0),"",IF(I68=0,AU$5,"")))</f>
        <v/>
      </c>
      <c r="AV69" s="69" t="str">
        <f ca="1">IF($A68&lt;&gt;"",IF(OR($DU68&lt;&gt;0,$DV68&lt;&gt;0),"",IF(J68=0,AV$5,"")))</f>
        <v/>
      </c>
      <c r="AW69" s="69" t="str">
        <f ca="1">IF($A68&lt;&gt;"",IF(OR($DU68&lt;&gt;0,$DV68&lt;&gt;0),"",IF(K68=0,AW$5,"")))</f>
        <v/>
      </c>
      <c r="AX69" s="69" t="str">
        <f ca="1">IF($A68&lt;&gt;"",IF(OR($DU68&lt;&gt;0,$DV68&lt;&gt;0),"",IF(L68=0,AX$5,"")))</f>
        <v/>
      </c>
      <c r="AY69" s="69" t="str">
        <f ca="1">IF($A68&lt;&gt;"",IF(OR($DU68&lt;&gt;0,$DV68&lt;&gt;0),"",IF(M68=0,AY$5,"")))</f>
        <v/>
      </c>
      <c r="AZ69" s="69" t="str">
        <f ca="1">IF($A68&lt;&gt;"",IF(OR($DU68&lt;&gt;0,$DV68&lt;&gt;0),"",IF(N68=0,AZ$5,"")))</f>
        <v/>
      </c>
      <c r="BA69" s="69" t="str">
        <f ca="1">IF($A68&lt;&gt;"",IF(OR($DU68&lt;&gt;0,$DV68&lt;&gt;0),"",IF(O68=0,BA$5,"")))</f>
        <v/>
      </c>
      <c r="BB69" s="69" t="str">
        <f ca="1">IF($A68&lt;&gt;"",IF(OR($DU68&lt;&gt;0,$DV68&lt;&gt;0),"",IF(P68=0,BB$5,"")))</f>
        <v/>
      </c>
      <c r="BC69" s="69" t="str">
        <f ca="1">IF($A68&lt;&gt;"",IF(OR($DU68&lt;&gt;0,$DV68&lt;&gt;0),"",IF(Q68=0,BC$5,"")))</f>
        <v/>
      </c>
      <c r="BD69" s="69" t="str">
        <f ca="1">IF($A68&lt;&gt;"",IF(OR($DU68&lt;&gt;0,$DV68&lt;&gt;0),"",IF(R68=0,BD$5,"")))</f>
        <v/>
      </c>
      <c r="BE69" s="69" t="str">
        <f ca="1">IF($A68&lt;&gt;"",IF(OR($DU68&lt;&gt;0,$DV68&lt;&gt;0),"",IF(S68=0,BE$5,"")))</f>
        <v/>
      </c>
      <c r="BF69" s="69" t="str">
        <f ca="1">IF($A68&lt;&gt;"",IF(OR($DU68&lt;&gt;0,$DV68&lt;&gt;0),"",IF(T68=0,BF$5,"")))</f>
        <v/>
      </c>
      <c r="BG69" s="69" t="str">
        <f ca="1">IF($A68&lt;&gt;"",IF(OR($DU68&lt;&gt;0,$DV68&lt;&gt;0),"",IF(U68=0,BG$5,"")))</f>
        <v/>
      </c>
      <c r="BH69" s="69" t="str">
        <f ca="1">IF($A68&lt;&gt;"",IF(OR($DU68&lt;&gt;0,$DV68&lt;&gt;0),"",IF(V68=0,BH$5,"")))</f>
        <v/>
      </c>
      <c r="BI69" s="69" t="str">
        <f ca="1">IF($A68&lt;&gt;"",IF(OR($DU68&lt;&gt;0,$DV68&lt;&gt;0),"",IF(W68=0,BI$5,"")))</f>
        <v/>
      </c>
      <c r="BJ69" s="69" t="str">
        <f ca="1">IF($A68&lt;&gt;"",IF(OR($DU68&lt;&gt;0,$DV68&lt;&gt;0),"",IF(X68=0,BJ$5,"")))</f>
        <v/>
      </c>
      <c r="BK69" s="69" t="str">
        <f ca="1">IF($A68&lt;&gt;"",IF(OR($DU68&lt;&gt;0,$DV68&lt;&gt;0),"",IF(Y68=0,BK$5,"")))</f>
        <v/>
      </c>
      <c r="BL69" s="69" t="str">
        <f ca="1">IF($A68&lt;&gt;"",IF(OR($DU68&lt;&gt;0,$DV68&lt;&gt;0),"",IF(Z68=0,BL$5,"")))</f>
        <v/>
      </c>
      <c r="BM69" s="69" t="str">
        <f ca="1">IF($A68&lt;&gt;"",IF(OR($DU68&lt;&gt;0,$DV68&lt;&gt;0),"",IF(AA68=0,BM$5,"")))</f>
        <v/>
      </c>
      <c r="BN69" s="69" t="str">
        <f ca="1">IF($A68&lt;&gt;"",IF(OR($DU68&lt;&gt;0,$DV68&lt;&gt;0),"",IF(AB68=0,BN$5,"")))</f>
        <v/>
      </c>
      <c r="BO69" s="69" t="str">
        <f ca="1">IF($A68&lt;&gt;"",IF(OR($DU68&lt;&gt;0,$DV68&lt;&gt;0),"",IF(AC68=0,BO$5,"")))</f>
        <v/>
      </c>
      <c r="BP69" s="69" t="str">
        <f ca="1">IF($A68&lt;&gt;"",IF(OR($DU68&lt;&gt;0,$DV68&lt;&gt;0),"",IF(AD68=0,BP$5,"")))</f>
        <v/>
      </c>
      <c r="BQ69" s="69" t="str">
        <f ca="1">IF($A68&lt;&gt;"",IF(OR($DU68&lt;&gt;0,$DV68&lt;&gt;0),"",IF(AE68=0,BQ$5,"")))</f>
        <v/>
      </c>
      <c r="BR69" s="69" t="str">
        <f ca="1">IF($A68&lt;&gt;"",IF(OR($DU68&lt;&gt;0,$DV68&lt;&gt;0),"",IF(AF68=0,BR$5,"")))</f>
        <v/>
      </c>
      <c r="BS69" s="69" t="str">
        <f ca="1">IF($A68&lt;&gt;"",IF(OR($DU68&lt;&gt;0,$DV68&lt;&gt;0),"",IF(AG68=0,BS$5,"")))</f>
        <v/>
      </c>
      <c r="BT69" s="69" t="str">
        <f ca="1">IF($A68&lt;&gt;"",IF(OR($DU68&lt;&gt;0,$DV68&lt;&gt;0),"",IF(AH68=0,BT$5,"")))</f>
        <v/>
      </c>
      <c r="BU69" s="69" t="str">
        <f ca="1">IF($A68&lt;&gt;"",IF(OR($DU68&lt;&gt;0,$DV68&lt;&gt;0),"",IF(AI68=0,BU$5,"")))</f>
        <v/>
      </c>
      <c r="BV69" s="69" t="str">
        <f ca="1">IF($A68&lt;&gt;"",IF(OR($DU68&lt;&gt;0,$DV68&lt;&gt;0),"",IF(AJ68=0,BV$5,"")))</f>
        <v/>
      </c>
      <c r="BW69" s="69" t="str">
        <f ca="1">IF($A68&lt;&gt;"",IF(OR($DU68&lt;&gt;0,$DV68&lt;&gt;0),"",IF(AK68=0,BW$5,"")))</f>
        <v/>
      </c>
      <c r="BX69" s="69" t="str">
        <f ca="1">IF($A68&lt;&gt;"",IF(OR($DU68&lt;&gt;0,$DV68&lt;&gt;0),"",IF(AL68=0,BX$5,"")))</f>
        <v/>
      </c>
      <c r="BY69" s="69" t="str">
        <f ca="1">IF($A68&lt;&gt;"",IF(OR($DU68&lt;&gt;0,$DV68&lt;&gt;0),"",IF(AM68=0,BY$5,"")))</f>
        <v/>
      </c>
      <c r="BZ69" s="69" t="str">
        <f ca="1">IF($A68&lt;&gt;"",IF(OR($DU68&lt;&gt;0,$DV68&lt;&gt;0),"",IF(AN68=0,BZ$5,"")))</f>
        <v/>
      </c>
      <c r="CA69" s="69" t="str">
        <f ca="1">IF($A68&lt;&gt;"",IF(OR($DU68&lt;&gt;0,$DV68&lt;&gt;0),"",IF(AO68=0,CA$5,"")))</f>
        <v/>
      </c>
      <c r="CB69" s="69" t="str">
        <f ca="1">IF($A68&lt;&gt;"",IF(OR($DU68&lt;&gt;0,$DV68&lt;&gt;0),"",IF(AP68=0,CB$5,"")))</f>
        <v/>
      </c>
      <c r="CC69" s="69" t="str">
        <f ca="1">IF($A68&lt;&gt;"",IF(OR($DU68&lt;&gt;0,$DV68&lt;&gt;0),"",IF(AQ68=0,CC$5,"")))</f>
        <v/>
      </c>
      <c r="CD69" s="13">
        <f ca="1">IF(AS69&lt;&gt;"",IF(OR($DU68&lt;&gt;0,$DV68&lt;&gt;0),0,IF(ABS(AS69)=ABS($A69),(35*$D69),(-1*$D69))),0)</f>
        <v>0</v>
      </c>
      <c r="CE69" s="13">
        <f ca="1">IF(AT69&lt;&gt;"",IF(OR($DU68&lt;&gt;0,$DV68&lt;&gt;0),0,IF(ABS(AT69)=ABS($A69),(35*$D69),(-1*$D69))),0)</f>
        <v>0</v>
      </c>
      <c r="CF69" s="13">
        <f ca="1">IF(AU69&lt;&gt;"",IF(OR($DU68&lt;&gt;0,$DV68&lt;&gt;0),0,IF(ABS(AU69)=ABS($A69),(35*$D69),(-1*$D69))),0)</f>
        <v>0</v>
      </c>
      <c r="CG69" s="13">
        <f ca="1">IF(AV69&lt;&gt;"",IF(OR($DU68&lt;&gt;0,$DV68&lt;&gt;0),0,IF(ABS(AV69)=ABS($A69),(35*$D69),(-1*$D69))),0)</f>
        <v>0</v>
      </c>
      <c r="CH69" s="13">
        <f ca="1">IF(AW69&lt;&gt;"",IF(OR($DU68&lt;&gt;0,$DV68&lt;&gt;0),0,IF(ABS(AW69)=ABS($A69),(35*$D69),(-1*$D69))),0)</f>
        <v>0</v>
      </c>
      <c r="CI69" s="13">
        <f ca="1">IF(AX69&lt;&gt;"",IF(OR($DU68&lt;&gt;0,$DV68&lt;&gt;0),0,IF(ABS(AX69)=ABS($A69),(35*$D69),(-1*$D69))),0)</f>
        <v>0</v>
      </c>
      <c r="CJ69" s="13">
        <f ca="1">IF(AY69&lt;&gt;"",IF(OR($DU68&lt;&gt;0,$DV68&lt;&gt;0),0,IF(ABS(AY69)=ABS($A69),(35*$D69),(-1*$D69))),0)</f>
        <v>0</v>
      </c>
      <c r="CK69" s="13">
        <f ca="1">IF(AZ69&lt;&gt;"",IF(OR($DU68&lt;&gt;0,$DV68&lt;&gt;0),0,IF(ABS(AZ69)=ABS($A69),(35*$D69),(-1*$D69))),0)</f>
        <v>0</v>
      </c>
      <c r="CL69" s="13">
        <f ca="1">IF(BA69&lt;&gt;"",IF(OR($DU68&lt;&gt;0,$DV68&lt;&gt;0),0,IF(ABS(BA69)=ABS($A69),(35*$D69),(-1*$D69))),0)</f>
        <v>0</v>
      </c>
      <c r="CM69" s="13">
        <f ca="1">IF(BB69&lt;&gt;"",IF(OR($DU68&lt;&gt;0,$DV68&lt;&gt;0),0,IF(ABS(BB69)=ABS($A69),(35*$D69),(-1*$D69))),0)</f>
        <v>0</v>
      </c>
      <c r="CN69" s="13">
        <f ca="1">IF(BC69&lt;&gt;"",IF(OR($DU68&lt;&gt;0,$DV68&lt;&gt;0),0,IF(ABS(BC69)=ABS($A69),(35*$D69),(-1*$D69))),0)</f>
        <v>0</v>
      </c>
      <c r="CO69" s="13">
        <f ca="1">IF(BD69&lt;&gt;"",IF(OR($DU68&lt;&gt;0,$DV68&lt;&gt;0),0,IF(ABS(BD69)=ABS($A69),(35*$D69),(-1*$D69))),0)</f>
        <v>0</v>
      </c>
      <c r="CP69" s="13">
        <f ca="1">IF(BE69&lt;&gt;"",IF(OR($DU68&lt;&gt;0,$DV68&lt;&gt;0),0,IF(ABS(BE69)=ABS($A69),(35*$D69),(-1*$D69))),0)</f>
        <v>0</v>
      </c>
      <c r="CQ69" s="13">
        <f ca="1">IF(BF69&lt;&gt;"",IF(OR($DU68&lt;&gt;0,$DV68&lt;&gt;0),0,IF(ABS(BF69)=ABS($A69),(35*$D69),(-1*$D69))),0)</f>
        <v>0</v>
      </c>
      <c r="CR69" s="13">
        <f ca="1">IF(BG69&lt;&gt;"",IF(OR($DU68&lt;&gt;0,$DV68&lt;&gt;0),0,IF(ABS(BG69)=ABS($A69),(35*$D69),(-1*$D69))),0)</f>
        <v>0</v>
      </c>
      <c r="CS69" s="13">
        <f ca="1">IF(BH69&lt;&gt;"",IF(OR($DU68&lt;&gt;0,$DV68&lt;&gt;0),0,IF(ABS(BH69)=ABS($A69),(35*$D69),(-1*$D69))),0)</f>
        <v>0</v>
      </c>
      <c r="CT69" s="13">
        <f ca="1">IF(BI69&lt;&gt;"",IF(OR($DU68&lt;&gt;0,$DV68&lt;&gt;0),0,IF(ABS(BI69)=ABS($A69),(35*$D69),(-1*$D69))),0)</f>
        <v>0</v>
      </c>
      <c r="CU69" s="13">
        <f ca="1">IF(BJ69&lt;&gt;"",IF(OR($DU68&lt;&gt;0,$DV68&lt;&gt;0),0,IF(ABS(BJ69)=ABS($A69),(35*$D69),(-1*$D69))),0)</f>
        <v>0</v>
      </c>
      <c r="CV69" s="13">
        <f ca="1">IF(BK69&lt;&gt;"",IF(OR($DU68&lt;&gt;0,$DV68&lt;&gt;0),0,IF(ABS(BK69)=ABS($A69),(35*$D69),(-1*$D69))),0)</f>
        <v>0</v>
      </c>
      <c r="CW69" s="13">
        <f ca="1">IF(BL69&lt;&gt;"",IF(OR($DU68&lt;&gt;0,$DV68&lt;&gt;0),0,IF(ABS(BL69)=ABS($A69),(35*$D69),(-1*$D69))),0)</f>
        <v>0</v>
      </c>
      <c r="CX69" s="13">
        <f ca="1">IF(BM69&lt;&gt;"",IF(OR($DU68&lt;&gt;0,$DV68&lt;&gt;0),0,IF(ABS(BM69)=ABS($A69),(35*$D69),(-1*$D69))),0)</f>
        <v>0</v>
      </c>
      <c r="CY69" s="13">
        <f ca="1">IF(BN69&lt;&gt;"",IF(OR($DU68&lt;&gt;0,$DV68&lt;&gt;0),0,IF(ABS(BN69)=ABS($A69),(35*$D69),(-1*$D69))),0)</f>
        <v>0</v>
      </c>
      <c r="CZ69" s="13">
        <f ca="1">IF(BO69&lt;&gt;"",IF(OR($DU68&lt;&gt;0,$DV68&lt;&gt;0),0,IF(ABS(BO69)=ABS($A69),(35*$D69),(-1*$D69))),0)</f>
        <v>0</v>
      </c>
      <c r="DA69" s="13">
        <f ca="1">IF(BP69&lt;&gt;"",IF(OR($DU68&lt;&gt;0,$DV68&lt;&gt;0),0,IF(ABS(BP69)=ABS($A69),(35*$D69),(-1*$D69))),0)</f>
        <v>0</v>
      </c>
      <c r="DB69" s="13">
        <f ca="1">IF(BQ69&lt;&gt;"",IF(OR($DU68&lt;&gt;0,$DV68&lt;&gt;0),0,IF(ABS(BQ69)=ABS($A69),(35*$D69),(-1*$D69))),0)</f>
        <v>0</v>
      </c>
      <c r="DC69" s="13">
        <f ca="1">IF(BR69&lt;&gt;"",IF(OR($DU68&lt;&gt;0,$DV68&lt;&gt;0),0,IF(ABS(BR69)=ABS($A69),(35*$D69),(-1*$D69))),0)</f>
        <v>0</v>
      </c>
      <c r="DD69" s="13">
        <f ca="1">IF(BS69&lt;&gt;"",IF(OR($DU68&lt;&gt;0,$DV68&lt;&gt;0),0,IF(ABS(BS69)=ABS($A69),(35*$D69),(-1*$D69))),0)</f>
        <v>0</v>
      </c>
      <c r="DE69" s="13">
        <f ca="1">IF(BT69&lt;&gt;"",IF(OR($DU68&lt;&gt;0,$DV68&lt;&gt;0),0,IF(ABS(BT69)=ABS($A69),(35*$D69),(-1*$D69))),0)</f>
        <v>0</v>
      </c>
      <c r="DF69" s="13">
        <f ca="1">IF(BU69&lt;&gt;"",IF(OR($DU68&lt;&gt;0,$DV68&lt;&gt;0),0,IF(ABS(BU69)=ABS($A69),(35*$D69),(-1*$D69))),0)</f>
        <v>0</v>
      </c>
      <c r="DG69" s="13">
        <f ca="1">IF(BV69&lt;&gt;"",IF(OR($DU68&lt;&gt;0,$DV68&lt;&gt;0),0,IF(ABS(BV69)=ABS($A69),(35*$D69),(-1*$D69))),0)</f>
        <v>0</v>
      </c>
      <c r="DH69" s="13">
        <f ca="1">IF(BW69&lt;&gt;"",IF(OR($DU68&lt;&gt;0,$DV68&lt;&gt;0),0,IF(ABS(BW69)=ABS($A69),(35*$D69),(-1*$D69))),0)</f>
        <v>0</v>
      </c>
      <c r="DI69" s="13">
        <f ca="1">IF(BX69&lt;&gt;"",IF(OR($DU68&lt;&gt;0,$DV68&lt;&gt;0),0,IF(ABS(BX69)=ABS($A69),(35*$D69),(-1*$D69))),0)</f>
        <v>0</v>
      </c>
      <c r="DJ69" s="13">
        <f ca="1">IF(BY69&lt;&gt;"",IF(OR($DU68&lt;&gt;0,$DV68&lt;&gt;0),0,IF(ABS(BY69)=ABS($A69),(35*$D69),(-1*$D69))),0)</f>
        <v>0</v>
      </c>
      <c r="DK69" s="13">
        <f ca="1">IF(BZ69&lt;&gt;"",IF(OR($DU68&lt;&gt;0,$DV68&lt;&gt;0),0,IF(ABS(BZ69)=ABS($A69),(35*$D69),(-1*$D69))),0)</f>
        <v>0</v>
      </c>
      <c r="DL69" s="13">
        <f ca="1">IF(CA69&lt;&gt;"",IF(OR($DU68&lt;&gt;0,$DV68&lt;&gt;0),0,IF(ABS(CA69)=ABS($A69),(35*$D69),(-1*$D69))),0)</f>
        <v>0</v>
      </c>
      <c r="DM69" s="13">
        <f ca="1">IF(CB69&lt;&gt;"",IF(OR($DU68&lt;&gt;0,$DV68&lt;&gt;0),0,IF(ABS(CB69)=ABS($A69),(35*$D69),(-1*$D69))),0)</f>
        <v>0</v>
      </c>
      <c r="DN69" s="13">
        <f ca="1">IF(CC69&lt;&gt;"",IF(OR($DU68&lt;&gt;0,$DV68&lt;&gt;0),0,IF(ABS(CC69)=ABS($A69),(35*$D69),(-1*$D69))),0)</f>
        <v>0</v>
      </c>
      <c r="DO69" s="13">
        <f t="shared" ca="1" si="86"/>
        <v>0</v>
      </c>
      <c r="DP69" s="13">
        <f t="shared" ca="1" si="87"/>
        <v>0</v>
      </c>
      <c r="DQ69" s="15">
        <f ca="1">IF(A69&lt;&gt;"",SUM(CD69:DN69))</f>
        <v>0</v>
      </c>
      <c r="DR69" s="15">
        <f t="shared" ca="1" si="88"/>
        <v>0</v>
      </c>
      <c r="DS69" s="9">
        <f ca="1">IF(A69&lt;&gt;"",DQ69+DS68,"")</f>
        <v>10</v>
      </c>
      <c r="DT69" s="22">
        <f ca="1">IF($A68&lt;&gt;"",IF($DS69&gt;=0,1,ROUNDUP(ABS($DS69)/$DW$3,0)),"")</f>
        <v>1</v>
      </c>
      <c r="DU69" s="23" t="str">
        <f ca="1">IF($A69&lt;&gt;"",IF(DU68&gt;0,DU68,IF(AND($GB$1="yes",DQ69&gt;0),"Profit Target",IF(DS69&gt;=$DW$1,"Profit Target",0))),0)</f>
        <v>Profit Target</v>
      </c>
      <c r="DV69" s="7">
        <f ca="1">IF(A69&lt;&gt;"",IF(DV68&lt;&gt;0,DV68,IF(DS69&lt;=$DW$2,"Stop Loss",0)),0)</f>
        <v>0</v>
      </c>
      <c r="DW69" s="23">
        <f t="shared" ca="1" si="84"/>
        <v>10</v>
      </c>
      <c r="DX69" s="26" t="str">
        <f ca="1">IF($A68="","",CONCATENATE($D69,"@"))</f>
        <v>1@</v>
      </c>
      <c r="DY69" s="21"/>
      <c r="DZ69" s="21" t="str">
        <f t="shared" ca="1" si="46"/>
        <v/>
      </c>
      <c r="EA69" s="21" t="str">
        <f t="shared" ca="1" si="47"/>
        <v/>
      </c>
      <c r="EB69" s="21" t="str">
        <f t="shared" ca="1" si="48"/>
        <v/>
      </c>
      <c r="EC69" s="21" t="str">
        <f t="shared" ca="1" si="49"/>
        <v/>
      </c>
      <c r="ED69" s="21" t="str">
        <f t="shared" ca="1" si="50"/>
        <v/>
      </c>
      <c r="EE69" s="21" t="str">
        <f t="shared" ca="1" si="51"/>
        <v/>
      </c>
      <c r="EF69" s="21" t="str">
        <f t="shared" ca="1" si="52"/>
        <v/>
      </c>
      <c r="EG69" s="21" t="str">
        <f t="shared" ca="1" si="53"/>
        <v/>
      </c>
      <c r="EH69" s="21" t="str">
        <f t="shared" ca="1" si="54"/>
        <v/>
      </c>
      <c r="EI69" s="21" t="str">
        <f t="shared" ca="1" si="55"/>
        <v/>
      </c>
      <c r="EJ69" s="21" t="str">
        <f t="shared" ca="1" si="56"/>
        <v/>
      </c>
      <c r="EK69" s="21" t="str">
        <f t="shared" ca="1" si="57"/>
        <v/>
      </c>
      <c r="EL69" s="21" t="str">
        <f t="shared" ca="1" si="58"/>
        <v/>
      </c>
      <c r="EM69" s="21" t="str">
        <f t="shared" ca="1" si="59"/>
        <v/>
      </c>
      <c r="EN69" s="21" t="str">
        <f t="shared" ca="1" si="60"/>
        <v/>
      </c>
      <c r="EO69" s="21" t="str">
        <f t="shared" ca="1" si="61"/>
        <v/>
      </c>
      <c r="EP69" s="21" t="str">
        <f t="shared" ca="1" si="62"/>
        <v/>
      </c>
      <c r="EQ69" s="21" t="str">
        <f t="shared" ca="1" si="63"/>
        <v/>
      </c>
      <c r="ER69" s="21" t="str">
        <f t="shared" ca="1" si="64"/>
        <v/>
      </c>
      <c r="ES69" s="21" t="str">
        <f t="shared" ca="1" si="65"/>
        <v/>
      </c>
      <c r="ET69" s="21" t="str">
        <f t="shared" ca="1" si="66"/>
        <v/>
      </c>
      <c r="EU69" s="21" t="str">
        <f t="shared" ca="1" si="67"/>
        <v/>
      </c>
      <c r="EV69" s="21" t="str">
        <f t="shared" ca="1" si="68"/>
        <v/>
      </c>
      <c r="EW69" s="21" t="str">
        <f t="shared" ca="1" si="69"/>
        <v/>
      </c>
      <c r="EX69" s="21" t="str">
        <f t="shared" ca="1" si="70"/>
        <v/>
      </c>
      <c r="EY69" s="21" t="str">
        <f t="shared" ca="1" si="71"/>
        <v/>
      </c>
      <c r="EZ69" s="21" t="str">
        <f t="shared" ca="1" si="72"/>
        <v/>
      </c>
      <c r="FA69" s="21" t="str">
        <f t="shared" ca="1" si="73"/>
        <v/>
      </c>
      <c r="FB69" s="21" t="str">
        <f t="shared" ca="1" si="74"/>
        <v/>
      </c>
      <c r="FC69" s="21" t="str">
        <f t="shared" ca="1" si="75"/>
        <v/>
      </c>
      <c r="FD69" s="21" t="str">
        <f t="shared" ca="1" si="76"/>
        <v/>
      </c>
      <c r="FE69" s="21" t="str">
        <f t="shared" ca="1" si="77"/>
        <v/>
      </c>
      <c r="FF69" s="21" t="str">
        <f t="shared" ca="1" si="78"/>
        <v/>
      </c>
      <c r="FG69" s="21" t="str">
        <f t="shared" ca="1" si="79"/>
        <v/>
      </c>
      <c r="FH69" s="21" t="str">
        <f t="shared" ca="1" si="80"/>
        <v/>
      </c>
      <c r="FI69" s="21" t="str">
        <f t="shared" ca="1" si="81"/>
        <v/>
      </c>
      <c r="FJ69" s="21" t="str">
        <f t="shared" ca="1" si="82"/>
        <v/>
      </c>
      <c r="FK69" s="22">
        <f ca="1">IF($A68&lt;&gt;"",IF($DS69&gt;=0,1,ROUNDUP(ABS($DS69)/$DW$3,0)),"")</f>
        <v>1</v>
      </c>
      <c r="FO69" s="63">
        <f t="shared" ca="1" si="1"/>
        <v>9</v>
      </c>
    </row>
    <row r="70" spans="1:171">
      <c r="A70" s="63">
        <f t="shared" ref="A70:A133" ca="1" si="115">IF($A$2="no",INT(RAND()*36+1),INT(RAND()*37))</f>
        <v>29</v>
      </c>
      <c r="B70" s="12" t="str">
        <f ca="1">IF(A69="","",IF(COUNTBLANK(DZ70:FJ70)=37,"NB",DZ70&amp;EA70&amp;EB70&amp;EC70&amp;ED70&amp;EE70&amp;EF70&amp;EG70&amp;EH70&amp;EI70&amp;EJ70&amp;EK70&amp;EL70&amp;EM70&amp;EN70&amp;EO70&amp;EP70&amp;EQ70&amp;ER70&amp;ES70&amp;ET70&amp;EU70&amp;EV70&amp;EW70&amp;EX70&amp;EY70&amp;EZ70&amp;FA70&amp;FB70&amp;FC70&amp;FD70&amp;FE70&amp;FF70&amp;FG70&amp;FH70&amp;FI70&amp;FJ70))</f>
        <v>NB</v>
      </c>
      <c r="C70" s="4" t="str">
        <f t="shared" ca="1" si="2"/>
        <v>profit target</v>
      </c>
      <c r="D70" s="22">
        <f t="shared" ca="1" si="5"/>
        <v>1</v>
      </c>
      <c r="E70" s="32">
        <f t="shared" si="3"/>
        <v>66</v>
      </c>
      <c r="F70" s="32"/>
      <c r="G70" s="87">
        <f t="shared" ref="G70:AQ70" ca="1" si="116">COUNTIF($A34:$A70,G$5)</f>
        <v>2</v>
      </c>
      <c r="H70" s="87">
        <f t="shared" ca="1" si="116"/>
        <v>1</v>
      </c>
      <c r="I70" s="87">
        <f t="shared" ca="1" si="116"/>
        <v>3</v>
      </c>
      <c r="J70" s="87">
        <f t="shared" ca="1" si="116"/>
        <v>2</v>
      </c>
      <c r="K70" s="87">
        <f t="shared" ca="1" si="116"/>
        <v>2</v>
      </c>
      <c r="L70" s="87">
        <f t="shared" ca="1" si="116"/>
        <v>1</v>
      </c>
      <c r="M70" s="87">
        <f t="shared" ca="1" si="116"/>
        <v>0</v>
      </c>
      <c r="N70" s="87">
        <f t="shared" ca="1" si="116"/>
        <v>2</v>
      </c>
      <c r="O70" s="87">
        <f t="shared" ca="1" si="116"/>
        <v>0</v>
      </c>
      <c r="P70" s="87">
        <f t="shared" ca="1" si="116"/>
        <v>0</v>
      </c>
      <c r="Q70" s="87">
        <f t="shared" ca="1" si="116"/>
        <v>0</v>
      </c>
      <c r="R70" s="87">
        <f t="shared" ca="1" si="116"/>
        <v>0</v>
      </c>
      <c r="S70" s="87">
        <f t="shared" ca="1" si="116"/>
        <v>1</v>
      </c>
      <c r="T70" s="87">
        <f t="shared" ca="1" si="116"/>
        <v>2</v>
      </c>
      <c r="U70" s="87">
        <f t="shared" ca="1" si="116"/>
        <v>2</v>
      </c>
      <c r="V70" s="87">
        <f t="shared" ca="1" si="116"/>
        <v>2</v>
      </c>
      <c r="W70" s="87">
        <f t="shared" ca="1" si="116"/>
        <v>0</v>
      </c>
      <c r="X70" s="87">
        <f t="shared" ca="1" si="116"/>
        <v>1</v>
      </c>
      <c r="Y70" s="87">
        <f t="shared" ca="1" si="116"/>
        <v>2</v>
      </c>
      <c r="Z70" s="87">
        <f t="shared" ca="1" si="116"/>
        <v>1</v>
      </c>
      <c r="AA70" s="87">
        <f t="shared" ca="1" si="116"/>
        <v>0</v>
      </c>
      <c r="AB70" s="87">
        <f t="shared" ca="1" si="116"/>
        <v>3</v>
      </c>
      <c r="AC70" s="87">
        <f t="shared" ca="1" si="116"/>
        <v>1</v>
      </c>
      <c r="AD70" s="87">
        <f t="shared" ca="1" si="116"/>
        <v>1</v>
      </c>
      <c r="AE70" s="87">
        <f t="shared" ca="1" si="116"/>
        <v>2</v>
      </c>
      <c r="AF70" s="87">
        <f t="shared" ca="1" si="116"/>
        <v>0</v>
      </c>
      <c r="AG70" s="87">
        <f t="shared" ca="1" si="116"/>
        <v>1</v>
      </c>
      <c r="AH70" s="87">
        <f t="shared" ca="1" si="116"/>
        <v>0</v>
      </c>
      <c r="AI70" s="87">
        <f t="shared" ca="1" si="116"/>
        <v>2</v>
      </c>
      <c r="AJ70" s="87">
        <f t="shared" ca="1" si="116"/>
        <v>1</v>
      </c>
      <c r="AK70" s="87">
        <f t="shared" ca="1" si="116"/>
        <v>0</v>
      </c>
      <c r="AL70" s="87">
        <f t="shared" ca="1" si="116"/>
        <v>0</v>
      </c>
      <c r="AM70" s="87">
        <f t="shared" ca="1" si="116"/>
        <v>0</v>
      </c>
      <c r="AN70" s="87">
        <f t="shared" ca="1" si="116"/>
        <v>1</v>
      </c>
      <c r="AO70" s="87">
        <f t="shared" ca="1" si="116"/>
        <v>0</v>
      </c>
      <c r="AP70" s="87">
        <f t="shared" ca="1" si="116"/>
        <v>1</v>
      </c>
      <c r="AQ70" s="87">
        <f t="shared" ca="1" si="116"/>
        <v>0</v>
      </c>
      <c r="AR70" s="66">
        <f t="shared" ca="1" si="43"/>
        <v>3</v>
      </c>
      <c r="AS70" s="69" t="str">
        <f ca="1">IF($A69&lt;&gt;"",IF(OR($DU69&lt;&gt;0,$DV69&lt;&gt;0),"",IF(G69=0,AS$5,"")))</f>
        <v/>
      </c>
      <c r="AT70" s="69" t="str">
        <f ca="1">IF($A69&lt;&gt;"",IF(OR($DU69&lt;&gt;0,$DV69&lt;&gt;0),"",IF(H69=0,AT$5,"")))</f>
        <v/>
      </c>
      <c r="AU70" s="69" t="str">
        <f ca="1">IF($A69&lt;&gt;"",IF(OR($DU69&lt;&gt;0,$DV69&lt;&gt;0),"",IF(I69=0,AU$5,"")))</f>
        <v/>
      </c>
      <c r="AV70" s="69" t="str">
        <f ca="1">IF($A69&lt;&gt;"",IF(OR($DU69&lt;&gt;0,$DV69&lt;&gt;0),"",IF(J69=0,AV$5,"")))</f>
        <v/>
      </c>
      <c r="AW70" s="69" t="str">
        <f ca="1">IF($A69&lt;&gt;"",IF(OR($DU69&lt;&gt;0,$DV69&lt;&gt;0),"",IF(K69=0,AW$5,"")))</f>
        <v/>
      </c>
      <c r="AX70" s="69" t="str">
        <f ca="1">IF($A69&lt;&gt;"",IF(OR($DU69&lt;&gt;0,$DV69&lt;&gt;0),"",IF(L69=0,AX$5,"")))</f>
        <v/>
      </c>
      <c r="AY70" s="69" t="str">
        <f ca="1">IF($A69&lt;&gt;"",IF(OR($DU69&lt;&gt;0,$DV69&lt;&gt;0),"",IF(M69=0,AY$5,"")))</f>
        <v/>
      </c>
      <c r="AZ70" s="69" t="str">
        <f ca="1">IF($A69&lt;&gt;"",IF(OR($DU69&lt;&gt;0,$DV69&lt;&gt;0),"",IF(N69=0,AZ$5,"")))</f>
        <v/>
      </c>
      <c r="BA70" s="69" t="str">
        <f ca="1">IF($A69&lt;&gt;"",IF(OR($DU69&lt;&gt;0,$DV69&lt;&gt;0),"",IF(O69=0,BA$5,"")))</f>
        <v/>
      </c>
      <c r="BB70" s="69" t="str">
        <f ca="1">IF($A69&lt;&gt;"",IF(OR($DU69&lt;&gt;0,$DV69&lt;&gt;0),"",IF(P69=0,BB$5,"")))</f>
        <v/>
      </c>
      <c r="BC70" s="69" t="str">
        <f ca="1">IF($A69&lt;&gt;"",IF(OR($DU69&lt;&gt;0,$DV69&lt;&gt;0),"",IF(Q69=0,BC$5,"")))</f>
        <v/>
      </c>
      <c r="BD70" s="69" t="str">
        <f ca="1">IF($A69&lt;&gt;"",IF(OR($DU69&lt;&gt;0,$DV69&lt;&gt;0),"",IF(R69=0,BD$5,"")))</f>
        <v/>
      </c>
      <c r="BE70" s="69" t="str">
        <f ca="1">IF($A69&lt;&gt;"",IF(OR($DU69&lt;&gt;0,$DV69&lt;&gt;0),"",IF(S69=0,BE$5,"")))</f>
        <v/>
      </c>
      <c r="BF70" s="69" t="str">
        <f ca="1">IF($A69&lt;&gt;"",IF(OR($DU69&lt;&gt;0,$DV69&lt;&gt;0),"",IF(T69=0,BF$5,"")))</f>
        <v/>
      </c>
      <c r="BG70" s="69" t="str">
        <f ca="1">IF($A69&lt;&gt;"",IF(OR($DU69&lt;&gt;0,$DV69&lt;&gt;0),"",IF(U69=0,BG$5,"")))</f>
        <v/>
      </c>
      <c r="BH70" s="69" t="str">
        <f ca="1">IF($A69&lt;&gt;"",IF(OR($DU69&lt;&gt;0,$DV69&lt;&gt;0),"",IF(V69=0,BH$5,"")))</f>
        <v/>
      </c>
      <c r="BI70" s="69" t="str">
        <f ca="1">IF($A69&lt;&gt;"",IF(OR($DU69&lt;&gt;0,$DV69&lt;&gt;0),"",IF(W69=0,BI$5,"")))</f>
        <v/>
      </c>
      <c r="BJ70" s="69" t="str">
        <f ca="1">IF($A69&lt;&gt;"",IF(OR($DU69&lt;&gt;0,$DV69&lt;&gt;0),"",IF(X69=0,BJ$5,"")))</f>
        <v/>
      </c>
      <c r="BK70" s="69" t="str">
        <f ca="1">IF($A69&lt;&gt;"",IF(OR($DU69&lt;&gt;0,$DV69&lt;&gt;0),"",IF(Y69=0,BK$5,"")))</f>
        <v/>
      </c>
      <c r="BL70" s="69" t="str">
        <f ca="1">IF($A69&lt;&gt;"",IF(OR($DU69&lt;&gt;0,$DV69&lt;&gt;0),"",IF(Z69=0,BL$5,"")))</f>
        <v/>
      </c>
      <c r="BM70" s="69" t="str">
        <f ca="1">IF($A69&lt;&gt;"",IF(OR($DU69&lt;&gt;0,$DV69&lt;&gt;0),"",IF(AA69=0,BM$5,"")))</f>
        <v/>
      </c>
      <c r="BN70" s="69" t="str">
        <f ca="1">IF($A69&lt;&gt;"",IF(OR($DU69&lt;&gt;0,$DV69&lt;&gt;0),"",IF(AB69=0,BN$5,"")))</f>
        <v/>
      </c>
      <c r="BO70" s="69" t="str">
        <f ca="1">IF($A69&lt;&gt;"",IF(OR($DU69&lt;&gt;0,$DV69&lt;&gt;0),"",IF(AC69=0,BO$5,"")))</f>
        <v/>
      </c>
      <c r="BP70" s="69" t="str">
        <f ca="1">IF($A69&lt;&gt;"",IF(OR($DU69&lt;&gt;0,$DV69&lt;&gt;0),"",IF(AD69=0,BP$5,"")))</f>
        <v/>
      </c>
      <c r="BQ70" s="69" t="str">
        <f ca="1">IF($A69&lt;&gt;"",IF(OR($DU69&lt;&gt;0,$DV69&lt;&gt;0),"",IF(AE69=0,BQ$5,"")))</f>
        <v/>
      </c>
      <c r="BR70" s="69" t="str">
        <f ca="1">IF($A69&lt;&gt;"",IF(OR($DU69&lt;&gt;0,$DV69&lt;&gt;0),"",IF(AF69=0,BR$5,"")))</f>
        <v/>
      </c>
      <c r="BS70" s="69" t="str">
        <f ca="1">IF($A69&lt;&gt;"",IF(OR($DU69&lt;&gt;0,$DV69&lt;&gt;0),"",IF(AG69=0,BS$5,"")))</f>
        <v/>
      </c>
      <c r="BT70" s="69" t="str">
        <f ca="1">IF($A69&lt;&gt;"",IF(OR($DU69&lt;&gt;0,$DV69&lt;&gt;0),"",IF(AH69=0,BT$5,"")))</f>
        <v/>
      </c>
      <c r="BU70" s="69" t="str">
        <f ca="1">IF($A69&lt;&gt;"",IF(OR($DU69&lt;&gt;0,$DV69&lt;&gt;0),"",IF(AI69=0,BU$5,"")))</f>
        <v/>
      </c>
      <c r="BV70" s="69" t="str">
        <f ca="1">IF($A69&lt;&gt;"",IF(OR($DU69&lt;&gt;0,$DV69&lt;&gt;0),"",IF(AJ69=0,BV$5,"")))</f>
        <v/>
      </c>
      <c r="BW70" s="69" t="str">
        <f ca="1">IF($A69&lt;&gt;"",IF(OR($DU69&lt;&gt;0,$DV69&lt;&gt;0),"",IF(AK69=0,BW$5,"")))</f>
        <v/>
      </c>
      <c r="BX70" s="69" t="str">
        <f ca="1">IF($A69&lt;&gt;"",IF(OR($DU69&lt;&gt;0,$DV69&lt;&gt;0),"",IF(AL69=0,BX$5,"")))</f>
        <v/>
      </c>
      <c r="BY70" s="69" t="str">
        <f ca="1">IF($A69&lt;&gt;"",IF(OR($DU69&lt;&gt;0,$DV69&lt;&gt;0),"",IF(AM69=0,BY$5,"")))</f>
        <v/>
      </c>
      <c r="BZ70" s="69" t="str">
        <f ca="1">IF($A69&lt;&gt;"",IF(OR($DU69&lt;&gt;0,$DV69&lt;&gt;0),"",IF(AN69=0,BZ$5,"")))</f>
        <v/>
      </c>
      <c r="CA70" s="69" t="str">
        <f ca="1">IF($A69&lt;&gt;"",IF(OR($DU69&lt;&gt;0,$DV69&lt;&gt;0),"",IF(AO69=0,CA$5,"")))</f>
        <v/>
      </c>
      <c r="CB70" s="69" t="str">
        <f ca="1">IF($A69&lt;&gt;"",IF(OR($DU69&lt;&gt;0,$DV69&lt;&gt;0),"",IF(AP69=0,CB$5,"")))</f>
        <v/>
      </c>
      <c r="CC70" s="69" t="str">
        <f ca="1">IF($A69&lt;&gt;"",IF(OR($DU69&lt;&gt;0,$DV69&lt;&gt;0),"",IF(AQ69=0,CC$5,"")))</f>
        <v/>
      </c>
      <c r="CD70" s="13">
        <f ca="1">IF(AS70&lt;&gt;"",IF(OR($DU69&lt;&gt;0,$DV69&lt;&gt;0),0,IF(ABS(AS70)=ABS($A70),(35*$D70),(-1*$D70))),0)</f>
        <v>0</v>
      </c>
      <c r="CE70" s="13">
        <f ca="1">IF(AT70&lt;&gt;"",IF(OR($DU69&lt;&gt;0,$DV69&lt;&gt;0),0,IF(ABS(AT70)=ABS($A70),(35*$D70),(-1*$D70))),0)</f>
        <v>0</v>
      </c>
      <c r="CF70" s="13">
        <f ca="1">IF(AU70&lt;&gt;"",IF(OR($DU69&lt;&gt;0,$DV69&lt;&gt;0),0,IF(ABS(AU70)=ABS($A70),(35*$D70),(-1*$D70))),0)</f>
        <v>0</v>
      </c>
      <c r="CG70" s="13">
        <f ca="1">IF(AV70&lt;&gt;"",IF(OR($DU69&lt;&gt;0,$DV69&lt;&gt;0),0,IF(ABS(AV70)=ABS($A70),(35*$D70),(-1*$D70))),0)</f>
        <v>0</v>
      </c>
      <c r="CH70" s="13">
        <f ca="1">IF(AW70&lt;&gt;"",IF(OR($DU69&lt;&gt;0,$DV69&lt;&gt;0),0,IF(ABS(AW70)=ABS($A70),(35*$D70),(-1*$D70))),0)</f>
        <v>0</v>
      </c>
      <c r="CI70" s="13">
        <f ca="1">IF(AX70&lt;&gt;"",IF(OR($DU69&lt;&gt;0,$DV69&lt;&gt;0),0,IF(ABS(AX70)=ABS($A70),(35*$D70),(-1*$D70))),0)</f>
        <v>0</v>
      </c>
      <c r="CJ70" s="13">
        <f ca="1">IF(AY70&lt;&gt;"",IF(OR($DU69&lt;&gt;0,$DV69&lt;&gt;0),0,IF(ABS(AY70)=ABS($A70),(35*$D70),(-1*$D70))),0)</f>
        <v>0</v>
      </c>
      <c r="CK70" s="13">
        <f ca="1">IF(AZ70&lt;&gt;"",IF(OR($DU69&lt;&gt;0,$DV69&lt;&gt;0),0,IF(ABS(AZ70)=ABS($A70),(35*$D70),(-1*$D70))),0)</f>
        <v>0</v>
      </c>
      <c r="CL70" s="13">
        <f ca="1">IF(BA70&lt;&gt;"",IF(OR($DU69&lt;&gt;0,$DV69&lt;&gt;0),0,IF(ABS(BA70)=ABS($A70),(35*$D70),(-1*$D70))),0)</f>
        <v>0</v>
      </c>
      <c r="CM70" s="13">
        <f ca="1">IF(BB70&lt;&gt;"",IF(OR($DU69&lt;&gt;0,$DV69&lt;&gt;0),0,IF(ABS(BB70)=ABS($A70),(35*$D70),(-1*$D70))),0)</f>
        <v>0</v>
      </c>
      <c r="CN70" s="13">
        <f ca="1">IF(BC70&lt;&gt;"",IF(OR($DU69&lt;&gt;0,$DV69&lt;&gt;0),0,IF(ABS(BC70)=ABS($A70),(35*$D70),(-1*$D70))),0)</f>
        <v>0</v>
      </c>
      <c r="CO70" s="13">
        <f ca="1">IF(BD70&lt;&gt;"",IF(OR($DU69&lt;&gt;0,$DV69&lt;&gt;0),0,IF(ABS(BD70)=ABS($A70),(35*$D70),(-1*$D70))),0)</f>
        <v>0</v>
      </c>
      <c r="CP70" s="13">
        <f ca="1">IF(BE70&lt;&gt;"",IF(OR($DU69&lt;&gt;0,$DV69&lt;&gt;0),0,IF(ABS(BE70)=ABS($A70),(35*$D70),(-1*$D70))),0)</f>
        <v>0</v>
      </c>
      <c r="CQ70" s="13">
        <f ca="1">IF(BF70&lt;&gt;"",IF(OR($DU69&lt;&gt;0,$DV69&lt;&gt;0),0,IF(ABS(BF70)=ABS($A70),(35*$D70),(-1*$D70))),0)</f>
        <v>0</v>
      </c>
      <c r="CR70" s="13">
        <f ca="1">IF(BG70&lt;&gt;"",IF(OR($DU69&lt;&gt;0,$DV69&lt;&gt;0),0,IF(ABS(BG70)=ABS($A70),(35*$D70),(-1*$D70))),0)</f>
        <v>0</v>
      </c>
      <c r="CS70" s="13">
        <f ca="1">IF(BH70&lt;&gt;"",IF(OR($DU69&lt;&gt;0,$DV69&lt;&gt;0),0,IF(ABS(BH70)=ABS($A70),(35*$D70),(-1*$D70))),0)</f>
        <v>0</v>
      </c>
      <c r="CT70" s="13">
        <f ca="1">IF(BI70&lt;&gt;"",IF(OR($DU69&lt;&gt;0,$DV69&lt;&gt;0),0,IF(ABS(BI70)=ABS($A70),(35*$D70),(-1*$D70))),0)</f>
        <v>0</v>
      </c>
      <c r="CU70" s="13">
        <f ca="1">IF(BJ70&lt;&gt;"",IF(OR($DU69&lt;&gt;0,$DV69&lt;&gt;0),0,IF(ABS(BJ70)=ABS($A70),(35*$D70),(-1*$D70))),0)</f>
        <v>0</v>
      </c>
      <c r="CV70" s="13">
        <f ca="1">IF(BK70&lt;&gt;"",IF(OR($DU69&lt;&gt;0,$DV69&lt;&gt;0),0,IF(ABS(BK70)=ABS($A70),(35*$D70),(-1*$D70))),0)</f>
        <v>0</v>
      </c>
      <c r="CW70" s="13">
        <f ca="1">IF(BL70&lt;&gt;"",IF(OR($DU69&lt;&gt;0,$DV69&lt;&gt;0),0,IF(ABS(BL70)=ABS($A70),(35*$D70),(-1*$D70))),0)</f>
        <v>0</v>
      </c>
      <c r="CX70" s="13">
        <f ca="1">IF(BM70&lt;&gt;"",IF(OR($DU69&lt;&gt;0,$DV69&lt;&gt;0),0,IF(ABS(BM70)=ABS($A70),(35*$D70),(-1*$D70))),0)</f>
        <v>0</v>
      </c>
      <c r="CY70" s="13">
        <f ca="1">IF(BN70&lt;&gt;"",IF(OR($DU69&lt;&gt;0,$DV69&lt;&gt;0),0,IF(ABS(BN70)=ABS($A70),(35*$D70),(-1*$D70))),0)</f>
        <v>0</v>
      </c>
      <c r="CZ70" s="13">
        <f ca="1">IF(BO70&lt;&gt;"",IF(OR($DU69&lt;&gt;0,$DV69&lt;&gt;0),0,IF(ABS(BO70)=ABS($A70),(35*$D70),(-1*$D70))),0)</f>
        <v>0</v>
      </c>
      <c r="DA70" s="13">
        <f ca="1">IF(BP70&lt;&gt;"",IF(OR($DU69&lt;&gt;0,$DV69&lt;&gt;0),0,IF(ABS(BP70)=ABS($A70),(35*$D70),(-1*$D70))),0)</f>
        <v>0</v>
      </c>
      <c r="DB70" s="13">
        <f ca="1">IF(BQ70&lt;&gt;"",IF(OR($DU69&lt;&gt;0,$DV69&lt;&gt;0),0,IF(ABS(BQ70)=ABS($A70),(35*$D70),(-1*$D70))),0)</f>
        <v>0</v>
      </c>
      <c r="DC70" s="13">
        <f ca="1">IF(BR70&lt;&gt;"",IF(OR($DU69&lt;&gt;0,$DV69&lt;&gt;0),0,IF(ABS(BR70)=ABS($A70),(35*$D70),(-1*$D70))),0)</f>
        <v>0</v>
      </c>
      <c r="DD70" s="13">
        <f ca="1">IF(BS70&lt;&gt;"",IF(OR($DU69&lt;&gt;0,$DV69&lt;&gt;0),0,IF(ABS(BS70)=ABS($A70),(35*$D70),(-1*$D70))),0)</f>
        <v>0</v>
      </c>
      <c r="DE70" s="13">
        <f ca="1">IF(BT70&lt;&gt;"",IF(OR($DU69&lt;&gt;0,$DV69&lt;&gt;0),0,IF(ABS(BT70)=ABS($A70),(35*$D70),(-1*$D70))),0)</f>
        <v>0</v>
      </c>
      <c r="DF70" s="13">
        <f ca="1">IF(BU70&lt;&gt;"",IF(OR($DU69&lt;&gt;0,$DV69&lt;&gt;0),0,IF(ABS(BU70)=ABS($A70),(35*$D70),(-1*$D70))),0)</f>
        <v>0</v>
      </c>
      <c r="DG70" s="13">
        <f ca="1">IF(BV70&lt;&gt;"",IF(OR($DU69&lt;&gt;0,$DV69&lt;&gt;0),0,IF(ABS(BV70)=ABS($A70),(35*$D70),(-1*$D70))),0)</f>
        <v>0</v>
      </c>
      <c r="DH70" s="13">
        <f ca="1">IF(BW70&lt;&gt;"",IF(OR($DU69&lt;&gt;0,$DV69&lt;&gt;0),0,IF(ABS(BW70)=ABS($A70),(35*$D70),(-1*$D70))),0)</f>
        <v>0</v>
      </c>
      <c r="DI70" s="13">
        <f ca="1">IF(BX70&lt;&gt;"",IF(OR($DU69&lt;&gt;0,$DV69&lt;&gt;0),0,IF(ABS(BX70)=ABS($A70),(35*$D70),(-1*$D70))),0)</f>
        <v>0</v>
      </c>
      <c r="DJ70" s="13">
        <f ca="1">IF(BY70&lt;&gt;"",IF(OR($DU69&lt;&gt;0,$DV69&lt;&gt;0),0,IF(ABS(BY70)=ABS($A70),(35*$D70),(-1*$D70))),0)</f>
        <v>0</v>
      </c>
      <c r="DK70" s="13">
        <f ca="1">IF(BZ70&lt;&gt;"",IF(OR($DU69&lt;&gt;0,$DV69&lt;&gt;0),0,IF(ABS(BZ70)=ABS($A70),(35*$D70),(-1*$D70))),0)</f>
        <v>0</v>
      </c>
      <c r="DL70" s="13">
        <f ca="1">IF(CA70&lt;&gt;"",IF(OR($DU69&lt;&gt;0,$DV69&lt;&gt;0),0,IF(ABS(CA70)=ABS($A70),(35*$D70),(-1*$D70))),0)</f>
        <v>0</v>
      </c>
      <c r="DM70" s="13">
        <f ca="1">IF(CB70&lt;&gt;"",IF(OR($DU69&lt;&gt;0,$DV69&lt;&gt;0),0,IF(ABS(CB70)=ABS($A70),(35*$D70),(-1*$D70))),0)</f>
        <v>0</v>
      </c>
      <c r="DN70" s="13">
        <f ca="1">IF(CC70&lt;&gt;"",IF(OR($DU69&lt;&gt;0,$DV69&lt;&gt;0),0,IF(ABS(CC70)=ABS($A70),(35*$D70),(-1*$D70))),0)</f>
        <v>0</v>
      </c>
      <c r="DO70" s="13">
        <f t="shared" ca="1" si="86"/>
        <v>0</v>
      </c>
      <c r="DP70" s="13">
        <f t="shared" ca="1" si="87"/>
        <v>0</v>
      </c>
      <c r="DQ70" s="15">
        <f ca="1">IF(A70&lt;&gt;"",SUM(CD70:DN70))</f>
        <v>0</v>
      </c>
      <c r="DR70" s="15">
        <f t="shared" ca="1" si="88"/>
        <v>0</v>
      </c>
      <c r="DS70" s="9">
        <f ca="1">IF(A70&lt;&gt;"",DQ70+DS69,"")</f>
        <v>10</v>
      </c>
      <c r="DT70" s="22">
        <f ca="1">IF($A69&lt;&gt;"",IF($DS70&gt;=0,1,ROUNDUP(ABS($DS70)/$DW$3,0)),"")</f>
        <v>1</v>
      </c>
      <c r="DU70" s="23" t="str">
        <f ca="1">IF($A70&lt;&gt;"",IF(DU69&gt;0,DU69,IF(AND($GB$1="yes",DQ70&gt;0),"Profit Target",IF(DS70&gt;=$DW$1,"Profit Target",0))),0)</f>
        <v>Profit Target</v>
      </c>
      <c r="DV70" s="7">
        <f ca="1">IF(A70&lt;&gt;"",IF(DV69&lt;&gt;0,DV69,IF(DS70&lt;=$DW$2,"Stop Loss",0)),0)</f>
        <v>0</v>
      </c>
      <c r="DW70" s="23">
        <f t="shared" ca="1" si="84"/>
        <v>10</v>
      </c>
      <c r="DX70" s="26" t="str">
        <f ca="1">IF($A69="","",CONCATENATE($D70,"@"))</f>
        <v>1@</v>
      </c>
      <c r="DY70" s="21"/>
      <c r="DZ70" s="21" t="str">
        <f t="shared" ca="1" si="46"/>
        <v/>
      </c>
      <c r="EA70" s="21" t="str">
        <f t="shared" ca="1" si="47"/>
        <v/>
      </c>
      <c r="EB70" s="21" t="str">
        <f t="shared" ca="1" si="48"/>
        <v/>
      </c>
      <c r="EC70" s="21" t="str">
        <f t="shared" ca="1" si="49"/>
        <v/>
      </c>
      <c r="ED70" s="21" t="str">
        <f t="shared" ca="1" si="50"/>
        <v/>
      </c>
      <c r="EE70" s="21" t="str">
        <f t="shared" ca="1" si="51"/>
        <v/>
      </c>
      <c r="EF70" s="21" t="str">
        <f t="shared" ca="1" si="52"/>
        <v/>
      </c>
      <c r="EG70" s="21" t="str">
        <f t="shared" ca="1" si="53"/>
        <v/>
      </c>
      <c r="EH70" s="21" t="str">
        <f t="shared" ca="1" si="54"/>
        <v/>
      </c>
      <c r="EI70" s="21" t="str">
        <f t="shared" ca="1" si="55"/>
        <v/>
      </c>
      <c r="EJ70" s="21" t="str">
        <f t="shared" ca="1" si="56"/>
        <v/>
      </c>
      <c r="EK70" s="21" t="str">
        <f t="shared" ca="1" si="57"/>
        <v/>
      </c>
      <c r="EL70" s="21" t="str">
        <f t="shared" ca="1" si="58"/>
        <v/>
      </c>
      <c r="EM70" s="21" t="str">
        <f t="shared" ca="1" si="59"/>
        <v/>
      </c>
      <c r="EN70" s="21" t="str">
        <f t="shared" ca="1" si="60"/>
        <v/>
      </c>
      <c r="EO70" s="21" t="str">
        <f t="shared" ca="1" si="61"/>
        <v/>
      </c>
      <c r="EP70" s="21" t="str">
        <f t="shared" ca="1" si="62"/>
        <v/>
      </c>
      <c r="EQ70" s="21" t="str">
        <f t="shared" ca="1" si="63"/>
        <v/>
      </c>
      <c r="ER70" s="21" t="str">
        <f t="shared" ca="1" si="64"/>
        <v/>
      </c>
      <c r="ES70" s="21" t="str">
        <f t="shared" ca="1" si="65"/>
        <v/>
      </c>
      <c r="ET70" s="21" t="str">
        <f t="shared" ca="1" si="66"/>
        <v/>
      </c>
      <c r="EU70" s="21" t="str">
        <f t="shared" ca="1" si="67"/>
        <v/>
      </c>
      <c r="EV70" s="21" t="str">
        <f t="shared" ca="1" si="68"/>
        <v/>
      </c>
      <c r="EW70" s="21" t="str">
        <f t="shared" ca="1" si="69"/>
        <v/>
      </c>
      <c r="EX70" s="21" t="str">
        <f t="shared" ca="1" si="70"/>
        <v/>
      </c>
      <c r="EY70" s="21" t="str">
        <f t="shared" ca="1" si="71"/>
        <v/>
      </c>
      <c r="EZ70" s="21" t="str">
        <f t="shared" ca="1" si="72"/>
        <v/>
      </c>
      <c r="FA70" s="21" t="str">
        <f t="shared" ca="1" si="73"/>
        <v/>
      </c>
      <c r="FB70" s="21" t="str">
        <f t="shared" ca="1" si="74"/>
        <v/>
      </c>
      <c r="FC70" s="21" t="str">
        <f t="shared" ca="1" si="75"/>
        <v/>
      </c>
      <c r="FD70" s="21" t="str">
        <f t="shared" ca="1" si="76"/>
        <v/>
      </c>
      <c r="FE70" s="21" t="str">
        <f t="shared" ca="1" si="77"/>
        <v/>
      </c>
      <c r="FF70" s="21" t="str">
        <f t="shared" ca="1" si="78"/>
        <v/>
      </c>
      <c r="FG70" s="21" t="str">
        <f t="shared" ca="1" si="79"/>
        <v/>
      </c>
      <c r="FH70" s="21" t="str">
        <f t="shared" ca="1" si="80"/>
        <v/>
      </c>
      <c r="FI70" s="21" t="str">
        <f t="shared" ca="1" si="81"/>
        <v/>
      </c>
      <c r="FJ70" s="21" t="str">
        <f t="shared" ca="1" si="82"/>
        <v/>
      </c>
      <c r="FK70" s="22">
        <f ca="1">IF($A69&lt;&gt;"",IF($DS70&gt;=0,1,ROUNDUP(ABS($DS70)/$DW$3,0)),"")</f>
        <v>1</v>
      </c>
      <c r="FO70" s="63">
        <f t="shared" ref="FO70:FO133" ca="1" si="117">IF($A$2="no",INT(RAND()*36+1),INT(RAND()*37))</f>
        <v>9</v>
      </c>
    </row>
    <row r="71" spans="1:171">
      <c r="A71" s="63">
        <f t="shared" ca="1" si="115"/>
        <v>3</v>
      </c>
      <c r="B71" s="12" t="str">
        <f ca="1">IF(A70="","",IF(COUNTBLANK(DZ71:FJ71)=37,"NB",DZ71&amp;EA71&amp;EB71&amp;EC71&amp;ED71&amp;EE71&amp;EF71&amp;EG71&amp;EH71&amp;EI71&amp;EJ71&amp;EK71&amp;EL71&amp;EM71&amp;EN71&amp;EO71&amp;EP71&amp;EQ71&amp;ER71&amp;ES71&amp;ET71&amp;EU71&amp;EV71&amp;EW71&amp;EX71&amp;EY71&amp;EZ71&amp;FA71&amp;FB71&amp;FC71&amp;FD71&amp;FE71&amp;FF71&amp;FG71&amp;FH71&amp;FI71&amp;FJ71))</f>
        <v>NB</v>
      </c>
      <c r="C71" s="4" t="str">
        <f t="shared" ref="C71:C114" ca="1" si="118">IF(AND(DU71=0,DV71=0),"",IF(DU71="Profit Target","profit target",IF(DV71="Stop Loss","stop loss","")))</f>
        <v>profit target</v>
      </c>
      <c r="D71" s="22">
        <f t="shared" ca="1" si="5"/>
        <v>1</v>
      </c>
      <c r="E71" s="32">
        <f t="shared" ref="E71:E114" si="119">E70+1</f>
        <v>67</v>
      </c>
      <c r="F71" s="32"/>
      <c r="G71" s="87">
        <f t="shared" ref="G71:AQ71" ca="1" si="120">COUNTIF($A35:$A71,G$5)</f>
        <v>2</v>
      </c>
      <c r="H71" s="87">
        <f t="shared" ca="1" si="120"/>
        <v>1</v>
      </c>
      <c r="I71" s="87">
        <f t="shared" ca="1" si="120"/>
        <v>4</v>
      </c>
      <c r="J71" s="87">
        <f t="shared" ca="1" si="120"/>
        <v>2</v>
      </c>
      <c r="K71" s="87">
        <f t="shared" ca="1" si="120"/>
        <v>2</v>
      </c>
      <c r="L71" s="87">
        <f t="shared" ca="1" si="120"/>
        <v>0</v>
      </c>
      <c r="M71" s="87">
        <f t="shared" ca="1" si="120"/>
        <v>0</v>
      </c>
      <c r="N71" s="87">
        <f t="shared" ca="1" si="120"/>
        <v>2</v>
      </c>
      <c r="O71" s="87">
        <f t="shared" ca="1" si="120"/>
        <v>0</v>
      </c>
      <c r="P71" s="87">
        <f t="shared" ca="1" si="120"/>
        <v>0</v>
      </c>
      <c r="Q71" s="87">
        <f t="shared" ca="1" si="120"/>
        <v>0</v>
      </c>
      <c r="R71" s="87">
        <f t="shared" ca="1" si="120"/>
        <v>0</v>
      </c>
      <c r="S71" s="87">
        <f t="shared" ca="1" si="120"/>
        <v>1</v>
      </c>
      <c r="T71" s="87">
        <f t="shared" ca="1" si="120"/>
        <v>2</v>
      </c>
      <c r="U71" s="87">
        <f t="shared" ca="1" si="120"/>
        <v>2</v>
      </c>
      <c r="V71" s="87">
        <f t="shared" ca="1" si="120"/>
        <v>2</v>
      </c>
      <c r="W71" s="87">
        <f t="shared" ca="1" si="120"/>
        <v>0</v>
      </c>
      <c r="X71" s="87">
        <f t="shared" ca="1" si="120"/>
        <v>1</v>
      </c>
      <c r="Y71" s="87">
        <f t="shared" ca="1" si="120"/>
        <v>2</v>
      </c>
      <c r="Z71" s="87">
        <f t="shared" ca="1" si="120"/>
        <v>1</v>
      </c>
      <c r="AA71" s="87">
        <f t="shared" ca="1" si="120"/>
        <v>0</v>
      </c>
      <c r="AB71" s="87">
        <f t="shared" ca="1" si="120"/>
        <v>3</v>
      </c>
      <c r="AC71" s="87">
        <f t="shared" ca="1" si="120"/>
        <v>1</v>
      </c>
      <c r="AD71" s="87">
        <f t="shared" ca="1" si="120"/>
        <v>1</v>
      </c>
      <c r="AE71" s="87">
        <f t="shared" ca="1" si="120"/>
        <v>2</v>
      </c>
      <c r="AF71" s="87">
        <f t="shared" ca="1" si="120"/>
        <v>0</v>
      </c>
      <c r="AG71" s="87">
        <f t="shared" ca="1" si="120"/>
        <v>1</v>
      </c>
      <c r="AH71" s="87">
        <f t="shared" ca="1" si="120"/>
        <v>0</v>
      </c>
      <c r="AI71" s="87">
        <f t="shared" ca="1" si="120"/>
        <v>2</v>
      </c>
      <c r="AJ71" s="87">
        <f t="shared" ca="1" si="120"/>
        <v>1</v>
      </c>
      <c r="AK71" s="87">
        <f t="shared" ca="1" si="120"/>
        <v>0</v>
      </c>
      <c r="AL71" s="87">
        <f t="shared" ca="1" si="120"/>
        <v>0</v>
      </c>
      <c r="AM71" s="87">
        <f t="shared" ca="1" si="120"/>
        <v>0</v>
      </c>
      <c r="AN71" s="87">
        <f t="shared" ca="1" si="120"/>
        <v>1</v>
      </c>
      <c r="AO71" s="87">
        <f t="shared" ca="1" si="120"/>
        <v>0</v>
      </c>
      <c r="AP71" s="87">
        <f t="shared" ca="1" si="120"/>
        <v>1</v>
      </c>
      <c r="AQ71" s="87">
        <f t="shared" ca="1" si="120"/>
        <v>0</v>
      </c>
      <c r="AR71" s="66">
        <f t="shared" ca="1" si="43"/>
        <v>4</v>
      </c>
      <c r="AS71" s="69" t="str">
        <f ca="1">IF($A70&lt;&gt;"",IF(OR($DU70&lt;&gt;0,$DV70&lt;&gt;0),"",IF(G70=0,AS$5,"")))</f>
        <v/>
      </c>
      <c r="AT71" s="69" t="str">
        <f ca="1">IF($A70&lt;&gt;"",IF(OR($DU70&lt;&gt;0,$DV70&lt;&gt;0),"",IF(H70=0,AT$5,"")))</f>
        <v/>
      </c>
      <c r="AU71" s="69" t="str">
        <f ca="1">IF($A70&lt;&gt;"",IF(OR($DU70&lt;&gt;0,$DV70&lt;&gt;0),"",IF(I70=0,AU$5,"")))</f>
        <v/>
      </c>
      <c r="AV71" s="69" t="str">
        <f ca="1">IF($A70&lt;&gt;"",IF(OR($DU70&lt;&gt;0,$DV70&lt;&gt;0),"",IF(J70=0,AV$5,"")))</f>
        <v/>
      </c>
      <c r="AW71" s="69" t="str">
        <f ca="1">IF($A70&lt;&gt;"",IF(OR($DU70&lt;&gt;0,$DV70&lt;&gt;0),"",IF(K70=0,AW$5,"")))</f>
        <v/>
      </c>
      <c r="AX71" s="69" t="str">
        <f ca="1">IF($A70&lt;&gt;"",IF(OR($DU70&lt;&gt;0,$DV70&lt;&gt;0),"",IF(L70=0,AX$5,"")))</f>
        <v/>
      </c>
      <c r="AY71" s="69" t="str">
        <f ca="1">IF($A70&lt;&gt;"",IF(OR($DU70&lt;&gt;0,$DV70&lt;&gt;0),"",IF(M70=0,AY$5,"")))</f>
        <v/>
      </c>
      <c r="AZ71" s="69" t="str">
        <f ca="1">IF($A70&lt;&gt;"",IF(OR($DU70&lt;&gt;0,$DV70&lt;&gt;0),"",IF(N70=0,AZ$5,"")))</f>
        <v/>
      </c>
      <c r="BA71" s="69" t="str">
        <f ca="1">IF($A70&lt;&gt;"",IF(OR($DU70&lt;&gt;0,$DV70&lt;&gt;0),"",IF(O70=0,BA$5,"")))</f>
        <v/>
      </c>
      <c r="BB71" s="69" t="str">
        <f ca="1">IF($A70&lt;&gt;"",IF(OR($DU70&lt;&gt;0,$DV70&lt;&gt;0),"",IF(P70=0,BB$5,"")))</f>
        <v/>
      </c>
      <c r="BC71" s="69" t="str">
        <f ca="1">IF($A70&lt;&gt;"",IF(OR($DU70&lt;&gt;0,$DV70&lt;&gt;0),"",IF(Q70=0,BC$5,"")))</f>
        <v/>
      </c>
      <c r="BD71" s="69" t="str">
        <f ca="1">IF($A70&lt;&gt;"",IF(OR($DU70&lt;&gt;0,$DV70&lt;&gt;0),"",IF(R70=0,BD$5,"")))</f>
        <v/>
      </c>
      <c r="BE71" s="69" t="str">
        <f ca="1">IF($A70&lt;&gt;"",IF(OR($DU70&lt;&gt;0,$DV70&lt;&gt;0),"",IF(S70=0,BE$5,"")))</f>
        <v/>
      </c>
      <c r="BF71" s="69" t="str">
        <f ca="1">IF($A70&lt;&gt;"",IF(OR($DU70&lt;&gt;0,$DV70&lt;&gt;0),"",IF(T70=0,BF$5,"")))</f>
        <v/>
      </c>
      <c r="BG71" s="69" t="str">
        <f ca="1">IF($A70&lt;&gt;"",IF(OR($DU70&lt;&gt;0,$DV70&lt;&gt;0),"",IF(U70=0,BG$5,"")))</f>
        <v/>
      </c>
      <c r="BH71" s="69" t="str">
        <f ca="1">IF($A70&lt;&gt;"",IF(OR($DU70&lt;&gt;0,$DV70&lt;&gt;0),"",IF(V70=0,BH$5,"")))</f>
        <v/>
      </c>
      <c r="BI71" s="69" t="str">
        <f ca="1">IF($A70&lt;&gt;"",IF(OR($DU70&lt;&gt;0,$DV70&lt;&gt;0),"",IF(W70=0,BI$5,"")))</f>
        <v/>
      </c>
      <c r="BJ71" s="69" t="str">
        <f ca="1">IF($A70&lt;&gt;"",IF(OR($DU70&lt;&gt;0,$DV70&lt;&gt;0),"",IF(X70=0,BJ$5,"")))</f>
        <v/>
      </c>
      <c r="BK71" s="69" t="str">
        <f ca="1">IF($A70&lt;&gt;"",IF(OR($DU70&lt;&gt;0,$DV70&lt;&gt;0),"",IF(Y70=0,BK$5,"")))</f>
        <v/>
      </c>
      <c r="BL71" s="69" t="str">
        <f ca="1">IF($A70&lt;&gt;"",IF(OR($DU70&lt;&gt;0,$DV70&lt;&gt;0),"",IF(Z70=0,BL$5,"")))</f>
        <v/>
      </c>
      <c r="BM71" s="69" t="str">
        <f ca="1">IF($A70&lt;&gt;"",IF(OR($DU70&lt;&gt;0,$DV70&lt;&gt;0),"",IF(AA70=0,BM$5,"")))</f>
        <v/>
      </c>
      <c r="BN71" s="69" t="str">
        <f ca="1">IF($A70&lt;&gt;"",IF(OR($DU70&lt;&gt;0,$DV70&lt;&gt;0),"",IF(AB70=0,BN$5,"")))</f>
        <v/>
      </c>
      <c r="BO71" s="69" t="str">
        <f ca="1">IF($A70&lt;&gt;"",IF(OR($DU70&lt;&gt;0,$DV70&lt;&gt;0),"",IF(AC70=0,BO$5,"")))</f>
        <v/>
      </c>
      <c r="BP71" s="69" t="str">
        <f ca="1">IF($A70&lt;&gt;"",IF(OR($DU70&lt;&gt;0,$DV70&lt;&gt;0),"",IF(AD70=0,BP$5,"")))</f>
        <v/>
      </c>
      <c r="BQ71" s="69" t="str">
        <f ca="1">IF($A70&lt;&gt;"",IF(OR($DU70&lt;&gt;0,$DV70&lt;&gt;0),"",IF(AE70=0,BQ$5,"")))</f>
        <v/>
      </c>
      <c r="BR71" s="69" t="str">
        <f ca="1">IF($A70&lt;&gt;"",IF(OR($DU70&lt;&gt;0,$DV70&lt;&gt;0),"",IF(AF70=0,BR$5,"")))</f>
        <v/>
      </c>
      <c r="BS71" s="69" t="str">
        <f ca="1">IF($A70&lt;&gt;"",IF(OR($DU70&lt;&gt;0,$DV70&lt;&gt;0),"",IF(AG70=0,BS$5,"")))</f>
        <v/>
      </c>
      <c r="BT71" s="69" t="str">
        <f ca="1">IF($A70&lt;&gt;"",IF(OR($DU70&lt;&gt;0,$DV70&lt;&gt;0),"",IF(AH70=0,BT$5,"")))</f>
        <v/>
      </c>
      <c r="BU71" s="69" t="str">
        <f ca="1">IF($A70&lt;&gt;"",IF(OR($DU70&lt;&gt;0,$DV70&lt;&gt;0),"",IF(AI70=0,BU$5,"")))</f>
        <v/>
      </c>
      <c r="BV71" s="69" t="str">
        <f ca="1">IF($A70&lt;&gt;"",IF(OR($DU70&lt;&gt;0,$DV70&lt;&gt;0),"",IF(AJ70=0,BV$5,"")))</f>
        <v/>
      </c>
      <c r="BW71" s="69" t="str">
        <f ca="1">IF($A70&lt;&gt;"",IF(OR($DU70&lt;&gt;0,$DV70&lt;&gt;0),"",IF(AK70=0,BW$5,"")))</f>
        <v/>
      </c>
      <c r="BX71" s="69" t="str">
        <f ca="1">IF($A70&lt;&gt;"",IF(OR($DU70&lt;&gt;0,$DV70&lt;&gt;0),"",IF(AL70=0,BX$5,"")))</f>
        <v/>
      </c>
      <c r="BY71" s="69" t="str">
        <f ca="1">IF($A70&lt;&gt;"",IF(OR($DU70&lt;&gt;0,$DV70&lt;&gt;0),"",IF(AM70=0,BY$5,"")))</f>
        <v/>
      </c>
      <c r="BZ71" s="69" t="str">
        <f ca="1">IF($A70&lt;&gt;"",IF(OR($DU70&lt;&gt;0,$DV70&lt;&gt;0),"",IF(AN70=0,BZ$5,"")))</f>
        <v/>
      </c>
      <c r="CA71" s="69" t="str">
        <f ca="1">IF($A70&lt;&gt;"",IF(OR($DU70&lt;&gt;0,$DV70&lt;&gt;0),"",IF(AO70=0,CA$5,"")))</f>
        <v/>
      </c>
      <c r="CB71" s="69" t="str">
        <f ca="1">IF($A70&lt;&gt;"",IF(OR($DU70&lt;&gt;0,$DV70&lt;&gt;0),"",IF(AP70=0,CB$5,"")))</f>
        <v/>
      </c>
      <c r="CC71" s="69" t="str">
        <f ca="1">IF($A70&lt;&gt;"",IF(OR($DU70&lt;&gt;0,$DV70&lt;&gt;0),"",IF(AQ70=0,CC$5,"")))</f>
        <v/>
      </c>
      <c r="CD71" s="13">
        <f ca="1">IF(AS71&lt;&gt;"",IF(OR($DU70&lt;&gt;0,$DV70&lt;&gt;0),0,IF(ABS(AS71)=ABS($A71),(35*$D71),(-1*$D71))),0)</f>
        <v>0</v>
      </c>
      <c r="CE71" s="13">
        <f ca="1">IF(AT71&lt;&gt;"",IF(OR($DU70&lt;&gt;0,$DV70&lt;&gt;0),0,IF(ABS(AT71)=ABS($A71),(35*$D71),(-1*$D71))),0)</f>
        <v>0</v>
      </c>
      <c r="CF71" s="13">
        <f ca="1">IF(AU71&lt;&gt;"",IF(OR($DU70&lt;&gt;0,$DV70&lt;&gt;0),0,IF(ABS(AU71)=ABS($A71),(35*$D71),(-1*$D71))),0)</f>
        <v>0</v>
      </c>
      <c r="CG71" s="13">
        <f ca="1">IF(AV71&lt;&gt;"",IF(OR($DU70&lt;&gt;0,$DV70&lt;&gt;0),0,IF(ABS(AV71)=ABS($A71),(35*$D71),(-1*$D71))),0)</f>
        <v>0</v>
      </c>
      <c r="CH71" s="13">
        <f ca="1">IF(AW71&lt;&gt;"",IF(OR($DU70&lt;&gt;0,$DV70&lt;&gt;0),0,IF(ABS(AW71)=ABS($A71),(35*$D71),(-1*$D71))),0)</f>
        <v>0</v>
      </c>
      <c r="CI71" s="13">
        <f ca="1">IF(AX71&lt;&gt;"",IF(OR($DU70&lt;&gt;0,$DV70&lt;&gt;0),0,IF(ABS(AX71)=ABS($A71),(35*$D71),(-1*$D71))),0)</f>
        <v>0</v>
      </c>
      <c r="CJ71" s="13">
        <f ca="1">IF(AY71&lt;&gt;"",IF(OR($DU70&lt;&gt;0,$DV70&lt;&gt;0),0,IF(ABS(AY71)=ABS($A71),(35*$D71),(-1*$D71))),0)</f>
        <v>0</v>
      </c>
      <c r="CK71" s="13">
        <f ca="1">IF(AZ71&lt;&gt;"",IF(OR($DU70&lt;&gt;0,$DV70&lt;&gt;0),0,IF(ABS(AZ71)=ABS($A71),(35*$D71),(-1*$D71))),0)</f>
        <v>0</v>
      </c>
      <c r="CL71" s="13">
        <f ca="1">IF(BA71&lt;&gt;"",IF(OR($DU70&lt;&gt;0,$DV70&lt;&gt;0),0,IF(ABS(BA71)=ABS($A71),(35*$D71),(-1*$D71))),0)</f>
        <v>0</v>
      </c>
      <c r="CM71" s="13">
        <f ca="1">IF(BB71&lt;&gt;"",IF(OR($DU70&lt;&gt;0,$DV70&lt;&gt;0),0,IF(ABS(BB71)=ABS($A71),(35*$D71),(-1*$D71))),0)</f>
        <v>0</v>
      </c>
      <c r="CN71" s="13">
        <f ca="1">IF(BC71&lt;&gt;"",IF(OR($DU70&lt;&gt;0,$DV70&lt;&gt;0),0,IF(ABS(BC71)=ABS($A71),(35*$D71),(-1*$D71))),0)</f>
        <v>0</v>
      </c>
      <c r="CO71" s="13">
        <f ca="1">IF(BD71&lt;&gt;"",IF(OR($DU70&lt;&gt;0,$DV70&lt;&gt;0),0,IF(ABS(BD71)=ABS($A71),(35*$D71),(-1*$D71))),0)</f>
        <v>0</v>
      </c>
      <c r="CP71" s="13">
        <f ca="1">IF(BE71&lt;&gt;"",IF(OR($DU70&lt;&gt;0,$DV70&lt;&gt;0),0,IF(ABS(BE71)=ABS($A71),(35*$D71),(-1*$D71))),0)</f>
        <v>0</v>
      </c>
      <c r="CQ71" s="13">
        <f ca="1">IF(BF71&lt;&gt;"",IF(OR($DU70&lt;&gt;0,$DV70&lt;&gt;0),0,IF(ABS(BF71)=ABS($A71),(35*$D71),(-1*$D71))),0)</f>
        <v>0</v>
      </c>
      <c r="CR71" s="13">
        <f ca="1">IF(BG71&lt;&gt;"",IF(OR($DU70&lt;&gt;0,$DV70&lt;&gt;0),0,IF(ABS(BG71)=ABS($A71),(35*$D71),(-1*$D71))),0)</f>
        <v>0</v>
      </c>
      <c r="CS71" s="13">
        <f ca="1">IF(BH71&lt;&gt;"",IF(OR($DU70&lt;&gt;0,$DV70&lt;&gt;0),0,IF(ABS(BH71)=ABS($A71),(35*$D71),(-1*$D71))),0)</f>
        <v>0</v>
      </c>
      <c r="CT71" s="13">
        <f ca="1">IF(BI71&lt;&gt;"",IF(OR($DU70&lt;&gt;0,$DV70&lt;&gt;0),0,IF(ABS(BI71)=ABS($A71),(35*$D71),(-1*$D71))),0)</f>
        <v>0</v>
      </c>
      <c r="CU71" s="13">
        <f ca="1">IF(BJ71&lt;&gt;"",IF(OR($DU70&lt;&gt;0,$DV70&lt;&gt;0),0,IF(ABS(BJ71)=ABS($A71),(35*$D71),(-1*$D71))),0)</f>
        <v>0</v>
      </c>
      <c r="CV71" s="13">
        <f ca="1">IF(BK71&lt;&gt;"",IF(OR($DU70&lt;&gt;0,$DV70&lt;&gt;0),0,IF(ABS(BK71)=ABS($A71),(35*$D71),(-1*$D71))),0)</f>
        <v>0</v>
      </c>
      <c r="CW71" s="13">
        <f ca="1">IF(BL71&lt;&gt;"",IF(OR($DU70&lt;&gt;0,$DV70&lt;&gt;0),0,IF(ABS(BL71)=ABS($A71),(35*$D71),(-1*$D71))),0)</f>
        <v>0</v>
      </c>
      <c r="CX71" s="13">
        <f ca="1">IF(BM71&lt;&gt;"",IF(OR($DU70&lt;&gt;0,$DV70&lt;&gt;0),0,IF(ABS(BM71)=ABS($A71),(35*$D71),(-1*$D71))),0)</f>
        <v>0</v>
      </c>
      <c r="CY71" s="13">
        <f ca="1">IF(BN71&lt;&gt;"",IF(OR($DU70&lt;&gt;0,$DV70&lt;&gt;0),0,IF(ABS(BN71)=ABS($A71),(35*$D71),(-1*$D71))),0)</f>
        <v>0</v>
      </c>
      <c r="CZ71" s="13">
        <f ca="1">IF(BO71&lt;&gt;"",IF(OR($DU70&lt;&gt;0,$DV70&lt;&gt;0),0,IF(ABS(BO71)=ABS($A71),(35*$D71),(-1*$D71))),0)</f>
        <v>0</v>
      </c>
      <c r="DA71" s="13">
        <f ca="1">IF(BP71&lt;&gt;"",IF(OR($DU70&lt;&gt;0,$DV70&lt;&gt;0),0,IF(ABS(BP71)=ABS($A71),(35*$D71),(-1*$D71))),0)</f>
        <v>0</v>
      </c>
      <c r="DB71" s="13">
        <f ca="1">IF(BQ71&lt;&gt;"",IF(OR($DU70&lt;&gt;0,$DV70&lt;&gt;0),0,IF(ABS(BQ71)=ABS($A71),(35*$D71),(-1*$D71))),0)</f>
        <v>0</v>
      </c>
      <c r="DC71" s="13">
        <f ca="1">IF(BR71&lt;&gt;"",IF(OR($DU70&lt;&gt;0,$DV70&lt;&gt;0),0,IF(ABS(BR71)=ABS($A71),(35*$D71),(-1*$D71))),0)</f>
        <v>0</v>
      </c>
      <c r="DD71" s="13">
        <f ca="1">IF(BS71&lt;&gt;"",IF(OR($DU70&lt;&gt;0,$DV70&lt;&gt;0),0,IF(ABS(BS71)=ABS($A71),(35*$D71),(-1*$D71))),0)</f>
        <v>0</v>
      </c>
      <c r="DE71" s="13">
        <f ca="1">IF(BT71&lt;&gt;"",IF(OR($DU70&lt;&gt;0,$DV70&lt;&gt;0),0,IF(ABS(BT71)=ABS($A71),(35*$D71),(-1*$D71))),0)</f>
        <v>0</v>
      </c>
      <c r="DF71" s="13">
        <f ca="1">IF(BU71&lt;&gt;"",IF(OR($DU70&lt;&gt;0,$DV70&lt;&gt;0),0,IF(ABS(BU71)=ABS($A71),(35*$D71),(-1*$D71))),0)</f>
        <v>0</v>
      </c>
      <c r="DG71" s="13">
        <f ca="1">IF(BV71&lt;&gt;"",IF(OR($DU70&lt;&gt;0,$DV70&lt;&gt;0),0,IF(ABS(BV71)=ABS($A71),(35*$D71),(-1*$D71))),0)</f>
        <v>0</v>
      </c>
      <c r="DH71" s="13">
        <f ca="1">IF(BW71&lt;&gt;"",IF(OR($DU70&lt;&gt;0,$DV70&lt;&gt;0),0,IF(ABS(BW71)=ABS($A71),(35*$D71),(-1*$D71))),0)</f>
        <v>0</v>
      </c>
      <c r="DI71" s="13">
        <f ca="1">IF(BX71&lt;&gt;"",IF(OR($DU70&lt;&gt;0,$DV70&lt;&gt;0),0,IF(ABS(BX71)=ABS($A71),(35*$D71),(-1*$D71))),0)</f>
        <v>0</v>
      </c>
      <c r="DJ71" s="13">
        <f ca="1">IF(BY71&lt;&gt;"",IF(OR($DU70&lt;&gt;0,$DV70&lt;&gt;0),0,IF(ABS(BY71)=ABS($A71),(35*$D71),(-1*$D71))),0)</f>
        <v>0</v>
      </c>
      <c r="DK71" s="13">
        <f ca="1">IF(BZ71&lt;&gt;"",IF(OR($DU70&lt;&gt;0,$DV70&lt;&gt;0),0,IF(ABS(BZ71)=ABS($A71),(35*$D71),(-1*$D71))),0)</f>
        <v>0</v>
      </c>
      <c r="DL71" s="13">
        <f ca="1">IF(CA71&lt;&gt;"",IF(OR($DU70&lt;&gt;0,$DV70&lt;&gt;0),0,IF(ABS(CA71)=ABS($A71),(35*$D71),(-1*$D71))),0)</f>
        <v>0</v>
      </c>
      <c r="DM71" s="13">
        <f ca="1">IF(CB71&lt;&gt;"",IF(OR($DU70&lt;&gt;0,$DV70&lt;&gt;0),0,IF(ABS(CB71)=ABS($A71),(35*$D71),(-1*$D71))),0)</f>
        <v>0</v>
      </c>
      <c r="DN71" s="13">
        <f ca="1">IF(CC71&lt;&gt;"",IF(OR($DU70&lt;&gt;0,$DV70&lt;&gt;0),0,IF(ABS(CC71)=ABS($A71),(35*$D71),(-1*$D71))),0)</f>
        <v>0</v>
      </c>
      <c r="DO71" s="13">
        <f t="shared" ca="1" si="86"/>
        <v>0</v>
      </c>
      <c r="DP71" s="13">
        <f t="shared" ca="1" si="87"/>
        <v>0</v>
      </c>
      <c r="DQ71" s="15">
        <f ca="1">IF(A71&lt;&gt;"",SUM(CD71:DN71))</f>
        <v>0</v>
      </c>
      <c r="DR71" s="15">
        <f t="shared" ca="1" si="88"/>
        <v>0</v>
      </c>
      <c r="DS71" s="9">
        <f ca="1">IF(A71&lt;&gt;"",DQ71+DS70,"")</f>
        <v>10</v>
      </c>
      <c r="DT71" s="22">
        <f ca="1">IF($A70&lt;&gt;"",IF($DS71&gt;=0,1,ROUNDUP(ABS($DS71)/$DW$3,0)),"")</f>
        <v>1</v>
      </c>
      <c r="DU71" s="23" t="str">
        <f ca="1">IF($A71&lt;&gt;"",IF(DU70&gt;0,DU70,IF(AND($GB$1="yes",DQ71&gt;0),"Profit Target",IF(DS71&gt;=$DW$1,"Profit Target",0))),0)</f>
        <v>Profit Target</v>
      </c>
      <c r="DV71" s="7">
        <f ca="1">IF(A71&lt;&gt;"",IF(DV70&lt;&gt;0,DV70,IF(DS71&lt;=$DW$2,"Stop Loss",0)),0)</f>
        <v>0</v>
      </c>
      <c r="DW71" s="23">
        <f t="shared" ca="1" si="84"/>
        <v>10</v>
      </c>
      <c r="DX71" s="26" t="str">
        <f ca="1">IF($A70="","",CONCATENATE($D71,"@"))</f>
        <v>1@</v>
      </c>
      <c r="DY71" s="21"/>
      <c r="DZ71" s="21" t="str">
        <f t="shared" ca="1" si="46"/>
        <v/>
      </c>
      <c r="EA71" s="21" t="str">
        <f t="shared" ca="1" si="47"/>
        <v/>
      </c>
      <c r="EB71" s="21" t="str">
        <f t="shared" ca="1" si="48"/>
        <v/>
      </c>
      <c r="EC71" s="21" t="str">
        <f t="shared" ca="1" si="49"/>
        <v/>
      </c>
      <c r="ED71" s="21" t="str">
        <f t="shared" ca="1" si="50"/>
        <v/>
      </c>
      <c r="EE71" s="21" t="str">
        <f t="shared" ca="1" si="51"/>
        <v/>
      </c>
      <c r="EF71" s="21" t="str">
        <f t="shared" ca="1" si="52"/>
        <v/>
      </c>
      <c r="EG71" s="21" t="str">
        <f t="shared" ca="1" si="53"/>
        <v/>
      </c>
      <c r="EH71" s="21" t="str">
        <f t="shared" ca="1" si="54"/>
        <v/>
      </c>
      <c r="EI71" s="21" t="str">
        <f t="shared" ca="1" si="55"/>
        <v/>
      </c>
      <c r="EJ71" s="21" t="str">
        <f t="shared" ca="1" si="56"/>
        <v/>
      </c>
      <c r="EK71" s="21" t="str">
        <f t="shared" ca="1" si="57"/>
        <v/>
      </c>
      <c r="EL71" s="21" t="str">
        <f t="shared" ca="1" si="58"/>
        <v/>
      </c>
      <c r="EM71" s="21" t="str">
        <f t="shared" ca="1" si="59"/>
        <v/>
      </c>
      <c r="EN71" s="21" t="str">
        <f t="shared" ca="1" si="60"/>
        <v/>
      </c>
      <c r="EO71" s="21" t="str">
        <f t="shared" ca="1" si="61"/>
        <v/>
      </c>
      <c r="EP71" s="21" t="str">
        <f t="shared" ca="1" si="62"/>
        <v/>
      </c>
      <c r="EQ71" s="21" t="str">
        <f t="shared" ca="1" si="63"/>
        <v/>
      </c>
      <c r="ER71" s="21" t="str">
        <f t="shared" ca="1" si="64"/>
        <v/>
      </c>
      <c r="ES71" s="21" t="str">
        <f t="shared" ca="1" si="65"/>
        <v/>
      </c>
      <c r="ET71" s="21" t="str">
        <f t="shared" ca="1" si="66"/>
        <v/>
      </c>
      <c r="EU71" s="21" t="str">
        <f t="shared" ca="1" si="67"/>
        <v/>
      </c>
      <c r="EV71" s="21" t="str">
        <f t="shared" ca="1" si="68"/>
        <v/>
      </c>
      <c r="EW71" s="21" t="str">
        <f t="shared" ca="1" si="69"/>
        <v/>
      </c>
      <c r="EX71" s="21" t="str">
        <f t="shared" ca="1" si="70"/>
        <v/>
      </c>
      <c r="EY71" s="21" t="str">
        <f t="shared" ca="1" si="71"/>
        <v/>
      </c>
      <c r="EZ71" s="21" t="str">
        <f t="shared" ca="1" si="72"/>
        <v/>
      </c>
      <c r="FA71" s="21" t="str">
        <f t="shared" ca="1" si="73"/>
        <v/>
      </c>
      <c r="FB71" s="21" t="str">
        <f t="shared" ca="1" si="74"/>
        <v/>
      </c>
      <c r="FC71" s="21" t="str">
        <f t="shared" ca="1" si="75"/>
        <v/>
      </c>
      <c r="FD71" s="21" t="str">
        <f t="shared" ca="1" si="76"/>
        <v/>
      </c>
      <c r="FE71" s="21" t="str">
        <f t="shared" ca="1" si="77"/>
        <v/>
      </c>
      <c r="FF71" s="21" t="str">
        <f t="shared" ca="1" si="78"/>
        <v/>
      </c>
      <c r="FG71" s="21" t="str">
        <f t="shared" ca="1" si="79"/>
        <v/>
      </c>
      <c r="FH71" s="21" t="str">
        <f t="shared" ca="1" si="80"/>
        <v/>
      </c>
      <c r="FI71" s="21" t="str">
        <f t="shared" ca="1" si="81"/>
        <v/>
      </c>
      <c r="FJ71" s="21" t="str">
        <f t="shared" ca="1" si="82"/>
        <v/>
      </c>
      <c r="FK71" s="22">
        <f ca="1">IF($A70&lt;&gt;"",IF($DS71&gt;=0,1,ROUNDUP(ABS($DS71)/$DW$3,0)),"")</f>
        <v>1</v>
      </c>
      <c r="FO71" s="63">
        <f t="shared" ca="1" si="117"/>
        <v>1</v>
      </c>
    </row>
    <row r="72" spans="1:171">
      <c r="A72" s="63">
        <f t="shared" ca="1" si="115"/>
        <v>2</v>
      </c>
      <c r="B72" s="12" t="str">
        <f ca="1">IF(A71="","",IF(COUNTBLANK(DZ72:FJ72)=37,"NB",DZ72&amp;EA72&amp;EB72&amp;EC72&amp;ED72&amp;EE72&amp;EF72&amp;EG72&amp;EH72&amp;EI72&amp;EJ72&amp;EK72&amp;EL72&amp;EM72&amp;EN72&amp;EO72&amp;EP72&amp;EQ72&amp;ER72&amp;ES72&amp;ET72&amp;EU72&amp;EV72&amp;EW72&amp;EX72&amp;EY72&amp;EZ72&amp;FA72&amp;FB72&amp;FC72&amp;FD72&amp;FE72&amp;FF72&amp;FG72&amp;FH72&amp;FI72&amp;FJ72))</f>
        <v>NB</v>
      </c>
      <c r="C72" s="4" t="str">
        <f t="shared" ca="1" si="118"/>
        <v>profit target</v>
      </c>
      <c r="D72" s="22">
        <f t="shared" ref="D72:D114" ca="1" si="121">IF(DS71&gt;-1,1,ROUNDUP(ABS(DS71)/($DW$3),0))</f>
        <v>1</v>
      </c>
      <c r="E72" s="32">
        <f t="shared" si="119"/>
        <v>68</v>
      </c>
      <c r="F72" s="32"/>
      <c r="G72" s="87">
        <f t="shared" ref="G72:AQ72" ca="1" si="122">COUNTIF($A36:$A72,G$5)</f>
        <v>2</v>
      </c>
      <c r="H72" s="87">
        <f t="shared" ca="1" si="122"/>
        <v>2</v>
      </c>
      <c r="I72" s="87">
        <f t="shared" ca="1" si="122"/>
        <v>4</v>
      </c>
      <c r="J72" s="87">
        <f t="shared" ca="1" si="122"/>
        <v>2</v>
      </c>
      <c r="K72" s="87">
        <f t="shared" ca="1" si="122"/>
        <v>2</v>
      </c>
      <c r="L72" s="87">
        <f t="shared" ca="1" si="122"/>
        <v>0</v>
      </c>
      <c r="M72" s="87">
        <f t="shared" ca="1" si="122"/>
        <v>0</v>
      </c>
      <c r="N72" s="87">
        <f t="shared" ca="1" si="122"/>
        <v>2</v>
      </c>
      <c r="O72" s="87">
        <f t="shared" ca="1" si="122"/>
        <v>0</v>
      </c>
      <c r="P72" s="87">
        <f t="shared" ca="1" si="122"/>
        <v>0</v>
      </c>
      <c r="Q72" s="87">
        <f t="shared" ca="1" si="122"/>
        <v>0</v>
      </c>
      <c r="R72" s="87">
        <f t="shared" ca="1" si="122"/>
        <v>0</v>
      </c>
      <c r="S72" s="87">
        <f t="shared" ca="1" si="122"/>
        <v>1</v>
      </c>
      <c r="T72" s="87">
        <f t="shared" ca="1" si="122"/>
        <v>2</v>
      </c>
      <c r="U72" s="87">
        <f t="shared" ca="1" si="122"/>
        <v>2</v>
      </c>
      <c r="V72" s="87">
        <f t="shared" ca="1" si="122"/>
        <v>2</v>
      </c>
      <c r="W72" s="87">
        <f t="shared" ca="1" si="122"/>
        <v>0</v>
      </c>
      <c r="X72" s="87">
        <f t="shared" ca="1" si="122"/>
        <v>1</v>
      </c>
      <c r="Y72" s="87">
        <f t="shared" ca="1" si="122"/>
        <v>2</v>
      </c>
      <c r="Z72" s="87">
        <f t="shared" ca="1" si="122"/>
        <v>0</v>
      </c>
      <c r="AA72" s="87">
        <f t="shared" ca="1" si="122"/>
        <v>0</v>
      </c>
      <c r="AB72" s="87">
        <f t="shared" ca="1" si="122"/>
        <v>3</v>
      </c>
      <c r="AC72" s="87">
        <f t="shared" ca="1" si="122"/>
        <v>1</v>
      </c>
      <c r="AD72" s="87">
        <f t="shared" ca="1" si="122"/>
        <v>1</v>
      </c>
      <c r="AE72" s="87">
        <f t="shared" ca="1" si="122"/>
        <v>2</v>
      </c>
      <c r="AF72" s="87">
        <f t="shared" ca="1" si="122"/>
        <v>0</v>
      </c>
      <c r="AG72" s="87">
        <f t="shared" ca="1" si="122"/>
        <v>1</v>
      </c>
      <c r="AH72" s="87">
        <f t="shared" ca="1" si="122"/>
        <v>0</v>
      </c>
      <c r="AI72" s="87">
        <f t="shared" ca="1" si="122"/>
        <v>2</v>
      </c>
      <c r="AJ72" s="87">
        <f t="shared" ca="1" si="122"/>
        <v>1</v>
      </c>
      <c r="AK72" s="87">
        <f t="shared" ca="1" si="122"/>
        <v>0</v>
      </c>
      <c r="AL72" s="87">
        <f t="shared" ca="1" si="122"/>
        <v>0</v>
      </c>
      <c r="AM72" s="87">
        <f t="shared" ca="1" si="122"/>
        <v>0</v>
      </c>
      <c r="AN72" s="87">
        <f t="shared" ca="1" si="122"/>
        <v>1</v>
      </c>
      <c r="AO72" s="87">
        <f t="shared" ca="1" si="122"/>
        <v>0</v>
      </c>
      <c r="AP72" s="87">
        <f t="shared" ca="1" si="122"/>
        <v>1</v>
      </c>
      <c r="AQ72" s="87">
        <f t="shared" ca="1" si="122"/>
        <v>0</v>
      </c>
      <c r="AR72" s="66">
        <f t="shared" ca="1" si="43"/>
        <v>4</v>
      </c>
      <c r="AS72" s="69" t="str">
        <f ca="1">IF($A71&lt;&gt;"",IF(OR($DU71&lt;&gt;0,$DV71&lt;&gt;0),"",IF(G71=0,AS$5,"")))</f>
        <v/>
      </c>
      <c r="AT72" s="69" t="str">
        <f ca="1">IF($A71&lt;&gt;"",IF(OR($DU71&lt;&gt;0,$DV71&lt;&gt;0),"",IF(H71=0,AT$5,"")))</f>
        <v/>
      </c>
      <c r="AU72" s="69" t="str">
        <f ca="1">IF($A71&lt;&gt;"",IF(OR($DU71&lt;&gt;0,$DV71&lt;&gt;0),"",IF(I71=0,AU$5,"")))</f>
        <v/>
      </c>
      <c r="AV72" s="69" t="str">
        <f ca="1">IF($A71&lt;&gt;"",IF(OR($DU71&lt;&gt;0,$DV71&lt;&gt;0),"",IF(J71=0,AV$5,"")))</f>
        <v/>
      </c>
      <c r="AW72" s="69" t="str">
        <f ca="1">IF($A71&lt;&gt;"",IF(OR($DU71&lt;&gt;0,$DV71&lt;&gt;0),"",IF(K71=0,AW$5,"")))</f>
        <v/>
      </c>
      <c r="AX72" s="69" t="str">
        <f ca="1">IF($A71&lt;&gt;"",IF(OR($DU71&lt;&gt;0,$DV71&lt;&gt;0),"",IF(L71=0,AX$5,"")))</f>
        <v/>
      </c>
      <c r="AY72" s="69" t="str">
        <f ca="1">IF($A71&lt;&gt;"",IF(OR($DU71&lt;&gt;0,$DV71&lt;&gt;0),"",IF(M71=0,AY$5,"")))</f>
        <v/>
      </c>
      <c r="AZ72" s="69" t="str">
        <f ca="1">IF($A71&lt;&gt;"",IF(OR($DU71&lt;&gt;0,$DV71&lt;&gt;0),"",IF(N71=0,AZ$5,"")))</f>
        <v/>
      </c>
      <c r="BA72" s="69" t="str">
        <f ca="1">IF($A71&lt;&gt;"",IF(OR($DU71&lt;&gt;0,$DV71&lt;&gt;0),"",IF(O71=0,BA$5,"")))</f>
        <v/>
      </c>
      <c r="BB72" s="69" t="str">
        <f ca="1">IF($A71&lt;&gt;"",IF(OR($DU71&lt;&gt;0,$DV71&lt;&gt;0),"",IF(P71=0,BB$5,"")))</f>
        <v/>
      </c>
      <c r="BC72" s="69" t="str">
        <f ca="1">IF($A71&lt;&gt;"",IF(OR($DU71&lt;&gt;0,$DV71&lt;&gt;0),"",IF(Q71=0,BC$5,"")))</f>
        <v/>
      </c>
      <c r="BD72" s="69" t="str">
        <f ca="1">IF($A71&lt;&gt;"",IF(OR($DU71&lt;&gt;0,$DV71&lt;&gt;0),"",IF(R71=0,BD$5,"")))</f>
        <v/>
      </c>
      <c r="BE72" s="69" t="str">
        <f ca="1">IF($A71&lt;&gt;"",IF(OR($DU71&lt;&gt;0,$DV71&lt;&gt;0),"",IF(S71=0,BE$5,"")))</f>
        <v/>
      </c>
      <c r="BF72" s="69" t="str">
        <f ca="1">IF($A71&lt;&gt;"",IF(OR($DU71&lt;&gt;0,$DV71&lt;&gt;0),"",IF(T71=0,BF$5,"")))</f>
        <v/>
      </c>
      <c r="BG72" s="69" t="str">
        <f ca="1">IF($A71&lt;&gt;"",IF(OR($DU71&lt;&gt;0,$DV71&lt;&gt;0),"",IF(U71=0,BG$5,"")))</f>
        <v/>
      </c>
      <c r="BH72" s="69" t="str">
        <f ca="1">IF($A71&lt;&gt;"",IF(OR($DU71&lt;&gt;0,$DV71&lt;&gt;0),"",IF(V71=0,BH$5,"")))</f>
        <v/>
      </c>
      <c r="BI72" s="69" t="str">
        <f ca="1">IF($A71&lt;&gt;"",IF(OR($DU71&lt;&gt;0,$DV71&lt;&gt;0),"",IF(W71=0,BI$5,"")))</f>
        <v/>
      </c>
      <c r="BJ72" s="69" t="str">
        <f ca="1">IF($A71&lt;&gt;"",IF(OR($DU71&lt;&gt;0,$DV71&lt;&gt;0),"",IF(X71=0,BJ$5,"")))</f>
        <v/>
      </c>
      <c r="BK72" s="69" t="str">
        <f ca="1">IF($A71&lt;&gt;"",IF(OR($DU71&lt;&gt;0,$DV71&lt;&gt;0),"",IF(Y71=0,BK$5,"")))</f>
        <v/>
      </c>
      <c r="BL72" s="69" t="str">
        <f ca="1">IF($A71&lt;&gt;"",IF(OR($DU71&lt;&gt;0,$DV71&lt;&gt;0),"",IF(Z71=0,BL$5,"")))</f>
        <v/>
      </c>
      <c r="BM72" s="69" t="str">
        <f ca="1">IF($A71&lt;&gt;"",IF(OR($DU71&lt;&gt;0,$DV71&lt;&gt;0),"",IF(AA71=0,BM$5,"")))</f>
        <v/>
      </c>
      <c r="BN72" s="69" t="str">
        <f ca="1">IF($A71&lt;&gt;"",IF(OR($DU71&lt;&gt;0,$DV71&lt;&gt;0),"",IF(AB71=0,BN$5,"")))</f>
        <v/>
      </c>
      <c r="BO72" s="69" t="str">
        <f ca="1">IF($A71&lt;&gt;"",IF(OR($DU71&lt;&gt;0,$DV71&lt;&gt;0),"",IF(AC71=0,BO$5,"")))</f>
        <v/>
      </c>
      <c r="BP72" s="69" t="str">
        <f ca="1">IF($A71&lt;&gt;"",IF(OR($DU71&lt;&gt;0,$DV71&lt;&gt;0),"",IF(AD71=0,BP$5,"")))</f>
        <v/>
      </c>
      <c r="BQ72" s="69" t="str">
        <f ca="1">IF($A71&lt;&gt;"",IF(OR($DU71&lt;&gt;0,$DV71&lt;&gt;0),"",IF(AE71=0,BQ$5,"")))</f>
        <v/>
      </c>
      <c r="BR72" s="69" t="str">
        <f ca="1">IF($A71&lt;&gt;"",IF(OR($DU71&lt;&gt;0,$DV71&lt;&gt;0),"",IF(AF71=0,BR$5,"")))</f>
        <v/>
      </c>
      <c r="BS72" s="69" t="str">
        <f ca="1">IF($A71&lt;&gt;"",IF(OR($DU71&lt;&gt;0,$DV71&lt;&gt;0),"",IF(AG71=0,BS$5,"")))</f>
        <v/>
      </c>
      <c r="BT72" s="69" t="str">
        <f ca="1">IF($A71&lt;&gt;"",IF(OR($DU71&lt;&gt;0,$DV71&lt;&gt;0),"",IF(AH71=0,BT$5,"")))</f>
        <v/>
      </c>
      <c r="BU72" s="69" t="str">
        <f ca="1">IF($A71&lt;&gt;"",IF(OR($DU71&lt;&gt;0,$DV71&lt;&gt;0),"",IF(AI71=0,BU$5,"")))</f>
        <v/>
      </c>
      <c r="BV72" s="69" t="str">
        <f ca="1">IF($A71&lt;&gt;"",IF(OR($DU71&lt;&gt;0,$DV71&lt;&gt;0),"",IF(AJ71=0,BV$5,"")))</f>
        <v/>
      </c>
      <c r="BW72" s="69" t="str">
        <f ca="1">IF($A71&lt;&gt;"",IF(OR($DU71&lt;&gt;0,$DV71&lt;&gt;0),"",IF(AK71=0,BW$5,"")))</f>
        <v/>
      </c>
      <c r="BX72" s="69" t="str">
        <f ca="1">IF($A71&lt;&gt;"",IF(OR($DU71&lt;&gt;0,$DV71&lt;&gt;0),"",IF(AL71=0,BX$5,"")))</f>
        <v/>
      </c>
      <c r="BY72" s="69" t="str">
        <f ca="1">IF($A71&lt;&gt;"",IF(OR($DU71&lt;&gt;0,$DV71&lt;&gt;0),"",IF(AM71=0,BY$5,"")))</f>
        <v/>
      </c>
      <c r="BZ72" s="69" t="str">
        <f ca="1">IF($A71&lt;&gt;"",IF(OR($DU71&lt;&gt;0,$DV71&lt;&gt;0),"",IF(AN71=0,BZ$5,"")))</f>
        <v/>
      </c>
      <c r="CA72" s="69" t="str">
        <f ca="1">IF($A71&lt;&gt;"",IF(OR($DU71&lt;&gt;0,$DV71&lt;&gt;0),"",IF(AO71=0,CA$5,"")))</f>
        <v/>
      </c>
      <c r="CB72" s="69" t="str">
        <f ca="1">IF($A71&lt;&gt;"",IF(OR($DU71&lt;&gt;0,$DV71&lt;&gt;0),"",IF(AP71=0,CB$5,"")))</f>
        <v/>
      </c>
      <c r="CC72" s="69" t="str">
        <f ca="1">IF($A71&lt;&gt;"",IF(OR($DU71&lt;&gt;0,$DV71&lt;&gt;0),"",IF(AQ71=0,CC$5,"")))</f>
        <v/>
      </c>
      <c r="CD72" s="13">
        <f ca="1">IF(AS72&lt;&gt;"",IF(OR($DU71&lt;&gt;0,$DV71&lt;&gt;0),0,IF(ABS(AS72)=ABS($A72),(35*$D72),(-1*$D72))),0)</f>
        <v>0</v>
      </c>
      <c r="CE72" s="13">
        <f ca="1">IF(AT72&lt;&gt;"",IF(OR($DU71&lt;&gt;0,$DV71&lt;&gt;0),0,IF(ABS(AT72)=ABS($A72),(35*$D72),(-1*$D72))),0)</f>
        <v>0</v>
      </c>
      <c r="CF72" s="13">
        <f ca="1">IF(AU72&lt;&gt;"",IF(OR($DU71&lt;&gt;0,$DV71&lt;&gt;0),0,IF(ABS(AU72)=ABS($A72),(35*$D72),(-1*$D72))),0)</f>
        <v>0</v>
      </c>
      <c r="CG72" s="13">
        <f ca="1">IF(AV72&lt;&gt;"",IF(OR($DU71&lt;&gt;0,$DV71&lt;&gt;0),0,IF(ABS(AV72)=ABS($A72),(35*$D72),(-1*$D72))),0)</f>
        <v>0</v>
      </c>
      <c r="CH72" s="13">
        <f ca="1">IF(AW72&lt;&gt;"",IF(OR($DU71&lt;&gt;0,$DV71&lt;&gt;0),0,IF(ABS(AW72)=ABS($A72),(35*$D72),(-1*$D72))),0)</f>
        <v>0</v>
      </c>
      <c r="CI72" s="13">
        <f ca="1">IF(AX72&lt;&gt;"",IF(OR($DU71&lt;&gt;0,$DV71&lt;&gt;0),0,IF(ABS(AX72)=ABS($A72),(35*$D72),(-1*$D72))),0)</f>
        <v>0</v>
      </c>
      <c r="CJ72" s="13">
        <f ca="1">IF(AY72&lt;&gt;"",IF(OR($DU71&lt;&gt;0,$DV71&lt;&gt;0),0,IF(ABS(AY72)=ABS($A72),(35*$D72),(-1*$D72))),0)</f>
        <v>0</v>
      </c>
      <c r="CK72" s="13">
        <f ca="1">IF(AZ72&lt;&gt;"",IF(OR($DU71&lt;&gt;0,$DV71&lt;&gt;0),0,IF(ABS(AZ72)=ABS($A72),(35*$D72),(-1*$D72))),0)</f>
        <v>0</v>
      </c>
      <c r="CL72" s="13">
        <f ca="1">IF(BA72&lt;&gt;"",IF(OR($DU71&lt;&gt;0,$DV71&lt;&gt;0),0,IF(ABS(BA72)=ABS($A72),(35*$D72),(-1*$D72))),0)</f>
        <v>0</v>
      </c>
      <c r="CM72" s="13">
        <f ca="1">IF(BB72&lt;&gt;"",IF(OR($DU71&lt;&gt;0,$DV71&lt;&gt;0),0,IF(ABS(BB72)=ABS($A72),(35*$D72),(-1*$D72))),0)</f>
        <v>0</v>
      </c>
      <c r="CN72" s="13">
        <f ca="1">IF(BC72&lt;&gt;"",IF(OR($DU71&lt;&gt;0,$DV71&lt;&gt;0),0,IF(ABS(BC72)=ABS($A72),(35*$D72),(-1*$D72))),0)</f>
        <v>0</v>
      </c>
      <c r="CO72" s="13">
        <f ca="1">IF(BD72&lt;&gt;"",IF(OR($DU71&lt;&gt;0,$DV71&lt;&gt;0),0,IF(ABS(BD72)=ABS($A72),(35*$D72),(-1*$D72))),0)</f>
        <v>0</v>
      </c>
      <c r="CP72" s="13">
        <f ca="1">IF(BE72&lt;&gt;"",IF(OR($DU71&lt;&gt;0,$DV71&lt;&gt;0),0,IF(ABS(BE72)=ABS($A72),(35*$D72),(-1*$D72))),0)</f>
        <v>0</v>
      </c>
      <c r="CQ72" s="13">
        <f ca="1">IF(BF72&lt;&gt;"",IF(OR($DU71&lt;&gt;0,$DV71&lt;&gt;0),0,IF(ABS(BF72)=ABS($A72),(35*$D72),(-1*$D72))),0)</f>
        <v>0</v>
      </c>
      <c r="CR72" s="13">
        <f ca="1">IF(BG72&lt;&gt;"",IF(OR($DU71&lt;&gt;0,$DV71&lt;&gt;0),0,IF(ABS(BG72)=ABS($A72),(35*$D72),(-1*$D72))),0)</f>
        <v>0</v>
      </c>
      <c r="CS72" s="13">
        <f ca="1">IF(BH72&lt;&gt;"",IF(OR($DU71&lt;&gt;0,$DV71&lt;&gt;0),0,IF(ABS(BH72)=ABS($A72),(35*$D72),(-1*$D72))),0)</f>
        <v>0</v>
      </c>
      <c r="CT72" s="13">
        <f ca="1">IF(BI72&lt;&gt;"",IF(OR($DU71&lt;&gt;0,$DV71&lt;&gt;0),0,IF(ABS(BI72)=ABS($A72),(35*$D72),(-1*$D72))),0)</f>
        <v>0</v>
      </c>
      <c r="CU72" s="13">
        <f ca="1">IF(BJ72&lt;&gt;"",IF(OR($DU71&lt;&gt;0,$DV71&lt;&gt;0),0,IF(ABS(BJ72)=ABS($A72),(35*$D72),(-1*$D72))),0)</f>
        <v>0</v>
      </c>
      <c r="CV72" s="13">
        <f ca="1">IF(BK72&lt;&gt;"",IF(OR($DU71&lt;&gt;0,$DV71&lt;&gt;0),0,IF(ABS(BK72)=ABS($A72),(35*$D72),(-1*$D72))),0)</f>
        <v>0</v>
      </c>
      <c r="CW72" s="13">
        <f ca="1">IF(BL72&lt;&gt;"",IF(OR($DU71&lt;&gt;0,$DV71&lt;&gt;0),0,IF(ABS(BL72)=ABS($A72),(35*$D72),(-1*$D72))),0)</f>
        <v>0</v>
      </c>
      <c r="CX72" s="13">
        <f ca="1">IF(BM72&lt;&gt;"",IF(OR($DU71&lt;&gt;0,$DV71&lt;&gt;0),0,IF(ABS(BM72)=ABS($A72),(35*$D72),(-1*$D72))),0)</f>
        <v>0</v>
      </c>
      <c r="CY72" s="13">
        <f ca="1">IF(BN72&lt;&gt;"",IF(OR($DU71&lt;&gt;0,$DV71&lt;&gt;0),0,IF(ABS(BN72)=ABS($A72),(35*$D72),(-1*$D72))),0)</f>
        <v>0</v>
      </c>
      <c r="CZ72" s="13">
        <f ca="1">IF(BO72&lt;&gt;"",IF(OR($DU71&lt;&gt;0,$DV71&lt;&gt;0),0,IF(ABS(BO72)=ABS($A72),(35*$D72),(-1*$D72))),0)</f>
        <v>0</v>
      </c>
      <c r="DA72" s="13">
        <f ca="1">IF(BP72&lt;&gt;"",IF(OR($DU71&lt;&gt;0,$DV71&lt;&gt;0),0,IF(ABS(BP72)=ABS($A72),(35*$D72),(-1*$D72))),0)</f>
        <v>0</v>
      </c>
      <c r="DB72" s="13">
        <f ca="1">IF(BQ72&lt;&gt;"",IF(OR($DU71&lt;&gt;0,$DV71&lt;&gt;0),0,IF(ABS(BQ72)=ABS($A72),(35*$D72),(-1*$D72))),0)</f>
        <v>0</v>
      </c>
      <c r="DC72" s="13">
        <f ca="1">IF(BR72&lt;&gt;"",IF(OR($DU71&lt;&gt;0,$DV71&lt;&gt;0),0,IF(ABS(BR72)=ABS($A72),(35*$D72),(-1*$D72))),0)</f>
        <v>0</v>
      </c>
      <c r="DD72" s="13">
        <f ca="1">IF(BS72&lt;&gt;"",IF(OR($DU71&lt;&gt;0,$DV71&lt;&gt;0),0,IF(ABS(BS72)=ABS($A72),(35*$D72),(-1*$D72))),0)</f>
        <v>0</v>
      </c>
      <c r="DE72" s="13">
        <f ca="1">IF(BT72&lt;&gt;"",IF(OR($DU71&lt;&gt;0,$DV71&lt;&gt;0),0,IF(ABS(BT72)=ABS($A72),(35*$D72),(-1*$D72))),0)</f>
        <v>0</v>
      </c>
      <c r="DF72" s="13">
        <f ca="1">IF(BU72&lt;&gt;"",IF(OR($DU71&lt;&gt;0,$DV71&lt;&gt;0),0,IF(ABS(BU72)=ABS($A72),(35*$D72),(-1*$D72))),0)</f>
        <v>0</v>
      </c>
      <c r="DG72" s="13">
        <f ca="1">IF(BV72&lt;&gt;"",IF(OR($DU71&lt;&gt;0,$DV71&lt;&gt;0),0,IF(ABS(BV72)=ABS($A72),(35*$D72),(-1*$D72))),0)</f>
        <v>0</v>
      </c>
      <c r="DH72" s="13">
        <f ca="1">IF(BW72&lt;&gt;"",IF(OR($DU71&lt;&gt;0,$DV71&lt;&gt;0),0,IF(ABS(BW72)=ABS($A72),(35*$D72),(-1*$D72))),0)</f>
        <v>0</v>
      </c>
      <c r="DI72" s="13">
        <f ca="1">IF(BX72&lt;&gt;"",IF(OR($DU71&lt;&gt;0,$DV71&lt;&gt;0),0,IF(ABS(BX72)=ABS($A72),(35*$D72),(-1*$D72))),0)</f>
        <v>0</v>
      </c>
      <c r="DJ72" s="13">
        <f ca="1">IF(BY72&lt;&gt;"",IF(OR($DU71&lt;&gt;0,$DV71&lt;&gt;0),0,IF(ABS(BY72)=ABS($A72),(35*$D72),(-1*$D72))),0)</f>
        <v>0</v>
      </c>
      <c r="DK72" s="13">
        <f ca="1">IF(BZ72&lt;&gt;"",IF(OR($DU71&lt;&gt;0,$DV71&lt;&gt;0),0,IF(ABS(BZ72)=ABS($A72),(35*$D72),(-1*$D72))),0)</f>
        <v>0</v>
      </c>
      <c r="DL72" s="13">
        <f ca="1">IF(CA72&lt;&gt;"",IF(OR($DU71&lt;&gt;0,$DV71&lt;&gt;0),0,IF(ABS(CA72)=ABS($A72),(35*$D72),(-1*$D72))),0)</f>
        <v>0</v>
      </c>
      <c r="DM72" s="13">
        <f ca="1">IF(CB72&lt;&gt;"",IF(OR($DU71&lt;&gt;0,$DV71&lt;&gt;0),0,IF(ABS(CB72)=ABS($A72),(35*$D72),(-1*$D72))),0)</f>
        <v>0</v>
      </c>
      <c r="DN72" s="13">
        <f ca="1">IF(CC72&lt;&gt;"",IF(OR($DU71&lt;&gt;0,$DV71&lt;&gt;0),0,IF(ABS(CC72)=ABS($A72),(35*$D72),(-1*$D72))),0)</f>
        <v>0</v>
      </c>
      <c r="DO72" s="13">
        <f t="shared" ca="1" si="86"/>
        <v>0</v>
      </c>
      <c r="DP72" s="13">
        <f t="shared" ca="1" si="87"/>
        <v>0</v>
      </c>
      <c r="DQ72" s="15">
        <f ca="1">IF(A72&lt;&gt;"",SUM(CD72:DN72))</f>
        <v>0</v>
      </c>
      <c r="DR72" s="15">
        <f t="shared" ca="1" si="88"/>
        <v>0</v>
      </c>
      <c r="DS72" s="9">
        <f ca="1">IF(A72&lt;&gt;"",DQ72+DS71,"")</f>
        <v>10</v>
      </c>
      <c r="DT72" s="22">
        <f ca="1">IF($A71&lt;&gt;"",IF($DS72&gt;=0,1,ROUNDUP(ABS($DS72)/$DW$3,0)),"")</f>
        <v>1</v>
      </c>
      <c r="DU72" s="23" t="str">
        <f ca="1">IF($A72&lt;&gt;"",IF(DU71&gt;0,DU71,IF(AND($GB$1="yes",DQ72&gt;0),"Profit Target",IF(DS72&gt;=$DW$1,"Profit Target",0))),0)</f>
        <v>Profit Target</v>
      </c>
      <c r="DV72" s="7">
        <f ca="1">IF(A72&lt;&gt;"",IF(DV71&lt;&gt;0,DV71,IF(DS72&lt;=$DW$2,"Stop Loss",0)),0)</f>
        <v>0</v>
      </c>
      <c r="DW72" s="23">
        <f t="shared" ca="1" si="84"/>
        <v>10</v>
      </c>
      <c r="DX72" s="26" t="str">
        <f ca="1">IF($A71="","",CONCATENATE($D72,"@"))</f>
        <v>1@</v>
      </c>
      <c r="DY72" s="21"/>
      <c r="DZ72" s="21" t="str">
        <f t="shared" ref="DZ72:DZ108" ca="1" si="123">IF(AS72&lt;&gt;"",$DX72&amp;AS72&amp;",","")</f>
        <v/>
      </c>
      <c r="EA72" s="21" t="str">
        <f t="shared" ref="EA72:EA108" ca="1" si="124">IF(AT72&lt;&gt;"",$DX72&amp;AT72&amp;",","")</f>
        <v/>
      </c>
      <c r="EB72" s="21" t="str">
        <f t="shared" ref="EB72:EB108" ca="1" si="125">IF(AU72&lt;&gt;"",$DX72&amp;AU72&amp;",","")</f>
        <v/>
      </c>
      <c r="EC72" s="21" t="str">
        <f t="shared" ref="EC72:EC108" ca="1" si="126">IF(AV72&lt;&gt;"",$DX72&amp;AV72&amp;",","")</f>
        <v/>
      </c>
      <c r="ED72" s="21" t="str">
        <f t="shared" ref="ED72:ED108" ca="1" si="127">IF(AW72&lt;&gt;"",$DX72&amp;AW72&amp;",","")</f>
        <v/>
      </c>
      <c r="EE72" s="21" t="str">
        <f t="shared" ref="EE72:EE108" ca="1" si="128">IF(AX72&lt;&gt;"",$DX72&amp;AX72&amp;",","")</f>
        <v/>
      </c>
      <c r="EF72" s="21" t="str">
        <f t="shared" ref="EF72:EF108" ca="1" si="129">IF(AY72&lt;&gt;"",$DX72&amp;AY72&amp;",","")</f>
        <v/>
      </c>
      <c r="EG72" s="21" t="str">
        <f t="shared" ref="EG72:EG108" ca="1" si="130">IF(AZ72&lt;&gt;"",$DX72&amp;AZ72&amp;",","")</f>
        <v/>
      </c>
      <c r="EH72" s="21" t="str">
        <f t="shared" ref="EH72:EH108" ca="1" si="131">IF(BA72&lt;&gt;"",$DX72&amp;BA72&amp;",","")</f>
        <v/>
      </c>
      <c r="EI72" s="21" t="str">
        <f t="shared" ref="EI72:EI108" ca="1" si="132">IF(BB72&lt;&gt;"",$DX72&amp;BB72&amp;",","")</f>
        <v/>
      </c>
      <c r="EJ72" s="21" t="str">
        <f t="shared" ref="EJ72:EJ108" ca="1" si="133">IF(BC72&lt;&gt;"",$DX72&amp;BC72&amp;",","")</f>
        <v/>
      </c>
      <c r="EK72" s="21" t="str">
        <f t="shared" ref="EK72:EK108" ca="1" si="134">IF(BD72&lt;&gt;"",$DX72&amp;BD72&amp;",","")</f>
        <v/>
      </c>
      <c r="EL72" s="21" t="str">
        <f t="shared" ref="EL72:EL108" ca="1" si="135">IF(BE72&lt;&gt;"",$DX72&amp;BE72&amp;",","")</f>
        <v/>
      </c>
      <c r="EM72" s="21" t="str">
        <f t="shared" ref="EM72:EM108" ca="1" si="136">IF(BF72&lt;&gt;"",$DX72&amp;BF72&amp;",","")</f>
        <v/>
      </c>
      <c r="EN72" s="21" t="str">
        <f t="shared" ref="EN72:EN108" ca="1" si="137">IF(BG72&lt;&gt;"",$DX72&amp;BG72&amp;",","")</f>
        <v/>
      </c>
      <c r="EO72" s="21" t="str">
        <f t="shared" ref="EO72:EO108" ca="1" si="138">IF(BH72&lt;&gt;"",$DX72&amp;BH72&amp;",","")</f>
        <v/>
      </c>
      <c r="EP72" s="21" t="str">
        <f t="shared" ref="EP72:EP108" ca="1" si="139">IF(BI72&lt;&gt;"",$DX72&amp;BI72&amp;",","")</f>
        <v/>
      </c>
      <c r="EQ72" s="21" t="str">
        <f t="shared" ref="EQ72:EQ108" ca="1" si="140">IF(BJ72&lt;&gt;"",$DX72&amp;BJ72&amp;",","")</f>
        <v/>
      </c>
      <c r="ER72" s="21" t="str">
        <f t="shared" ref="ER72:ER108" ca="1" si="141">IF(BK72&lt;&gt;"",$DX72&amp;BK72&amp;",","")</f>
        <v/>
      </c>
      <c r="ES72" s="21" t="str">
        <f t="shared" ref="ES72:ES108" ca="1" si="142">IF(BL72&lt;&gt;"",$DX72&amp;BL72&amp;",","")</f>
        <v/>
      </c>
      <c r="ET72" s="21" t="str">
        <f t="shared" ref="ET72:ET108" ca="1" si="143">IF(BM72&lt;&gt;"",$DX72&amp;BM72&amp;",","")</f>
        <v/>
      </c>
      <c r="EU72" s="21" t="str">
        <f t="shared" ref="EU72:EU108" ca="1" si="144">IF(BN72&lt;&gt;"",$DX72&amp;BN72&amp;",","")</f>
        <v/>
      </c>
      <c r="EV72" s="21" t="str">
        <f t="shared" ref="EV72:EV108" ca="1" si="145">IF(BO72&lt;&gt;"",$DX72&amp;BO72&amp;",","")</f>
        <v/>
      </c>
      <c r="EW72" s="21" t="str">
        <f t="shared" ref="EW72:EW108" ca="1" si="146">IF(BP72&lt;&gt;"",$DX72&amp;BP72&amp;",","")</f>
        <v/>
      </c>
      <c r="EX72" s="21" t="str">
        <f t="shared" ref="EX72:EX108" ca="1" si="147">IF(BQ72&lt;&gt;"",$DX72&amp;BQ72&amp;",","")</f>
        <v/>
      </c>
      <c r="EY72" s="21" t="str">
        <f t="shared" ref="EY72:EY108" ca="1" si="148">IF(BR72&lt;&gt;"",$DX72&amp;BR72&amp;",","")</f>
        <v/>
      </c>
      <c r="EZ72" s="21" t="str">
        <f t="shared" ref="EZ72:EZ108" ca="1" si="149">IF(BS72&lt;&gt;"",$DX72&amp;BS72&amp;",","")</f>
        <v/>
      </c>
      <c r="FA72" s="21" t="str">
        <f t="shared" ref="FA72:FA108" ca="1" si="150">IF(BT72&lt;&gt;"",$DX72&amp;BT72&amp;",","")</f>
        <v/>
      </c>
      <c r="FB72" s="21" t="str">
        <f t="shared" ref="FB72:FB108" ca="1" si="151">IF(BU72&lt;&gt;"",$DX72&amp;BU72&amp;",","")</f>
        <v/>
      </c>
      <c r="FC72" s="21" t="str">
        <f t="shared" ref="FC72:FC108" ca="1" si="152">IF(BV72&lt;&gt;"",$DX72&amp;BV72&amp;",","")</f>
        <v/>
      </c>
      <c r="FD72" s="21" t="str">
        <f t="shared" ref="FD72:FD108" ca="1" si="153">IF(BW72&lt;&gt;"",$DX72&amp;BW72&amp;",","")</f>
        <v/>
      </c>
      <c r="FE72" s="21" t="str">
        <f t="shared" ref="FE72:FE108" ca="1" si="154">IF(BX72&lt;&gt;"",$DX72&amp;BX72&amp;",","")</f>
        <v/>
      </c>
      <c r="FF72" s="21" t="str">
        <f t="shared" ref="FF72:FF108" ca="1" si="155">IF(BY72&lt;&gt;"",$DX72&amp;BY72&amp;",","")</f>
        <v/>
      </c>
      <c r="FG72" s="21" t="str">
        <f t="shared" ref="FG72:FG108" ca="1" si="156">IF(BZ72&lt;&gt;"",$DX72&amp;BZ72&amp;",","")</f>
        <v/>
      </c>
      <c r="FH72" s="21" t="str">
        <f t="shared" ref="FH72:FH108" ca="1" si="157">IF(CA72&lt;&gt;"",$DX72&amp;CA72&amp;",","")</f>
        <v/>
      </c>
      <c r="FI72" s="21" t="str">
        <f t="shared" ref="FI72:FI108" ca="1" si="158">IF(CB72&lt;&gt;"",$DX72&amp;CB72&amp;",","")</f>
        <v/>
      </c>
      <c r="FJ72" s="21" t="str">
        <f t="shared" ref="FJ72:FJ108" ca="1" si="159">IF(CC72&lt;&gt;"",$DX72&amp;CC72&amp;",","")</f>
        <v/>
      </c>
      <c r="FK72" s="22">
        <f ca="1">IF($A71&lt;&gt;"",IF($DS72&gt;=0,1,ROUNDUP(ABS($DS72)/$DW$3,0)),"")</f>
        <v>1</v>
      </c>
      <c r="FO72" s="63">
        <f t="shared" ca="1" si="117"/>
        <v>28</v>
      </c>
    </row>
    <row r="73" spans="1:171">
      <c r="A73" s="63">
        <f t="shared" ca="1" si="115"/>
        <v>27</v>
      </c>
      <c r="B73" s="12" t="str">
        <f ca="1">IF(A72="","",IF(COUNTBLANK(DZ73:FJ73)=37,"NB",DZ73&amp;EA73&amp;EB73&amp;EC73&amp;ED73&amp;EE73&amp;EF73&amp;EG73&amp;EH73&amp;EI73&amp;EJ73&amp;EK73&amp;EL73&amp;EM73&amp;EN73&amp;EO73&amp;EP73&amp;EQ73&amp;ER73&amp;ES73&amp;ET73&amp;EU73&amp;EV73&amp;EW73&amp;EX73&amp;EY73&amp;EZ73&amp;FA73&amp;FB73&amp;FC73&amp;FD73&amp;FE73&amp;FF73&amp;FG73&amp;FH73&amp;FI73&amp;FJ73))</f>
        <v>NB</v>
      </c>
      <c r="C73" s="4" t="str">
        <f t="shared" ca="1" si="118"/>
        <v>profit target</v>
      </c>
      <c r="D73" s="22">
        <f t="shared" ca="1" si="121"/>
        <v>1</v>
      </c>
      <c r="E73" s="32">
        <f t="shared" si="119"/>
        <v>69</v>
      </c>
      <c r="F73" s="32"/>
      <c r="G73" s="87">
        <f t="shared" ref="G73:AQ73" ca="1" si="160">COUNTIF($A37:$A73,G$5)</f>
        <v>2</v>
      </c>
      <c r="H73" s="87">
        <f t="shared" ca="1" si="160"/>
        <v>2</v>
      </c>
      <c r="I73" s="87">
        <f t="shared" ca="1" si="160"/>
        <v>4</v>
      </c>
      <c r="J73" s="87">
        <f t="shared" ca="1" si="160"/>
        <v>2</v>
      </c>
      <c r="K73" s="87">
        <f t="shared" ca="1" si="160"/>
        <v>2</v>
      </c>
      <c r="L73" s="87">
        <f t="shared" ca="1" si="160"/>
        <v>0</v>
      </c>
      <c r="M73" s="87">
        <f t="shared" ca="1" si="160"/>
        <v>0</v>
      </c>
      <c r="N73" s="87">
        <f t="shared" ca="1" si="160"/>
        <v>2</v>
      </c>
      <c r="O73" s="87">
        <f t="shared" ca="1" si="160"/>
        <v>0</v>
      </c>
      <c r="P73" s="87">
        <f t="shared" ca="1" si="160"/>
        <v>0</v>
      </c>
      <c r="Q73" s="87">
        <f t="shared" ca="1" si="160"/>
        <v>0</v>
      </c>
      <c r="R73" s="87">
        <f t="shared" ca="1" si="160"/>
        <v>0</v>
      </c>
      <c r="S73" s="87">
        <f t="shared" ca="1" si="160"/>
        <v>1</v>
      </c>
      <c r="T73" s="87">
        <f t="shared" ca="1" si="160"/>
        <v>2</v>
      </c>
      <c r="U73" s="87">
        <f t="shared" ca="1" si="160"/>
        <v>2</v>
      </c>
      <c r="V73" s="87">
        <f t="shared" ca="1" si="160"/>
        <v>2</v>
      </c>
      <c r="W73" s="87">
        <f t="shared" ca="1" si="160"/>
        <v>0</v>
      </c>
      <c r="X73" s="87">
        <f t="shared" ca="1" si="160"/>
        <v>1</v>
      </c>
      <c r="Y73" s="87">
        <f t="shared" ca="1" si="160"/>
        <v>2</v>
      </c>
      <c r="Z73" s="87">
        <f t="shared" ca="1" si="160"/>
        <v>0</v>
      </c>
      <c r="AA73" s="87">
        <f t="shared" ca="1" si="160"/>
        <v>0</v>
      </c>
      <c r="AB73" s="87">
        <f t="shared" ca="1" si="160"/>
        <v>3</v>
      </c>
      <c r="AC73" s="87">
        <f t="shared" ca="1" si="160"/>
        <v>1</v>
      </c>
      <c r="AD73" s="87">
        <f t="shared" ca="1" si="160"/>
        <v>1</v>
      </c>
      <c r="AE73" s="87">
        <f t="shared" ca="1" si="160"/>
        <v>2</v>
      </c>
      <c r="AF73" s="87">
        <f t="shared" ca="1" si="160"/>
        <v>0</v>
      </c>
      <c r="AG73" s="87">
        <f t="shared" ca="1" si="160"/>
        <v>2</v>
      </c>
      <c r="AH73" s="87">
        <f t="shared" ca="1" si="160"/>
        <v>0</v>
      </c>
      <c r="AI73" s="87">
        <f t="shared" ca="1" si="160"/>
        <v>2</v>
      </c>
      <c r="AJ73" s="87">
        <f t="shared" ca="1" si="160"/>
        <v>1</v>
      </c>
      <c r="AK73" s="87">
        <f t="shared" ca="1" si="160"/>
        <v>0</v>
      </c>
      <c r="AL73" s="87">
        <f t="shared" ca="1" si="160"/>
        <v>0</v>
      </c>
      <c r="AM73" s="87">
        <f t="shared" ca="1" si="160"/>
        <v>0</v>
      </c>
      <c r="AN73" s="87">
        <f t="shared" ca="1" si="160"/>
        <v>1</v>
      </c>
      <c r="AO73" s="87">
        <f t="shared" ca="1" si="160"/>
        <v>0</v>
      </c>
      <c r="AP73" s="87">
        <f t="shared" ca="1" si="160"/>
        <v>0</v>
      </c>
      <c r="AQ73" s="87">
        <f t="shared" ca="1" si="160"/>
        <v>0</v>
      </c>
      <c r="AR73" s="66">
        <f t="shared" ref="AR73:AR114" ca="1" si="161">MAX(G73:AQ73)</f>
        <v>4</v>
      </c>
      <c r="AS73" s="69" t="str">
        <f ca="1">IF($A72&lt;&gt;"",IF(OR($DU72&lt;&gt;0,$DV72&lt;&gt;0),"",IF(G72=0,AS$5,"")))</f>
        <v/>
      </c>
      <c r="AT73" s="69" t="str">
        <f ca="1">IF($A72&lt;&gt;"",IF(OR($DU72&lt;&gt;0,$DV72&lt;&gt;0),"",IF(H72=0,AT$5,"")))</f>
        <v/>
      </c>
      <c r="AU73" s="69" t="str">
        <f ca="1">IF($A72&lt;&gt;"",IF(OR($DU72&lt;&gt;0,$DV72&lt;&gt;0),"",IF(I72=0,AU$5,"")))</f>
        <v/>
      </c>
      <c r="AV73" s="69" t="str">
        <f ca="1">IF($A72&lt;&gt;"",IF(OR($DU72&lt;&gt;0,$DV72&lt;&gt;0),"",IF(J72=0,AV$5,"")))</f>
        <v/>
      </c>
      <c r="AW73" s="69" t="str">
        <f ca="1">IF($A72&lt;&gt;"",IF(OR($DU72&lt;&gt;0,$DV72&lt;&gt;0),"",IF(K72=0,AW$5,"")))</f>
        <v/>
      </c>
      <c r="AX73" s="69" t="str">
        <f ca="1">IF($A72&lt;&gt;"",IF(OR($DU72&lt;&gt;0,$DV72&lt;&gt;0),"",IF(L72=0,AX$5,"")))</f>
        <v/>
      </c>
      <c r="AY73" s="69" t="str">
        <f ca="1">IF($A72&lt;&gt;"",IF(OR($DU72&lt;&gt;0,$DV72&lt;&gt;0),"",IF(M72=0,AY$5,"")))</f>
        <v/>
      </c>
      <c r="AZ73" s="69" t="str">
        <f ca="1">IF($A72&lt;&gt;"",IF(OR($DU72&lt;&gt;0,$DV72&lt;&gt;0),"",IF(N72=0,AZ$5,"")))</f>
        <v/>
      </c>
      <c r="BA73" s="69" t="str">
        <f ca="1">IF($A72&lt;&gt;"",IF(OR($DU72&lt;&gt;0,$DV72&lt;&gt;0),"",IF(O72=0,BA$5,"")))</f>
        <v/>
      </c>
      <c r="BB73" s="69" t="str">
        <f ca="1">IF($A72&lt;&gt;"",IF(OR($DU72&lt;&gt;0,$DV72&lt;&gt;0),"",IF(P72=0,BB$5,"")))</f>
        <v/>
      </c>
      <c r="BC73" s="69" t="str">
        <f ca="1">IF($A72&lt;&gt;"",IF(OR($DU72&lt;&gt;0,$DV72&lt;&gt;0),"",IF(Q72=0,BC$5,"")))</f>
        <v/>
      </c>
      <c r="BD73" s="69" t="str">
        <f ca="1">IF($A72&lt;&gt;"",IF(OR($DU72&lt;&gt;0,$DV72&lt;&gt;0),"",IF(R72=0,BD$5,"")))</f>
        <v/>
      </c>
      <c r="BE73" s="69" t="str">
        <f ca="1">IF($A72&lt;&gt;"",IF(OR($DU72&lt;&gt;0,$DV72&lt;&gt;0),"",IF(S72=0,BE$5,"")))</f>
        <v/>
      </c>
      <c r="BF73" s="69" t="str">
        <f ca="1">IF($A72&lt;&gt;"",IF(OR($DU72&lt;&gt;0,$DV72&lt;&gt;0),"",IF(T72=0,BF$5,"")))</f>
        <v/>
      </c>
      <c r="BG73" s="69" t="str">
        <f ca="1">IF($A72&lt;&gt;"",IF(OR($DU72&lt;&gt;0,$DV72&lt;&gt;0),"",IF(U72=0,BG$5,"")))</f>
        <v/>
      </c>
      <c r="BH73" s="69" t="str">
        <f ca="1">IF($A72&lt;&gt;"",IF(OR($DU72&lt;&gt;0,$DV72&lt;&gt;0),"",IF(V72=0,BH$5,"")))</f>
        <v/>
      </c>
      <c r="BI73" s="69" t="str">
        <f ca="1">IF($A72&lt;&gt;"",IF(OR($DU72&lt;&gt;0,$DV72&lt;&gt;0),"",IF(W72=0,BI$5,"")))</f>
        <v/>
      </c>
      <c r="BJ73" s="69" t="str">
        <f ca="1">IF($A72&lt;&gt;"",IF(OR($DU72&lt;&gt;0,$DV72&lt;&gt;0),"",IF(X72=0,BJ$5,"")))</f>
        <v/>
      </c>
      <c r="BK73" s="69" t="str">
        <f ca="1">IF($A72&lt;&gt;"",IF(OR($DU72&lt;&gt;0,$DV72&lt;&gt;0),"",IF(Y72=0,BK$5,"")))</f>
        <v/>
      </c>
      <c r="BL73" s="69" t="str">
        <f ca="1">IF($A72&lt;&gt;"",IF(OR($DU72&lt;&gt;0,$DV72&lt;&gt;0),"",IF(Z72=0,BL$5,"")))</f>
        <v/>
      </c>
      <c r="BM73" s="69" t="str">
        <f ca="1">IF($A72&lt;&gt;"",IF(OR($DU72&lt;&gt;0,$DV72&lt;&gt;0),"",IF(AA72=0,BM$5,"")))</f>
        <v/>
      </c>
      <c r="BN73" s="69" t="str">
        <f ca="1">IF($A72&lt;&gt;"",IF(OR($DU72&lt;&gt;0,$DV72&lt;&gt;0),"",IF(AB72=0,BN$5,"")))</f>
        <v/>
      </c>
      <c r="BO73" s="69" t="str">
        <f ca="1">IF($A72&lt;&gt;"",IF(OR($DU72&lt;&gt;0,$DV72&lt;&gt;0),"",IF(AC72=0,BO$5,"")))</f>
        <v/>
      </c>
      <c r="BP73" s="69" t="str">
        <f ca="1">IF($A72&lt;&gt;"",IF(OR($DU72&lt;&gt;0,$DV72&lt;&gt;0),"",IF(AD72=0,BP$5,"")))</f>
        <v/>
      </c>
      <c r="BQ73" s="69" t="str">
        <f ca="1">IF($A72&lt;&gt;"",IF(OR($DU72&lt;&gt;0,$DV72&lt;&gt;0),"",IF(AE72=0,BQ$5,"")))</f>
        <v/>
      </c>
      <c r="BR73" s="69" t="str">
        <f ca="1">IF($A72&lt;&gt;"",IF(OR($DU72&lt;&gt;0,$DV72&lt;&gt;0),"",IF(AF72=0,BR$5,"")))</f>
        <v/>
      </c>
      <c r="BS73" s="69" t="str">
        <f ca="1">IF($A72&lt;&gt;"",IF(OR($DU72&lt;&gt;0,$DV72&lt;&gt;0),"",IF(AG72=0,BS$5,"")))</f>
        <v/>
      </c>
      <c r="BT73" s="69" t="str">
        <f ca="1">IF($A72&lt;&gt;"",IF(OR($DU72&lt;&gt;0,$DV72&lt;&gt;0),"",IF(AH72=0,BT$5,"")))</f>
        <v/>
      </c>
      <c r="BU73" s="69" t="str">
        <f ca="1">IF($A72&lt;&gt;"",IF(OR($DU72&lt;&gt;0,$DV72&lt;&gt;0),"",IF(AI72=0,BU$5,"")))</f>
        <v/>
      </c>
      <c r="BV73" s="69" t="str">
        <f ca="1">IF($A72&lt;&gt;"",IF(OR($DU72&lt;&gt;0,$DV72&lt;&gt;0),"",IF(AJ72=0,BV$5,"")))</f>
        <v/>
      </c>
      <c r="BW73" s="69" t="str">
        <f ca="1">IF($A72&lt;&gt;"",IF(OR($DU72&lt;&gt;0,$DV72&lt;&gt;0),"",IF(AK72=0,BW$5,"")))</f>
        <v/>
      </c>
      <c r="BX73" s="69" t="str">
        <f ca="1">IF($A72&lt;&gt;"",IF(OR($DU72&lt;&gt;0,$DV72&lt;&gt;0),"",IF(AL72=0,BX$5,"")))</f>
        <v/>
      </c>
      <c r="BY73" s="69" t="str">
        <f ca="1">IF($A72&lt;&gt;"",IF(OR($DU72&lt;&gt;0,$DV72&lt;&gt;0),"",IF(AM72=0,BY$5,"")))</f>
        <v/>
      </c>
      <c r="BZ73" s="69" t="str">
        <f ca="1">IF($A72&lt;&gt;"",IF(OR($DU72&lt;&gt;0,$DV72&lt;&gt;0),"",IF(AN72=0,BZ$5,"")))</f>
        <v/>
      </c>
      <c r="CA73" s="69" t="str">
        <f ca="1">IF($A72&lt;&gt;"",IF(OR($DU72&lt;&gt;0,$DV72&lt;&gt;0),"",IF(AO72=0,CA$5,"")))</f>
        <v/>
      </c>
      <c r="CB73" s="69" t="str">
        <f ca="1">IF($A72&lt;&gt;"",IF(OR($DU72&lt;&gt;0,$DV72&lt;&gt;0),"",IF(AP72=0,CB$5,"")))</f>
        <v/>
      </c>
      <c r="CC73" s="69" t="str">
        <f ca="1">IF($A72&lt;&gt;"",IF(OR($DU72&lt;&gt;0,$DV72&lt;&gt;0),"",IF(AQ72=0,CC$5,"")))</f>
        <v/>
      </c>
      <c r="CD73" s="13">
        <f ca="1">IF(AS73&lt;&gt;"",IF(OR($DU72&lt;&gt;0,$DV72&lt;&gt;0),0,IF(ABS(AS73)=ABS($A73),(35*$D73),(-1*$D73))),0)</f>
        <v>0</v>
      </c>
      <c r="CE73" s="13">
        <f ca="1">IF(AT73&lt;&gt;"",IF(OR($DU72&lt;&gt;0,$DV72&lt;&gt;0),0,IF(ABS(AT73)=ABS($A73),(35*$D73),(-1*$D73))),0)</f>
        <v>0</v>
      </c>
      <c r="CF73" s="13">
        <f ca="1">IF(AU73&lt;&gt;"",IF(OR($DU72&lt;&gt;0,$DV72&lt;&gt;0),0,IF(ABS(AU73)=ABS($A73),(35*$D73),(-1*$D73))),0)</f>
        <v>0</v>
      </c>
      <c r="CG73" s="13">
        <f ca="1">IF(AV73&lt;&gt;"",IF(OR($DU72&lt;&gt;0,$DV72&lt;&gt;0),0,IF(ABS(AV73)=ABS($A73),(35*$D73),(-1*$D73))),0)</f>
        <v>0</v>
      </c>
      <c r="CH73" s="13">
        <f ca="1">IF(AW73&lt;&gt;"",IF(OR($DU72&lt;&gt;0,$DV72&lt;&gt;0),0,IF(ABS(AW73)=ABS($A73),(35*$D73),(-1*$D73))),0)</f>
        <v>0</v>
      </c>
      <c r="CI73" s="13">
        <f ca="1">IF(AX73&lt;&gt;"",IF(OR($DU72&lt;&gt;0,$DV72&lt;&gt;0),0,IF(ABS(AX73)=ABS($A73),(35*$D73),(-1*$D73))),0)</f>
        <v>0</v>
      </c>
      <c r="CJ73" s="13">
        <f ca="1">IF(AY73&lt;&gt;"",IF(OR($DU72&lt;&gt;0,$DV72&lt;&gt;0),0,IF(ABS(AY73)=ABS($A73),(35*$D73),(-1*$D73))),0)</f>
        <v>0</v>
      </c>
      <c r="CK73" s="13">
        <f ca="1">IF(AZ73&lt;&gt;"",IF(OR($DU72&lt;&gt;0,$DV72&lt;&gt;0),0,IF(ABS(AZ73)=ABS($A73),(35*$D73),(-1*$D73))),0)</f>
        <v>0</v>
      </c>
      <c r="CL73" s="13">
        <f ca="1">IF(BA73&lt;&gt;"",IF(OR($DU72&lt;&gt;0,$DV72&lt;&gt;0),0,IF(ABS(BA73)=ABS($A73),(35*$D73),(-1*$D73))),0)</f>
        <v>0</v>
      </c>
      <c r="CM73" s="13">
        <f ca="1">IF(BB73&lt;&gt;"",IF(OR($DU72&lt;&gt;0,$DV72&lt;&gt;0),0,IF(ABS(BB73)=ABS($A73),(35*$D73),(-1*$D73))),0)</f>
        <v>0</v>
      </c>
      <c r="CN73" s="13">
        <f ca="1">IF(BC73&lt;&gt;"",IF(OR($DU72&lt;&gt;0,$DV72&lt;&gt;0),0,IF(ABS(BC73)=ABS($A73),(35*$D73),(-1*$D73))),0)</f>
        <v>0</v>
      </c>
      <c r="CO73" s="13">
        <f ca="1">IF(BD73&lt;&gt;"",IF(OR($DU72&lt;&gt;0,$DV72&lt;&gt;0),0,IF(ABS(BD73)=ABS($A73),(35*$D73),(-1*$D73))),0)</f>
        <v>0</v>
      </c>
      <c r="CP73" s="13">
        <f ca="1">IF(BE73&lt;&gt;"",IF(OR($DU72&lt;&gt;0,$DV72&lt;&gt;0),0,IF(ABS(BE73)=ABS($A73),(35*$D73),(-1*$D73))),0)</f>
        <v>0</v>
      </c>
      <c r="CQ73" s="13">
        <f ca="1">IF(BF73&lt;&gt;"",IF(OR($DU72&lt;&gt;0,$DV72&lt;&gt;0),0,IF(ABS(BF73)=ABS($A73),(35*$D73),(-1*$D73))),0)</f>
        <v>0</v>
      </c>
      <c r="CR73" s="13">
        <f ca="1">IF(BG73&lt;&gt;"",IF(OR($DU72&lt;&gt;0,$DV72&lt;&gt;0),0,IF(ABS(BG73)=ABS($A73),(35*$D73),(-1*$D73))),0)</f>
        <v>0</v>
      </c>
      <c r="CS73" s="13">
        <f ca="1">IF(BH73&lt;&gt;"",IF(OR($DU72&lt;&gt;0,$DV72&lt;&gt;0),0,IF(ABS(BH73)=ABS($A73),(35*$D73),(-1*$D73))),0)</f>
        <v>0</v>
      </c>
      <c r="CT73" s="13">
        <f ca="1">IF(BI73&lt;&gt;"",IF(OR($DU72&lt;&gt;0,$DV72&lt;&gt;0),0,IF(ABS(BI73)=ABS($A73),(35*$D73),(-1*$D73))),0)</f>
        <v>0</v>
      </c>
      <c r="CU73" s="13">
        <f ca="1">IF(BJ73&lt;&gt;"",IF(OR($DU72&lt;&gt;0,$DV72&lt;&gt;0),0,IF(ABS(BJ73)=ABS($A73),(35*$D73),(-1*$D73))),0)</f>
        <v>0</v>
      </c>
      <c r="CV73" s="13">
        <f ca="1">IF(BK73&lt;&gt;"",IF(OR($DU72&lt;&gt;0,$DV72&lt;&gt;0),0,IF(ABS(BK73)=ABS($A73),(35*$D73),(-1*$D73))),0)</f>
        <v>0</v>
      </c>
      <c r="CW73" s="13">
        <f ca="1">IF(BL73&lt;&gt;"",IF(OR($DU72&lt;&gt;0,$DV72&lt;&gt;0),0,IF(ABS(BL73)=ABS($A73),(35*$D73),(-1*$D73))),0)</f>
        <v>0</v>
      </c>
      <c r="CX73" s="13">
        <f ca="1">IF(BM73&lt;&gt;"",IF(OR($DU72&lt;&gt;0,$DV72&lt;&gt;0),0,IF(ABS(BM73)=ABS($A73),(35*$D73),(-1*$D73))),0)</f>
        <v>0</v>
      </c>
      <c r="CY73" s="13">
        <f ca="1">IF(BN73&lt;&gt;"",IF(OR($DU72&lt;&gt;0,$DV72&lt;&gt;0),0,IF(ABS(BN73)=ABS($A73),(35*$D73),(-1*$D73))),0)</f>
        <v>0</v>
      </c>
      <c r="CZ73" s="13">
        <f ca="1">IF(BO73&lt;&gt;"",IF(OR($DU72&lt;&gt;0,$DV72&lt;&gt;0),0,IF(ABS(BO73)=ABS($A73),(35*$D73),(-1*$D73))),0)</f>
        <v>0</v>
      </c>
      <c r="DA73" s="13">
        <f ca="1">IF(BP73&lt;&gt;"",IF(OR($DU72&lt;&gt;0,$DV72&lt;&gt;0),0,IF(ABS(BP73)=ABS($A73),(35*$D73),(-1*$D73))),0)</f>
        <v>0</v>
      </c>
      <c r="DB73" s="13">
        <f ca="1">IF(BQ73&lt;&gt;"",IF(OR($DU72&lt;&gt;0,$DV72&lt;&gt;0),0,IF(ABS(BQ73)=ABS($A73),(35*$D73),(-1*$D73))),0)</f>
        <v>0</v>
      </c>
      <c r="DC73" s="13">
        <f ca="1">IF(BR73&lt;&gt;"",IF(OR($DU72&lt;&gt;0,$DV72&lt;&gt;0),0,IF(ABS(BR73)=ABS($A73),(35*$D73),(-1*$D73))),0)</f>
        <v>0</v>
      </c>
      <c r="DD73" s="13">
        <f ca="1">IF(BS73&lt;&gt;"",IF(OR($DU72&lt;&gt;0,$DV72&lt;&gt;0),0,IF(ABS(BS73)=ABS($A73),(35*$D73),(-1*$D73))),0)</f>
        <v>0</v>
      </c>
      <c r="DE73" s="13">
        <f ca="1">IF(BT73&lt;&gt;"",IF(OR($DU72&lt;&gt;0,$DV72&lt;&gt;0),0,IF(ABS(BT73)=ABS($A73),(35*$D73),(-1*$D73))),0)</f>
        <v>0</v>
      </c>
      <c r="DF73" s="13">
        <f ca="1">IF(BU73&lt;&gt;"",IF(OR($DU72&lt;&gt;0,$DV72&lt;&gt;0),0,IF(ABS(BU73)=ABS($A73),(35*$D73),(-1*$D73))),0)</f>
        <v>0</v>
      </c>
      <c r="DG73" s="13">
        <f ca="1">IF(BV73&lt;&gt;"",IF(OR($DU72&lt;&gt;0,$DV72&lt;&gt;0),0,IF(ABS(BV73)=ABS($A73),(35*$D73),(-1*$D73))),0)</f>
        <v>0</v>
      </c>
      <c r="DH73" s="13">
        <f ca="1">IF(BW73&lt;&gt;"",IF(OR($DU72&lt;&gt;0,$DV72&lt;&gt;0),0,IF(ABS(BW73)=ABS($A73),(35*$D73),(-1*$D73))),0)</f>
        <v>0</v>
      </c>
      <c r="DI73" s="13">
        <f ca="1">IF(BX73&lt;&gt;"",IF(OR($DU72&lt;&gt;0,$DV72&lt;&gt;0),0,IF(ABS(BX73)=ABS($A73),(35*$D73),(-1*$D73))),0)</f>
        <v>0</v>
      </c>
      <c r="DJ73" s="13">
        <f ca="1">IF(BY73&lt;&gt;"",IF(OR($DU72&lt;&gt;0,$DV72&lt;&gt;0),0,IF(ABS(BY73)=ABS($A73),(35*$D73),(-1*$D73))),0)</f>
        <v>0</v>
      </c>
      <c r="DK73" s="13">
        <f ca="1">IF(BZ73&lt;&gt;"",IF(OR($DU72&lt;&gt;0,$DV72&lt;&gt;0),0,IF(ABS(BZ73)=ABS($A73),(35*$D73),(-1*$D73))),0)</f>
        <v>0</v>
      </c>
      <c r="DL73" s="13">
        <f ca="1">IF(CA73&lt;&gt;"",IF(OR($DU72&lt;&gt;0,$DV72&lt;&gt;0),0,IF(ABS(CA73)=ABS($A73),(35*$D73),(-1*$D73))),0)</f>
        <v>0</v>
      </c>
      <c r="DM73" s="13">
        <f ca="1">IF(CB73&lt;&gt;"",IF(OR($DU72&lt;&gt;0,$DV72&lt;&gt;0),0,IF(ABS(CB73)=ABS($A73),(35*$D73),(-1*$D73))),0)</f>
        <v>0</v>
      </c>
      <c r="DN73" s="13">
        <f ca="1">IF(CC73&lt;&gt;"",IF(OR($DU72&lt;&gt;0,$DV72&lt;&gt;0),0,IF(ABS(CC73)=ABS($A73),(35*$D73),(-1*$D73))),0)</f>
        <v>0</v>
      </c>
      <c r="DO73" s="13">
        <f t="shared" ca="1" si="86"/>
        <v>0</v>
      </c>
      <c r="DP73" s="13">
        <f t="shared" ca="1" si="87"/>
        <v>0</v>
      </c>
      <c r="DQ73" s="15">
        <f ca="1">IF(A73&lt;&gt;"",SUM(CD73:DN73))</f>
        <v>0</v>
      </c>
      <c r="DR73" s="15">
        <f t="shared" ca="1" si="88"/>
        <v>0</v>
      </c>
      <c r="DS73" s="9">
        <f ca="1">IF(A73&lt;&gt;"",DQ73+DS72,"")</f>
        <v>10</v>
      </c>
      <c r="DT73" s="22">
        <f ca="1">IF($A72&lt;&gt;"",IF($DS73&gt;=0,1,ROUNDUP(ABS($DS73)/$DW$3,0)),"")</f>
        <v>1</v>
      </c>
      <c r="DU73" s="23" t="str">
        <f ca="1">IF($A73&lt;&gt;"",IF(DU72&gt;0,DU72,IF(AND($GB$1="yes",DQ73&gt;0),"Profit Target",IF(DS73&gt;=$DW$1,"Profit Target",0))),0)</f>
        <v>Profit Target</v>
      </c>
      <c r="DV73" s="7">
        <f ca="1">IF(A73&lt;&gt;"",IF(DV72&lt;&gt;0,DV72,IF(DS73&lt;=$DW$2,"Stop Loss",0)),0)</f>
        <v>0</v>
      </c>
      <c r="DW73" s="23">
        <f t="shared" ca="1" si="84"/>
        <v>10</v>
      </c>
      <c r="DX73" s="26" t="str">
        <f ca="1">IF($A72="","",CONCATENATE($D73,"@"))</f>
        <v>1@</v>
      </c>
      <c r="DY73" s="21"/>
      <c r="DZ73" s="21" t="str">
        <f t="shared" ca="1" si="123"/>
        <v/>
      </c>
      <c r="EA73" s="21" t="str">
        <f t="shared" ca="1" si="124"/>
        <v/>
      </c>
      <c r="EB73" s="21" t="str">
        <f t="shared" ca="1" si="125"/>
        <v/>
      </c>
      <c r="EC73" s="21" t="str">
        <f t="shared" ca="1" si="126"/>
        <v/>
      </c>
      <c r="ED73" s="21" t="str">
        <f t="shared" ca="1" si="127"/>
        <v/>
      </c>
      <c r="EE73" s="21" t="str">
        <f t="shared" ca="1" si="128"/>
        <v/>
      </c>
      <c r="EF73" s="21" t="str">
        <f t="shared" ca="1" si="129"/>
        <v/>
      </c>
      <c r="EG73" s="21" t="str">
        <f t="shared" ca="1" si="130"/>
        <v/>
      </c>
      <c r="EH73" s="21" t="str">
        <f t="shared" ca="1" si="131"/>
        <v/>
      </c>
      <c r="EI73" s="21" t="str">
        <f t="shared" ca="1" si="132"/>
        <v/>
      </c>
      <c r="EJ73" s="21" t="str">
        <f t="shared" ca="1" si="133"/>
        <v/>
      </c>
      <c r="EK73" s="21" t="str">
        <f t="shared" ca="1" si="134"/>
        <v/>
      </c>
      <c r="EL73" s="21" t="str">
        <f t="shared" ca="1" si="135"/>
        <v/>
      </c>
      <c r="EM73" s="21" t="str">
        <f t="shared" ca="1" si="136"/>
        <v/>
      </c>
      <c r="EN73" s="21" t="str">
        <f t="shared" ca="1" si="137"/>
        <v/>
      </c>
      <c r="EO73" s="21" t="str">
        <f t="shared" ca="1" si="138"/>
        <v/>
      </c>
      <c r="EP73" s="21" t="str">
        <f t="shared" ca="1" si="139"/>
        <v/>
      </c>
      <c r="EQ73" s="21" t="str">
        <f t="shared" ca="1" si="140"/>
        <v/>
      </c>
      <c r="ER73" s="21" t="str">
        <f t="shared" ca="1" si="141"/>
        <v/>
      </c>
      <c r="ES73" s="21" t="str">
        <f t="shared" ca="1" si="142"/>
        <v/>
      </c>
      <c r="ET73" s="21" t="str">
        <f t="shared" ca="1" si="143"/>
        <v/>
      </c>
      <c r="EU73" s="21" t="str">
        <f t="shared" ca="1" si="144"/>
        <v/>
      </c>
      <c r="EV73" s="21" t="str">
        <f t="shared" ca="1" si="145"/>
        <v/>
      </c>
      <c r="EW73" s="21" t="str">
        <f t="shared" ca="1" si="146"/>
        <v/>
      </c>
      <c r="EX73" s="21" t="str">
        <f t="shared" ca="1" si="147"/>
        <v/>
      </c>
      <c r="EY73" s="21" t="str">
        <f t="shared" ca="1" si="148"/>
        <v/>
      </c>
      <c r="EZ73" s="21" t="str">
        <f t="shared" ca="1" si="149"/>
        <v/>
      </c>
      <c r="FA73" s="21" t="str">
        <f t="shared" ca="1" si="150"/>
        <v/>
      </c>
      <c r="FB73" s="21" t="str">
        <f t="shared" ca="1" si="151"/>
        <v/>
      </c>
      <c r="FC73" s="21" t="str">
        <f t="shared" ca="1" si="152"/>
        <v/>
      </c>
      <c r="FD73" s="21" t="str">
        <f t="shared" ca="1" si="153"/>
        <v/>
      </c>
      <c r="FE73" s="21" t="str">
        <f t="shared" ca="1" si="154"/>
        <v/>
      </c>
      <c r="FF73" s="21" t="str">
        <f t="shared" ca="1" si="155"/>
        <v/>
      </c>
      <c r="FG73" s="21" t="str">
        <f t="shared" ca="1" si="156"/>
        <v/>
      </c>
      <c r="FH73" s="21" t="str">
        <f t="shared" ca="1" si="157"/>
        <v/>
      </c>
      <c r="FI73" s="21" t="str">
        <f t="shared" ca="1" si="158"/>
        <v/>
      </c>
      <c r="FJ73" s="21" t="str">
        <f t="shared" ca="1" si="159"/>
        <v/>
      </c>
      <c r="FK73" s="22">
        <f ca="1">IF($A72&lt;&gt;"",IF($DS73&gt;=0,1,ROUNDUP(ABS($DS73)/$DW$3,0)),"")</f>
        <v>1</v>
      </c>
      <c r="FO73" s="63">
        <f t="shared" ca="1" si="117"/>
        <v>18</v>
      </c>
    </row>
    <row r="74" spans="1:171">
      <c r="A74" s="63">
        <f t="shared" ca="1" si="115"/>
        <v>3</v>
      </c>
      <c r="B74" s="12" t="str">
        <f ca="1">IF(A73="","",IF(COUNTBLANK(DZ74:FJ74)=37,"NB",DZ74&amp;EA74&amp;EB74&amp;EC74&amp;ED74&amp;EE74&amp;EF74&amp;EG74&amp;EH74&amp;EI74&amp;EJ74&amp;EK74&amp;EL74&amp;EM74&amp;EN74&amp;EO74&amp;EP74&amp;EQ74&amp;ER74&amp;ES74&amp;ET74&amp;EU74&amp;EV74&amp;EW74&amp;EX74&amp;EY74&amp;EZ74&amp;FA74&amp;FB74&amp;FC74&amp;FD74&amp;FE74&amp;FF74&amp;FG74&amp;FH74&amp;FI74&amp;FJ74))</f>
        <v>NB</v>
      </c>
      <c r="C74" s="4" t="str">
        <f t="shared" ca="1" si="118"/>
        <v>profit target</v>
      </c>
      <c r="D74" s="22">
        <f t="shared" ca="1" si="121"/>
        <v>1</v>
      </c>
      <c r="E74" s="32">
        <f t="shared" si="119"/>
        <v>70</v>
      </c>
      <c r="F74" s="32"/>
      <c r="G74" s="87">
        <f t="shared" ref="G74:AQ74" ca="1" si="162">COUNTIF($A38:$A74,G$5)</f>
        <v>2</v>
      </c>
      <c r="H74" s="87">
        <f t="shared" ca="1" si="162"/>
        <v>2</v>
      </c>
      <c r="I74" s="87">
        <f t="shared" ca="1" si="162"/>
        <v>5</v>
      </c>
      <c r="J74" s="87">
        <f t="shared" ca="1" si="162"/>
        <v>2</v>
      </c>
      <c r="K74" s="87">
        <f t="shared" ca="1" si="162"/>
        <v>2</v>
      </c>
      <c r="L74" s="87">
        <f t="shared" ca="1" si="162"/>
        <v>0</v>
      </c>
      <c r="M74" s="87">
        <f t="shared" ca="1" si="162"/>
        <v>0</v>
      </c>
      <c r="N74" s="87">
        <f t="shared" ca="1" si="162"/>
        <v>2</v>
      </c>
      <c r="O74" s="87">
        <f t="shared" ca="1" si="162"/>
        <v>0</v>
      </c>
      <c r="P74" s="87">
        <f t="shared" ca="1" si="162"/>
        <v>0</v>
      </c>
      <c r="Q74" s="87">
        <f t="shared" ca="1" si="162"/>
        <v>0</v>
      </c>
      <c r="R74" s="87">
        <f t="shared" ca="1" si="162"/>
        <v>0</v>
      </c>
      <c r="S74" s="87">
        <f t="shared" ca="1" si="162"/>
        <v>1</v>
      </c>
      <c r="T74" s="87">
        <f t="shared" ca="1" si="162"/>
        <v>2</v>
      </c>
      <c r="U74" s="87">
        <f t="shared" ca="1" si="162"/>
        <v>2</v>
      </c>
      <c r="V74" s="87">
        <f t="shared" ca="1" si="162"/>
        <v>2</v>
      </c>
      <c r="W74" s="87">
        <f t="shared" ca="1" si="162"/>
        <v>0</v>
      </c>
      <c r="X74" s="87">
        <f t="shared" ca="1" si="162"/>
        <v>1</v>
      </c>
      <c r="Y74" s="87">
        <f t="shared" ca="1" si="162"/>
        <v>2</v>
      </c>
      <c r="Z74" s="87">
        <f t="shared" ca="1" si="162"/>
        <v>0</v>
      </c>
      <c r="AA74" s="87">
        <f t="shared" ca="1" si="162"/>
        <v>0</v>
      </c>
      <c r="AB74" s="87">
        <f t="shared" ca="1" si="162"/>
        <v>2</v>
      </c>
      <c r="AC74" s="87">
        <f t="shared" ca="1" si="162"/>
        <v>1</v>
      </c>
      <c r="AD74" s="87">
        <f t="shared" ca="1" si="162"/>
        <v>1</v>
      </c>
      <c r="AE74" s="87">
        <f t="shared" ca="1" si="162"/>
        <v>2</v>
      </c>
      <c r="AF74" s="87">
        <f t="shared" ca="1" si="162"/>
        <v>0</v>
      </c>
      <c r="AG74" s="87">
        <f t="shared" ca="1" si="162"/>
        <v>2</v>
      </c>
      <c r="AH74" s="87">
        <f t="shared" ca="1" si="162"/>
        <v>0</v>
      </c>
      <c r="AI74" s="87">
        <f t="shared" ca="1" si="162"/>
        <v>2</v>
      </c>
      <c r="AJ74" s="87">
        <f t="shared" ca="1" si="162"/>
        <v>1</v>
      </c>
      <c r="AK74" s="87">
        <f t="shared" ca="1" si="162"/>
        <v>0</v>
      </c>
      <c r="AL74" s="87">
        <f t="shared" ca="1" si="162"/>
        <v>0</v>
      </c>
      <c r="AM74" s="87">
        <f t="shared" ca="1" si="162"/>
        <v>0</v>
      </c>
      <c r="AN74" s="87">
        <f t="shared" ca="1" si="162"/>
        <v>1</v>
      </c>
      <c r="AO74" s="87">
        <f t="shared" ca="1" si="162"/>
        <v>0</v>
      </c>
      <c r="AP74" s="87">
        <f t="shared" ca="1" si="162"/>
        <v>0</v>
      </c>
      <c r="AQ74" s="87">
        <f t="shared" ca="1" si="162"/>
        <v>0</v>
      </c>
      <c r="AR74" s="66">
        <f t="shared" ca="1" si="161"/>
        <v>5</v>
      </c>
      <c r="AS74" s="69" t="str">
        <f ca="1">IF($A73&lt;&gt;"",IF(OR($DU73&lt;&gt;0,$DV73&lt;&gt;0),"",IF(G73=0,AS$5,"")))</f>
        <v/>
      </c>
      <c r="AT74" s="69" t="str">
        <f ca="1">IF($A73&lt;&gt;"",IF(OR($DU73&lt;&gt;0,$DV73&lt;&gt;0),"",IF(H73=0,AT$5,"")))</f>
        <v/>
      </c>
      <c r="AU74" s="69" t="str">
        <f ca="1">IF($A73&lt;&gt;"",IF(OR($DU73&lt;&gt;0,$DV73&lt;&gt;0),"",IF(I73=0,AU$5,"")))</f>
        <v/>
      </c>
      <c r="AV74" s="69" t="str">
        <f ca="1">IF($A73&lt;&gt;"",IF(OR($DU73&lt;&gt;0,$DV73&lt;&gt;0),"",IF(J73=0,AV$5,"")))</f>
        <v/>
      </c>
      <c r="AW74" s="69" t="str">
        <f ca="1">IF($A73&lt;&gt;"",IF(OR($DU73&lt;&gt;0,$DV73&lt;&gt;0),"",IF(K73=0,AW$5,"")))</f>
        <v/>
      </c>
      <c r="AX74" s="69" t="str">
        <f ca="1">IF($A73&lt;&gt;"",IF(OR($DU73&lt;&gt;0,$DV73&lt;&gt;0),"",IF(L73=0,AX$5,"")))</f>
        <v/>
      </c>
      <c r="AY74" s="69" t="str">
        <f ca="1">IF($A73&lt;&gt;"",IF(OR($DU73&lt;&gt;0,$DV73&lt;&gt;0),"",IF(M73=0,AY$5,"")))</f>
        <v/>
      </c>
      <c r="AZ74" s="69" t="str">
        <f ca="1">IF($A73&lt;&gt;"",IF(OR($DU73&lt;&gt;0,$DV73&lt;&gt;0),"",IF(N73=0,AZ$5,"")))</f>
        <v/>
      </c>
      <c r="BA74" s="69" t="str">
        <f ca="1">IF($A73&lt;&gt;"",IF(OR($DU73&lt;&gt;0,$DV73&lt;&gt;0),"",IF(O73=0,BA$5,"")))</f>
        <v/>
      </c>
      <c r="BB74" s="69" t="str">
        <f ca="1">IF($A73&lt;&gt;"",IF(OR($DU73&lt;&gt;0,$DV73&lt;&gt;0),"",IF(P73=0,BB$5,"")))</f>
        <v/>
      </c>
      <c r="BC74" s="69" t="str">
        <f ca="1">IF($A73&lt;&gt;"",IF(OR($DU73&lt;&gt;0,$DV73&lt;&gt;0),"",IF(Q73=0,BC$5,"")))</f>
        <v/>
      </c>
      <c r="BD74" s="69" t="str">
        <f ca="1">IF($A73&lt;&gt;"",IF(OR($DU73&lt;&gt;0,$DV73&lt;&gt;0),"",IF(R73=0,BD$5,"")))</f>
        <v/>
      </c>
      <c r="BE74" s="69" t="str">
        <f ca="1">IF($A73&lt;&gt;"",IF(OR($DU73&lt;&gt;0,$DV73&lt;&gt;0),"",IF(S73=0,BE$5,"")))</f>
        <v/>
      </c>
      <c r="BF74" s="69" t="str">
        <f ca="1">IF($A73&lt;&gt;"",IF(OR($DU73&lt;&gt;0,$DV73&lt;&gt;0),"",IF(T73=0,BF$5,"")))</f>
        <v/>
      </c>
      <c r="BG74" s="69" t="str">
        <f ca="1">IF($A73&lt;&gt;"",IF(OR($DU73&lt;&gt;0,$DV73&lt;&gt;0),"",IF(U73=0,BG$5,"")))</f>
        <v/>
      </c>
      <c r="BH74" s="69" t="str">
        <f ca="1">IF($A73&lt;&gt;"",IF(OR($DU73&lt;&gt;0,$DV73&lt;&gt;0),"",IF(V73=0,BH$5,"")))</f>
        <v/>
      </c>
      <c r="BI74" s="69" t="str">
        <f ca="1">IF($A73&lt;&gt;"",IF(OR($DU73&lt;&gt;0,$DV73&lt;&gt;0),"",IF(W73=0,BI$5,"")))</f>
        <v/>
      </c>
      <c r="BJ74" s="69" t="str">
        <f ca="1">IF($A73&lt;&gt;"",IF(OR($DU73&lt;&gt;0,$DV73&lt;&gt;0),"",IF(X73=0,BJ$5,"")))</f>
        <v/>
      </c>
      <c r="BK74" s="69" t="str">
        <f ca="1">IF($A73&lt;&gt;"",IF(OR($DU73&lt;&gt;0,$DV73&lt;&gt;0),"",IF(Y73=0,BK$5,"")))</f>
        <v/>
      </c>
      <c r="BL74" s="69" t="str">
        <f ca="1">IF($A73&lt;&gt;"",IF(OR($DU73&lt;&gt;0,$DV73&lt;&gt;0),"",IF(Z73=0,BL$5,"")))</f>
        <v/>
      </c>
      <c r="BM74" s="69" t="str">
        <f ca="1">IF($A73&lt;&gt;"",IF(OR($DU73&lt;&gt;0,$DV73&lt;&gt;0),"",IF(AA73=0,BM$5,"")))</f>
        <v/>
      </c>
      <c r="BN74" s="69" t="str">
        <f ca="1">IF($A73&lt;&gt;"",IF(OR($DU73&lt;&gt;0,$DV73&lt;&gt;0),"",IF(AB73=0,BN$5,"")))</f>
        <v/>
      </c>
      <c r="BO74" s="69" t="str">
        <f ca="1">IF($A73&lt;&gt;"",IF(OR($DU73&lt;&gt;0,$DV73&lt;&gt;0),"",IF(AC73=0,BO$5,"")))</f>
        <v/>
      </c>
      <c r="BP74" s="69" t="str">
        <f ca="1">IF($A73&lt;&gt;"",IF(OR($DU73&lt;&gt;0,$DV73&lt;&gt;0),"",IF(AD73=0,BP$5,"")))</f>
        <v/>
      </c>
      <c r="BQ74" s="69" t="str">
        <f ca="1">IF($A73&lt;&gt;"",IF(OR($DU73&lt;&gt;0,$DV73&lt;&gt;0),"",IF(AE73=0,BQ$5,"")))</f>
        <v/>
      </c>
      <c r="BR74" s="69" t="str">
        <f ca="1">IF($A73&lt;&gt;"",IF(OR($DU73&lt;&gt;0,$DV73&lt;&gt;0),"",IF(AF73=0,BR$5,"")))</f>
        <v/>
      </c>
      <c r="BS74" s="69" t="str">
        <f ca="1">IF($A73&lt;&gt;"",IF(OR($DU73&lt;&gt;0,$DV73&lt;&gt;0),"",IF(AG73=0,BS$5,"")))</f>
        <v/>
      </c>
      <c r="BT74" s="69" t="str">
        <f ca="1">IF($A73&lt;&gt;"",IF(OR($DU73&lt;&gt;0,$DV73&lt;&gt;0),"",IF(AH73=0,BT$5,"")))</f>
        <v/>
      </c>
      <c r="BU74" s="69" t="str">
        <f ca="1">IF($A73&lt;&gt;"",IF(OR($DU73&lt;&gt;0,$DV73&lt;&gt;0),"",IF(AI73=0,BU$5,"")))</f>
        <v/>
      </c>
      <c r="BV74" s="69" t="str">
        <f ca="1">IF($A73&lt;&gt;"",IF(OR($DU73&lt;&gt;0,$DV73&lt;&gt;0),"",IF(AJ73=0,BV$5,"")))</f>
        <v/>
      </c>
      <c r="BW74" s="69" t="str">
        <f ca="1">IF($A73&lt;&gt;"",IF(OR($DU73&lt;&gt;0,$DV73&lt;&gt;0),"",IF(AK73=0,BW$5,"")))</f>
        <v/>
      </c>
      <c r="BX74" s="69" t="str">
        <f ca="1">IF($A73&lt;&gt;"",IF(OR($DU73&lt;&gt;0,$DV73&lt;&gt;0),"",IF(AL73=0,BX$5,"")))</f>
        <v/>
      </c>
      <c r="BY74" s="69" t="str">
        <f ca="1">IF($A73&lt;&gt;"",IF(OR($DU73&lt;&gt;0,$DV73&lt;&gt;0),"",IF(AM73=0,BY$5,"")))</f>
        <v/>
      </c>
      <c r="BZ74" s="69" t="str">
        <f ca="1">IF($A73&lt;&gt;"",IF(OR($DU73&lt;&gt;0,$DV73&lt;&gt;0),"",IF(AN73=0,BZ$5,"")))</f>
        <v/>
      </c>
      <c r="CA74" s="69" t="str">
        <f ca="1">IF($A73&lt;&gt;"",IF(OR($DU73&lt;&gt;0,$DV73&lt;&gt;0),"",IF(AO73=0,CA$5,"")))</f>
        <v/>
      </c>
      <c r="CB74" s="69" t="str">
        <f ca="1">IF($A73&lt;&gt;"",IF(OR($DU73&lt;&gt;0,$DV73&lt;&gt;0),"",IF(AP73=0,CB$5,"")))</f>
        <v/>
      </c>
      <c r="CC74" s="69" t="str">
        <f ca="1">IF($A73&lt;&gt;"",IF(OR($DU73&lt;&gt;0,$DV73&lt;&gt;0),"",IF(AQ73=0,CC$5,"")))</f>
        <v/>
      </c>
      <c r="CD74" s="13">
        <f ca="1">IF(AS74&lt;&gt;"",IF(OR($DU73&lt;&gt;0,$DV73&lt;&gt;0),0,IF(ABS(AS74)=ABS($A74),(35*$D74),(-1*$D74))),0)</f>
        <v>0</v>
      </c>
      <c r="CE74" s="13">
        <f ca="1">IF(AT74&lt;&gt;"",IF(OR($DU73&lt;&gt;0,$DV73&lt;&gt;0),0,IF(ABS(AT74)=ABS($A74),(35*$D74),(-1*$D74))),0)</f>
        <v>0</v>
      </c>
      <c r="CF74" s="13">
        <f ca="1">IF(AU74&lt;&gt;"",IF(OR($DU73&lt;&gt;0,$DV73&lt;&gt;0),0,IF(ABS(AU74)=ABS($A74),(35*$D74),(-1*$D74))),0)</f>
        <v>0</v>
      </c>
      <c r="CG74" s="13">
        <f ca="1">IF(AV74&lt;&gt;"",IF(OR($DU73&lt;&gt;0,$DV73&lt;&gt;0),0,IF(ABS(AV74)=ABS($A74),(35*$D74),(-1*$D74))),0)</f>
        <v>0</v>
      </c>
      <c r="CH74" s="13">
        <f ca="1">IF(AW74&lt;&gt;"",IF(OR($DU73&lt;&gt;0,$DV73&lt;&gt;0),0,IF(ABS(AW74)=ABS($A74),(35*$D74),(-1*$D74))),0)</f>
        <v>0</v>
      </c>
      <c r="CI74" s="13">
        <f ca="1">IF(AX74&lt;&gt;"",IF(OR($DU73&lt;&gt;0,$DV73&lt;&gt;0),0,IF(ABS(AX74)=ABS($A74),(35*$D74),(-1*$D74))),0)</f>
        <v>0</v>
      </c>
      <c r="CJ74" s="13">
        <f ca="1">IF(AY74&lt;&gt;"",IF(OR($DU73&lt;&gt;0,$DV73&lt;&gt;0),0,IF(ABS(AY74)=ABS($A74),(35*$D74),(-1*$D74))),0)</f>
        <v>0</v>
      </c>
      <c r="CK74" s="13">
        <f ca="1">IF(AZ74&lt;&gt;"",IF(OR($DU73&lt;&gt;0,$DV73&lt;&gt;0),0,IF(ABS(AZ74)=ABS($A74),(35*$D74),(-1*$D74))),0)</f>
        <v>0</v>
      </c>
      <c r="CL74" s="13">
        <f ca="1">IF(BA74&lt;&gt;"",IF(OR($DU73&lt;&gt;0,$DV73&lt;&gt;0),0,IF(ABS(BA74)=ABS($A74),(35*$D74),(-1*$D74))),0)</f>
        <v>0</v>
      </c>
      <c r="CM74" s="13">
        <f ca="1">IF(BB74&lt;&gt;"",IF(OR($DU73&lt;&gt;0,$DV73&lt;&gt;0),0,IF(ABS(BB74)=ABS($A74),(35*$D74),(-1*$D74))),0)</f>
        <v>0</v>
      </c>
      <c r="CN74" s="13">
        <f ca="1">IF(BC74&lt;&gt;"",IF(OR($DU73&lt;&gt;0,$DV73&lt;&gt;0),0,IF(ABS(BC74)=ABS($A74),(35*$D74),(-1*$D74))),0)</f>
        <v>0</v>
      </c>
      <c r="CO74" s="13">
        <f ca="1">IF(BD74&lt;&gt;"",IF(OR($DU73&lt;&gt;0,$DV73&lt;&gt;0),0,IF(ABS(BD74)=ABS($A74),(35*$D74),(-1*$D74))),0)</f>
        <v>0</v>
      </c>
      <c r="CP74" s="13">
        <f ca="1">IF(BE74&lt;&gt;"",IF(OR($DU73&lt;&gt;0,$DV73&lt;&gt;0),0,IF(ABS(BE74)=ABS($A74),(35*$D74),(-1*$D74))),0)</f>
        <v>0</v>
      </c>
      <c r="CQ74" s="13">
        <f ca="1">IF(BF74&lt;&gt;"",IF(OR($DU73&lt;&gt;0,$DV73&lt;&gt;0),0,IF(ABS(BF74)=ABS($A74),(35*$D74),(-1*$D74))),0)</f>
        <v>0</v>
      </c>
      <c r="CR74" s="13">
        <f ca="1">IF(BG74&lt;&gt;"",IF(OR($DU73&lt;&gt;0,$DV73&lt;&gt;0),0,IF(ABS(BG74)=ABS($A74),(35*$D74),(-1*$D74))),0)</f>
        <v>0</v>
      </c>
      <c r="CS74" s="13">
        <f ca="1">IF(BH74&lt;&gt;"",IF(OR($DU73&lt;&gt;0,$DV73&lt;&gt;0),0,IF(ABS(BH74)=ABS($A74),(35*$D74),(-1*$D74))),0)</f>
        <v>0</v>
      </c>
      <c r="CT74" s="13">
        <f ca="1">IF(BI74&lt;&gt;"",IF(OR($DU73&lt;&gt;0,$DV73&lt;&gt;0),0,IF(ABS(BI74)=ABS($A74),(35*$D74),(-1*$D74))),0)</f>
        <v>0</v>
      </c>
      <c r="CU74" s="13">
        <f ca="1">IF(BJ74&lt;&gt;"",IF(OR($DU73&lt;&gt;0,$DV73&lt;&gt;0),0,IF(ABS(BJ74)=ABS($A74),(35*$D74),(-1*$D74))),0)</f>
        <v>0</v>
      </c>
      <c r="CV74" s="13">
        <f ca="1">IF(BK74&lt;&gt;"",IF(OR($DU73&lt;&gt;0,$DV73&lt;&gt;0),0,IF(ABS(BK74)=ABS($A74),(35*$D74),(-1*$D74))),0)</f>
        <v>0</v>
      </c>
      <c r="CW74" s="13">
        <f ca="1">IF(BL74&lt;&gt;"",IF(OR($DU73&lt;&gt;0,$DV73&lt;&gt;0),0,IF(ABS(BL74)=ABS($A74),(35*$D74),(-1*$D74))),0)</f>
        <v>0</v>
      </c>
      <c r="CX74" s="13">
        <f ca="1">IF(BM74&lt;&gt;"",IF(OR($DU73&lt;&gt;0,$DV73&lt;&gt;0),0,IF(ABS(BM74)=ABS($A74),(35*$D74),(-1*$D74))),0)</f>
        <v>0</v>
      </c>
      <c r="CY74" s="13">
        <f ca="1">IF(BN74&lt;&gt;"",IF(OR($DU73&lt;&gt;0,$DV73&lt;&gt;0),0,IF(ABS(BN74)=ABS($A74),(35*$D74),(-1*$D74))),0)</f>
        <v>0</v>
      </c>
      <c r="CZ74" s="13">
        <f ca="1">IF(BO74&lt;&gt;"",IF(OR($DU73&lt;&gt;0,$DV73&lt;&gt;0),0,IF(ABS(BO74)=ABS($A74),(35*$D74),(-1*$D74))),0)</f>
        <v>0</v>
      </c>
      <c r="DA74" s="13">
        <f ca="1">IF(BP74&lt;&gt;"",IF(OR($DU73&lt;&gt;0,$DV73&lt;&gt;0),0,IF(ABS(BP74)=ABS($A74),(35*$D74),(-1*$D74))),0)</f>
        <v>0</v>
      </c>
      <c r="DB74" s="13">
        <f ca="1">IF(BQ74&lt;&gt;"",IF(OR($DU73&lt;&gt;0,$DV73&lt;&gt;0),0,IF(ABS(BQ74)=ABS($A74),(35*$D74),(-1*$D74))),0)</f>
        <v>0</v>
      </c>
      <c r="DC74" s="13">
        <f ca="1">IF(BR74&lt;&gt;"",IF(OR($DU73&lt;&gt;0,$DV73&lt;&gt;0),0,IF(ABS(BR74)=ABS($A74),(35*$D74),(-1*$D74))),0)</f>
        <v>0</v>
      </c>
      <c r="DD74" s="13">
        <f ca="1">IF(BS74&lt;&gt;"",IF(OR($DU73&lt;&gt;0,$DV73&lt;&gt;0),0,IF(ABS(BS74)=ABS($A74),(35*$D74),(-1*$D74))),0)</f>
        <v>0</v>
      </c>
      <c r="DE74" s="13">
        <f ca="1">IF(BT74&lt;&gt;"",IF(OR($DU73&lt;&gt;0,$DV73&lt;&gt;0),0,IF(ABS(BT74)=ABS($A74),(35*$D74),(-1*$D74))),0)</f>
        <v>0</v>
      </c>
      <c r="DF74" s="13">
        <f ca="1">IF(BU74&lt;&gt;"",IF(OR($DU73&lt;&gt;0,$DV73&lt;&gt;0),0,IF(ABS(BU74)=ABS($A74),(35*$D74),(-1*$D74))),0)</f>
        <v>0</v>
      </c>
      <c r="DG74" s="13">
        <f ca="1">IF(BV74&lt;&gt;"",IF(OR($DU73&lt;&gt;0,$DV73&lt;&gt;0),0,IF(ABS(BV74)=ABS($A74),(35*$D74),(-1*$D74))),0)</f>
        <v>0</v>
      </c>
      <c r="DH74" s="13">
        <f ca="1">IF(BW74&lt;&gt;"",IF(OR($DU73&lt;&gt;0,$DV73&lt;&gt;0),0,IF(ABS(BW74)=ABS($A74),(35*$D74),(-1*$D74))),0)</f>
        <v>0</v>
      </c>
      <c r="DI74" s="13">
        <f ca="1">IF(BX74&lt;&gt;"",IF(OR($DU73&lt;&gt;0,$DV73&lt;&gt;0),0,IF(ABS(BX74)=ABS($A74),(35*$D74),(-1*$D74))),0)</f>
        <v>0</v>
      </c>
      <c r="DJ74" s="13">
        <f ca="1">IF(BY74&lt;&gt;"",IF(OR($DU73&lt;&gt;0,$DV73&lt;&gt;0),0,IF(ABS(BY74)=ABS($A74),(35*$D74),(-1*$D74))),0)</f>
        <v>0</v>
      </c>
      <c r="DK74" s="13">
        <f ca="1">IF(BZ74&lt;&gt;"",IF(OR($DU73&lt;&gt;0,$DV73&lt;&gt;0),0,IF(ABS(BZ74)=ABS($A74),(35*$D74),(-1*$D74))),0)</f>
        <v>0</v>
      </c>
      <c r="DL74" s="13">
        <f ca="1">IF(CA74&lt;&gt;"",IF(OR($DU73&lt;&gt;0,$DV73&lt;&gt;0),0,IF(ABS(CA74)=ABS($A74),(35*$D74),(-1*$D74))),0)</f>
        <v>0</v>
      </c>
      <c r="DM74" s="13">
        <f ca="1">IF(CB74&lt;&gt;"",IF(OR($DU73&lt;&gt;0,$DV73&lt;&gt;0),0,IF(ABS(CB74)=ABS($A74),(35*$D74),(-1*$D74))),0)</f>
        <v>0</v>
      </c>
      <c r="DN74" s="13">
        <f ca="1">IF(CC74&lt;&gt;"",IF(OR($DU73&lt;&gt;0,$DV73&lt;&gt;0),0,IF(ABS(CC74)=ABS($A74),(35*$D74),(-1*$D74))),0)</f>
        <v>0</v>
      </c>
      <c r="DO74" s="13">
        <f t="shared" ca="1" si="86"/>
        <v>0</v>
      </c>
      <c r="DP74" s="13">
        <f t="shared" ca="1" si="87"/>
        <v>0</v>
      </c>
      <c r="DQ74" s="15">
        <f ca="1">IF(A74&lt;&gt;"",SUM(CD74:DN74))</f>
        <v>0</v>
      </c>
      <c r="DR74" s="15">
        <f t="shared" ca="1" si="88"/>
        <v>0</v>
      </c>
      <c r="DS74" s="9">
        <f ca="1">IF(A74&lt;&gt;"",DQ74+DS73,"")</f>
        <v>10</v>
      </c>
      <c r="DT74" s="22">
        <f ca="1">IF($A73&lt;&gt;"",IF($DS74&gt;=0,1,ROUNDUP(ABS($DS74)/$DW$3,0)),"")</f>
        <v>1</v>
      </c>
      <c r="DU74" s="23" t="str">
        <f ca="1">IF($A74&lt;&gt;"",IF(DU73&gt;0,DU73,IF(AND($GB$1="yes",DQ74&gt;0),"Profit Target",IF(DS74&gt;=$DW$1,"Profit Target",0))),0)</f>
        <v>Profit Target</v>
      </c>
      <c r="DV74" s="7">
        <f ca="1">IF(A74&lt;&gt;"",IF(DV73&lt;&gt;0,DV73,IF(DS74&lt;=$DW$2,"Stop Loss",0)),0)</f>
        <v>0</v>
      </c>
      <c r="DW74" s="23">
        <f t="shared" ca="1" si="84"/>
        <v>10</v>
      </c>
      <c r="DX74" s="26" t="str">
        <f ca="1">IF($A73="","",CONCATENATE($D74,"@"))</f>
        <v>1@</v>
      </c>
      <c r="DY74" s="21"/>
      <c r="DZ74" s="21" t="str">
        <f t="shared" ca="1" si="123"/>
        <v/>
      </c>
      <c r="EA74" s="21" t="str">
        <f t="shared" ca="1" si="124"/>
        <v/>
      </c>
      <c r="EB74" s="21" t="str">
        <f t="shared" ca="1" si="125"/>
        <v/>
      </c>
      <c r="EC74" s="21" t="str">
        <f t="shared" ca="1" si="126"/>
        <v/>
      </c>
      <c r="ED74" s="21" t="str">
        <f t="shared" ca="1" si="127"/>
        <v/>
      </c>
      <c r="EE74" s="21" t="str">
        <f t="shared" ca="1" si="128"/>
        <v/>
      </c>
      <c r="EF74" s="21" t="str">
        <f t="shared" ca="1" si="129"/>
        <v/>
      </c>
      <c r="EG74" s="21" t="str">
        <f t="shared" ca="1" si="130"/>
        <v/>
      </c>
      <c r="EH74" s="21" t="str">
        <f t="shared" ca="1" si="131"/>
        <v/>
      </c>
      <c r="EI74" s="21" t="str">
        <f t="shared" ca="1" si="132"/>
        <v/>
      </c>
      <c r="EJ74" s="21" t="str">
        <f t="shared" ca="1" si="133"/>
        <v/>
      </c>
      <c r="EK74" s="21" t="str">
        <f t="shared" ca="1" si="134"/>
        <v/>
      </c>
      <c r="EL74" s="21" t="str">
        <f t="shared" ca="1" si="135"/>
        <v/>
      </c>
      <c r="EM74" s="21" t="str">
        <f t="shared" ca="1" si="136"/>
        <v/>
      </c>
      <c r="EN74" s="21" t="str">
        <f t="shared" ca="1" si="137"/>
        <v/>
      </c>
      <c r="EO74" s="21" t="str">
        <f t="shared" ca="1" si="138"/>
        <v/>
      </c>
      <c r="EP74" s="21" t="str">
        <f t="shared" ca="1" si="139"/>
        <v/>
      </c>
      <c r="EQ74" s="21" t="str">
        <f t="shared" ca="1" si="140"/>
        <v/>
      </c>
      <c r="ER74" s="21" t="str">
        <f t="shared" ca="1" si="141"/>
        <v/>
      </c>
      <c r="ES74" s="21" t="str">
        <f t="shared" ca="1" si="142"/>
        <v/>
      </c>
      <c r="ET74" s="21" t="str">
        <f t="shared" ca="1" si="143"/>
        <v/>
      </c>
      <c r="EU74" s="21" t="str">
        <f t="shared" ca="1" si="144"/>
        <v/>
      </c>
      <c r="EV74" s="21" t="str">
        <f t="shared" ca="1" si="145"/>
        <v/>
      </c>
      <c r="EW74" s="21" t="str">
        <f t="shared" ca="1" si="146"/>
        <v/>
      </c>
      <c r="EX74" s="21" t="str">
        <f t="shared" ca="1" si="147"/>
        <v/>
      </c>
      <c r="EY74" s="21" t="str">
        <f t="shared" ca="1" si="148"/>
        <v/>
      </c>
      <c r="EZ74" s="21" t="str">
        <f t="shared" ca="1" si="149"/>
        <v/>
      </c>
      <c r="FA74" s="21" t="str">
        <f t="shared" ca="1" si="150"/>
        <v/>
      </c>
      <c r="FB74" s="21" t="str">
        <f t="shared" ca="1" si="151"/>
        <v/>
      </c>
      <c r="FC74" s="21" t="str">
        <f t="shared" ca="1" si="152"/>
        <v/>
      </c>
      <c r="FD74" s="21" t="str">
        <f t="shared" ca="1" si="153"/>
        <v/>
      </c>
      <c r="FE74" s="21" t="str">
        <f t="shared" ca="1" si="154"/>
        <v/>
      </c>
      <c r="FF74" s="21" t="str">
        <f t="shared" ca="1" si="155"/>
        <v/>
      </c>
      <c r="FG74" s="21" t="str">
        <f t="shared" ca="1" si="156"/>
        <v/>
      </c>
      <c r="FH74" s="21" t="str">
        <f t="shared" ca="1" si="157"/>
        <v/>
      </c>
      <c r="FI74" s="21" t="str">
        <f t="shared" ca="1" si="158"/>
        <v/>
      </c>
      <c r="FJ74" s="21" t="str">
        <f t="shared" ca="1" si="159"/>
        <v/>
      </c>
      <c r="FK74" s="22">
        <f ca="1">IF($A73&lt;&gt;"",IF($DS74&gt;=0,1,ROUNDUP(ABS($DS74)/$DW$3,0)),"")</f>
        <v>1</v>
      </c>
      <c r="FO74" s="63">
        <f t="shared" ca="1" si="117"/>
        <v>16</v>
      </c>
    </row>
    <row r="75" spans="1:171">
      <c r="A75" s="63">
        <f t="shared" ca="1" si="115"/>
        <v>36</v>
      </c>
      <c r="B75" s="12" t="str">
        <f ca="1">IF(A74="","",IF(COUNTBLANK(DZ75:FJ75)=37,"NB",DZ75&amp;EA75&amp;EB75&amp;EC75&amp;ED75&amp;EE75&amp;EF75&amp;EG75&amp;EH75&amp;EI75&amp;EJ75&amp;EK75&amp;EL75&amp;EM75&amp;EN75&amp;EO75&amp;EP75&amp;EQ75&amp;ER75&amp;ES75&amp;ET75&amp;EU75&amp;EV75&amp;EW75&amp;EX75&amp;EY75&amp;EZ75&amp;FA75&amp;FB75&amp;FC75&amp;FD75&amp;FE75&amp;FF75&amp;FG75&amp;FH75&amp;FI75&amp;FJ75))</f>
        <v>NB</v>
      </c>
      <c r="C75" s="4" t="str">
        <f t="shared" ca="1" si="118"/>
        <v>profit target</v>
      </c>
      <c r="D75" s="22">
        <f t="shared" ca="1" si="121"/>
        <v>1</v>
      </c>
      <c r="E75" s="32">
        <f t="shared" si="119"/>
        <v>71</v>
      </c>
      <c r="F75" s="32"/>
      <c r="G75" s="87">
        <f t="shared" ref="G75:AQ75" ca="1" si="163">COUNTIF($A39:$A75,G$5)</f>
        <v>2</v>
      </c>
      <c r="H75" s="87">
        <f t="shared" ca="1" si="163"/>
        <v>2</v>
      </c>
      <c r="I75" s="87">
        <f t="shared" ca="1" si="163"/>
        <v>5</v>
      </c>
      <c r="J75" s="87">
        <f t="shared" ca="1" si="163"/>
        <v>2</v>
      </c>
      <c r="K75" s="87">
        <f t="shared" ca="1" si="163"/>
        <v>2</v>
      </c>
      <c r="L75" s="87">
        <f t="shared" ca="1" si="163"/>
        <v>0</v>
      </c>
      <c r="M75" s="87">
        <f t="shared" ca="1" si="163"/>
        <v>0</v>
      </c>
      <c r="N75" s="87">
        <f t="shared" ca="1" si="163"/>
        <v>2</v>
      </c>
      <c r="O75" s="87">
        <f t="shared" ca="1" si="163"/>
        <v>0</v>
      </c>
      <c r="P75" s="87">
        <f t="shared" ca="1" si="163"/>
        <v>0</v>
      </c>
      <c r="Q75" s="87">
        <f t="shared" ca="1" si="163"/>
        <v>0</v>
      </c>
      <c r="R75" s="87">
        <f t="shared" ca="1" si="163"/>
        <v>0</v>
      </c>
      <c r="S75" s="87">
        <f t="shared" ca="1" si="163"/>
        <v>1</v>
      </c>
      <c r="T75" s="87">
        <f t="shared" ca="1" si="163"/>
        <v>2</v>
      </c>
      <c r="U75" s="87">
        <f t="shared" ca="1" si="163"/>
        <v>2</v>
      </c>
      <c r="V75" s="87">
        <f t="shared" ca="1" si="163"/>
        <v>2</v>
      </c>
      <c r="W75" s="87">
        <f t="shared" ca="1" si="163"/>
        <v>0</v>
      </c>
      <c r="X75" s="87">
        <f t="shared" ca="1" si="163"/>
        <v>1</v>
      </c>
      <c r="Y75" s="87">
        <f t="shared" ca="1" si="163"/>
        <v>2</v>
      </c>
      <c r="Z75" s="87">
        <f t="shared" ca="1" si="163"/>
        <v>0</v>
      </c>
      <c r="AA75" s="87">
        <f t="shared" ca="1" si="163"/>
        <v>0</v>
      </c>
      <c r="AB75" s="87">
        <f t="shared" ca="1" si="163"/>
        <v>2</v>
      </c>
      <c r="AC75" s="87">
        <f t="shared" ca="1" si="163"/>
        <v>1</v>
      </c>
      <c r="AD75" s="87">
        <f t="shared" ca="1" si="163"/>
        <v>1</v>
      </c>
      <c r="AE75" s="87">
        <f t="shared" ca="1" si="163"/>
        <v>2</v>
      </c>
      <c r="AF75" s="87">
        <f t="shared" ca="1" si="163"/>
        <v>0</v>
      </c>
      <c r="AG75" s="87">
        <f t="shared" ca="1" si="163"/>
        <v>2</v>
      </c>
      <c r="AH75" s="87">
        <f t="shared" ca="1" si="163"/>
        <v>0</v>
      </c>
      <c r="AI75" s="87">
        <f t="shared" ca="1" si="163"/>
        <v>1</v>
      </c>
      <c r="AJ75" s="87">
        <f t="shared" ca="1" si="163"/>
        <v>1</v>
      </c>
      <c r="AK75" s="87">
        <f t="shared" ca="1" si="163"/>
        <v>0</v>
      </c>
      <c r="AL75" s="87">
        <f t="shared" ca="1" si="163"/>
        <v>0</v>
      </c>
      <c r="AM75" s="87">
        <f t="shared" ca="1" si="163"/>
        <v>0</v>
      </c>
      <c r="AN75" s="87">
        <f t="shared" ca="1" si="163"/>
        <v>1</v>
      </c>
      <c r="AO75" s="87">
        <f t="shared" ca="1" si="163"/>
        <v>0</v>
      </c>
      <c r="AP75" s="87">
        <f t="shared" ca="1" si="163"/>
        <v>1</v>
      </c>
      <c r="AQ75" s="87">
        <f t="shared" ca="1" si="163"/>
        <v>0</v>
      </c>
      <c r="AR75" s="66">
        <f t="shared" ca="1" si="161"/>
        <v>5</v>
      </c>
      <c r="AS75" s="69" t="str">
        <f ca="1">IF($A74&lt;&gt;"",IF(OR($DU74&lt;&gt;0,$DV74&lt;&gt;0),"",IF(G74=0,AS$5,"")))</f>
        <v/>
      </c>
      <c r="AT75" s="69" t="str">
        <f ca="1">IF($A74&lt;&gt;"",IF(OR($DU74&lt;&gt;0,$DV74&lt;&gt;0),"",IF(H74=0,AT$5,"")))</f>
        <v/>
      </c>
      <c r="AU75" s="69" t="str">
        <f ca="1">IF($A74&lt;&gt;"",IF(OR($DU74&lt;&gt;0,$DV74&lt;&gt;0),"",IF(I74=0,AU$5,"")))</f>
        <v/>
      </c>
      <c r="AV75" s="69" t="str">
        <f ca="1">IF($A74&lt;&gt;"",IF(OR($DU74&lt;&gt;0,$DV74&lt;&gt;0),"",IF(J74=0,AV$5,"")))</f>
        <v/>
      </c>
      <c r="AW75" s="69" t="str">
        <f ca="1">IF($A74&lt;&gt;"",IF(OR($DU74&lt;&gt;0,$DV74&lt;&gt;0),"",IF(K74=0,AW$5,"")))</f>
        <v/>
      </c>
      <c r="AX75" s="69" t="str">
        <f ca="1">IF($A74&lt;&gt;"",IF(OR($DU74&lt;&gt;0,$DV74&lt;&gt;0),"",IF(L74=0,AX$5,"")))</f>
        <v/>
      </c>
      <c r="AY75" s="69" t="str">
        <f ca="1">IF($A74&lt;&gt;"",IF(OR($DU74&lt;&gt;0,$DV74&lt;&gt;0),"",IF(M74=0,AY$5,"")))</f>
        <v/>
      </c>
      <c r="AZ75" s="69" t="str">
        <f ca="1">IF($A74&lt;&gt;"",IF(OR($DU74&lt;&gt;0,$DV74&lt;&gt;0),"",IF(N74=0,AZ$5,"")))</f>
        <v/>
      </c>
      <c r="BA75" s="69" t="str">
        <f ca="1">IF($A74&lt;&gt;"",IF(OR($DU74&lt;&gt;0,$DV74&lt;&gt;0),"",IF(O74=0,BA$5,"")))</f>
        <v/>
      </c>
      <c r="BB75" s="69" t="str">
        <f ca="1">IF($A74&lt;&gt;"",IF(OR($DU74&lt;&gt;0,$DV74&lt;&gt;0),"",IF(P74=0,BB$5,"")))</f>
        <v/>
      </c>
      <c r="BC75" s="69" t="str">
        <f ca="1">IF($A74&lt;&gt;"",IF(OR($DU74&lt;&gt;0,$DV74&lt;&gt;0),"",IF(Q74=0,BC$5,"")))</f>
        <v/>
      </c>
      <c r="BD75" s="69" t="str">
        <f ca="1">IF($A74&lt;&gt;"",IF(OR($DU74&lt;&gt;0,$DV74&lt;&gt;0),"",IF(R74=0,BD$5,"")))</f>
        <v/>
      </c>
      <c r="BE75" s="69" t="str">
        <f ca="1">IF($A74&lt;&gt;"",IF(OR($DU74&lt;&gt;0,$DV74&lt;&gt;0),"",IF(S74=0,BE$5,"")))</f>
        <v/>
      </c>
      <c r="BF75" s="69" t="str">
        <f ca="1">IF($A74&lt;&gt;"",IF(OR($DU74&lt;&gt;0,$DV74&lt;&gt;0),"",IF(T74=0,BF$5,"")))</f>
        <v/>
      </c>
      <c r="BG75" s="69" t="str">
        <f ca="1">IF($A74&lt;&gt;"",IF(OR($DU74&lt;&gt;0,$DV74&lt;&gt;0),"",IF(U74=0,BG$5,"")))</f>
        <v/>
      </c>
      <c r="BH75" s="69" t="str">
        <f ca="1">IF($A74&lt;&gt;"",IF(OR($DU74&lt;&gt;0,$DV74&lt;&gt;0),"",IF(V74=0,BH$5,"")))</f>
        <v/>
      </c>
      <c r="BI75" s="69" t="str">
        <f ca="1">IF($A74&lt;&gt;"",IF(OR($DU74&lt;&gt;0,$DV74&lt;&gt;0),"",IF(W74=0,BI$5,"")))</f>
        <v/>
      </c>
      <c r="BJ75" s="69" t="str">
        <f ca="1">IF($A74&lt;&gt;"",IF(OR($DU74&lt;&gt;0,$DV74&lt;&gt;0),"",IF(X74=0,BJ$5,"")))</f>
        <v/>
      </c>
      <c r="BK75" s="69" t="str">
        <f ca="1">IF($A74&lt;&gt;"",IF(OR($DU74&lt;&gt;0,$DV74&lt;&gt;0),"",IF(Y74=0,BK$5,"")))</f>
        <v/>
      </c>
      <c r="BL75" s="69" t="str">
        <f ca="1">IF($A74&lt;&gt;"",IF(OR($DU74&lt;&gt;0,$DV74&lt;&gt;0),"",IF(Z74=0,BL$5,"")))</f>
        <v/>
      </c>
      <c r="BM75" s="69" t="str">
        <f ca="1">IF($A74&lt;&gt;"",IF(OR($DU74&lt;&gt;0,$DV74&lt;&gt;0),"",IF(AA74=0,BM$5,"")))</f>
        <v/>
      </c>
      <c r="BN75" s="69" t="str">
        <f ca="1">IF($A74&lt;&gt;"",IF(OR($DU74&lt;&gt;0,$DV74&lt;&gt;0),"",IF(AB74=0,BN$5,"")))</f>
        <v/>
      </c>
      <c r="BO75" s="69" t="str">
        <f ca="1">IF($A74&lt;&gt;"",IF(OR($DU74&lt;&gt;0,$DV74&lt;&gt;0),"",IF(AC74=0,BO$5,"")))</f>
        <v/>
      </c>
      <c r="BP75" s="69" t="str">
        <f ca="1">IF($A74&lt;&gt;"",IF(OR($DU74&lt;&gt;0,$DV74&lt;&gt;0),"",IF(AD74=0,BP$5,"")))</f>
        <v/>
      </c>
      <c r="BQ75" s="69" t="str">
        <f ca="1">IF($A74&lt;&gt;"",IF(OR($DU74&lt;&gt;0,$DV74&lt;&gt;0),"",IF(AE74=0,BQ$5,"")))</f>
        <v/>
      </c>
      <c r="BR75" s="69" t="str">
        <f ca="1">IF($A74&lt;&gt;"",IF(OR($DU74&lt;&gt;0,$DV74&lt;&gt;0),"",IF(AF74=0,BR$5,"")))</f>
        <v/>
      </c>
      <c r="BS75" s="69" t="str">
        <f ca="1">IF($A74&lt;&gt;"",IF(OR($DU74&lt;&gt;0,$DV74&lt;&gt;0),"",IF(AG74=0,BS$5,"")))</f>
        <v/>
      </c>
      <c r="BT75" s="69" t="str">
        <f ca="1">IF($A74&lt;&gt;"",IF(OR($DU74&lt;&gt;0,$DV74&lt;&gt;0),"",IF(AH74=0,BT$5,"")))</f>
        <v/>
      </c>
      <c r="BU75" s="69" t="str">
        <f ca="1">IF($A74&lt;&gt;"",IF(OR($DU74&lt;&gt;0,$DV74&lt;&gt;0),"",IF(AI74=0,BU$5,"")))</f>
        <v/>
      </c>
      <c r="BV75" s="69" t="str">
        <f ca="1">IF($A74&lt;&gt;"",IF(OR($DU74&lt;&gt;0,$DV74&lt;&gt;0),"",IF(AJ74=0,BV$5,"")))</f>
        <v/>
      </c>
      <c r="BW75" s="69" t="str">
        <f ca="1">IF($A74&lt;&gt;"",IF(OR($DU74&lt;&gt;0,$DV74&lt;&gt;0),"",IF(AK74=0,BW$5,"")))</f>
        <v/>
      </c>
      <c r="BX75" s="69" t="str">
        <f ca="1">IF($A74&lt;&gt;"",IF(OR($DU74&lt;&gt;0,$DV74&lt;&gt;0),"",IF(AL74=0,BX$5,"")))</f>
        <v/>
      </c>
      <c r="BY75" s="69" t="str">
        <f ca="1">IF($A74&lt;&gt;"",IF(OR($DU74&lt;&gt;0,$DV74&lt;&gt;0),"",IF(AM74=0,BY$5,"")))</f>
        <v/>
      </c>
      <c r="BZ75" s="69" t="str">
        <f ca="1">IF($A74&lt;&gt;"",IF(OR($DU74&lt;&gt;0,$DV74&lt;&gt;0),"",IF(AN74=0,BZ$5,"")))</f>
        <v/>
      </c>
      <c r="CA75" s="69" t="str">
        <f ca="1">IF($A74&lt;&gt;"",IF(OR($DU74&lt;&gt;0,$DV74&lt;&gt;0),"",IF(AO74=0,CA$5,"")))</f>
        <v/>
      </c>
      <c r="CB75" s="69" t="str">
        <f ca="1">IF($A74&lt;&gt;"",IF(OR($DU74&lt;&gt;0,$DV74&lt;&gt;0),"",IF(AP74=0,CB$5,"")))</f>
        <v/>
      </c>
      <c r="CC75" s="69" t="str">
        <f ca="1">IF($A74&lt;&gt;"",IF(OR($DU74&lt;&gt;0,$DV74&lt;&gt;0),"",IF(AQ74=0,CC$5,"")))</f>
        <v/>
      </c>
      <c r="CD75" s="13">
        <f ca="1">IF(AS75&lt;&gt;"",IF(OR($DU74&lt;&gt;0,$DV74&lt;&gt;0),0,IF(ABS(AS75)=ABS($A75),(35*$D75),(-1*$D75))),0)</f>
        <v>0</v>
      </c>
      <c r="CE75" s="13">
        <f ca="1">IF(AT75&lt;&gt;"",IF(OR($DU74&lt;&gt;0,$DV74&lt;&gt;0),0,IF(ABS(AT75)=ABS($A75),(35*$D75),(-1*$D75))),0)</f>
        <v>0</v>
      </c>
      <c r="CF75" s="13">
        <f ca="1">IF(AU75&lt;&gt;"",IF(OR($DU74&lt;&gt;0,$DV74&lt;&gt;0),0,IF(ABS(AU75)=ABS($A75),(35*$D75),(-1*$D75))),0)</f>
        <v>0</v>
      </c>
      <c r="CG75" s="13">
        <f ca="1">IF(AV75&lt;&gt;"",IF(OR($DU74&lt;&gt;0,$DV74&lt;&gt;0),0,IF(ABS(AV75)=ABS($A75),(35*$D75),(-1*$D75))),0)</f>
        <v>0</v>
      </c>
      <c r="CH75" s="13">
        <f ca="1">IF(AW75&lt;&gt;"",IF(OR($DU74&lt;&gt;0,$DV74&lt;&gt;0),0,IF(ABS(AW75)=ABS($A75),(35*$D75),(-1*$D75))),0)</f>
        <v>0</v>
      </c>
      <c r="CI75" s="13">
        <f ca="1">IF(AX75&lt;&gt;"",IF(OR($DU74&lt;&gt;0,$DV74&lt;&gt;0),0,IF(ABS(AX75)=ABS($A75),(35*$D75),(-1*$D75))),0)</f>
        <v>0</v>
      </c>
      <c r="CJ75" s="13">
        <f ca="1">IF(AY75&lt;&gt;"",IF(OR($DU74&lt;&gt;0,$DV74&lt;&gt;0),0,IF(ABS(AY75)=ABS($A75),(35*$D75),(-1*$D75))),0)</f>
        <v>0</v>
      </c>
      <c r="CK75" s="13">
        <f ca="1">IF(AZ75&lt;&gt;"",IF(OR($DU74&lt;&gt;0,$DV74&lt;&gt;0),0,IF(ABS(AZ75)=ABS($A75),(35*$D75),(-1*$D75))),0)</f>
        <v>0</v>
      </c>
      <c r="CL75" s="13">
        <f ca="1">IF(BA75&lt;&gt;"",IF(OR($DU74&lt;&gt;0,$DV74&lt;&gt;0),0,IF(ABS(BA75)=ABS($A75),(35*$D75),(-1*$D75))),0)</f>
        <v>0</v>
      </c>
      <c r="CM75" s="13">
        <f ca="1">IF(BB75&lt;&gt;"",IF(OR($DU74&lt;&gt;0,$DV74&lt;&gt;0),0,IF(ABS(BB75)=ABS($A75),(35*$D75),(-1*$D75))),0)</f>
        <v>0</v>
      </c>
      <c r="CN75" s="13">
        <f ca="1">IF(BC75&lt;&gt;"",IF(OR($DU74&lt;&gt;0,$DV74&lt;&gt;0),0,IF(ABS(BC75)=ABS($A75),(35*$D75),(-1*$D75))),0)</f>
        <v>0</v>
      </c>
      <c r="CO75" s="13">
        <f ca="1">IF(BD75&lt;&gt;"",IF(OR($DU74&lt;&gt;0,$DV74&lt;&gt;0),0,IF(ABS(BD75)=ABS($A75),(35*$D75),(-1*$D75))),0)</f>
        <v>0</v>
      </c>
      <c r="CP75" s="13">
        <f ca="1">IF(BE75&lt;&gt;"",IF(OR($DU74&lt;&gt;0,$DV74&lt;&gt;0),0,IF(ABS(BE75)=ABS($A75),(35*$D75),(-1*$D75))),0)</f>
        <v>0</v>
      </c>
      <c r="CQ75" s="13">
        <f ca="1">IF(BF75&lt;&gt;"",IF(OR($DU74&lt;&gt;0,$DV74&lt;&gt;0),0,IF(ABS(BF75)=ABS($A75),(35*$D75),(-1*$D75))),0)</f>
        <v>0</v>
      </c>
      <c r="CR75" s="13">
        <f ca="1">IF(BG75&lt;&gt;"",IF(OR($DU74&lt;&gt;0,$DV74&lt;&gt;0),0,IF(ABS(BG75)=ABS($A75),(35*$D75),(-1*$D75))),0)</f>
        <v>0</v>
      </c>
      <c r="CS75" s="13">
        <f ca="1">IF(BH75&lt;&gt;"",IF(OR($DU74&lt;&gt;0,$DV74&lt;&gt;0),0,IF(ABS(BH75)=ABS($A75),(35*$D75),(-1*$D75))),0)</f>
        <v>0</v>
      </c>
      <c r="CT75" s="13">
        <f ca="1">IF(BI75&lt;&gt;"",IF(OR($DU74&lt;&gt;0,$DV74&lt;&gt;0),0,IF(ABS(BI75)=ABS($A75),(35*$D75),(-1*$D75))),0)</f>
        <v>0</v>
      </c>
      <c r="CU75" s="13">
        <f ca="1">IF(BJ75&lt;&gt;"",IF(OR($DU74&lt;&gt;0,$DV74&lt;&gt;0),0,IF(ABS(BJ75)=ABS($A75),(35*$D75),(-1*$D75))),0)</f>
        <v>0</v>
      </c>
      <c r="CV75" s="13">
        <f ca="1">IF(BK75&lt;&gt;"",IF(OR($DU74&lt;&gt;0,$DV74&lt;&gt;0),0,IF(ABS(BK75)=ABS($A75),(35*$D75),(-1*$D75))),0)</f>
        <v>0</v>
      </c>
      <c r="CW75" s="13">
        <f ca="1">IF(BL75&lt;&gt;"",IF(OR($DU74&lt;&gt;0,$DV74&lt;&gt;0),0,IF(ABS(BL75)=ABS($A75),(35*$D75),(-1*$D75))),0)</f>
        <v>0</v>
      </c>
      <c r="CX75" s="13">
        <f ca="1">IF(BM75&lt;&gt;"",IF(OR($DU74&lt;&gt;0,$DV74&lt;&gt;0),0,IF(ABS(BM75)=ABS($A75),(35*$D75),(-1*$D75))),0)</f>
        <v>0</v>
      </c>
      <c r="CY75" s="13">
        <f ca="1">IF(BN75&lt;&gt;"",IF(OR($DU74&lt;&gt;0,$DV74&lt;&gt;0),0,IF(ABS(BN75)=ABS($A75),(35*$D75),(-1*$D75))),0)</f>
        <v>0</v>
      </c>
      <c r="CZ75" s="13">
        <f ca="1">IF(BO75&lt;&gt;"",IF(OR($DU74&lt;&gt;0,$DV74&lt;&gt;0),0,IF(ABS(BO75)=ABS($A75),(35*$D75),(-1*$D75))),0)</f>
        <v>0</v>
      </c>
      <c r="DA75" s="13">
        <f ca="1">IF(BP75&lt;&gt;"",IF(OR($DU74&lt;&gt;0,$DV74&lt;&gt;0),0,IF(ABS(BP75)=ABS($A75),(35*$D75),(-1*$D75))),0)</f>
        <v>0</v>
      </c>
      <c r="DB75" s="13">
        <f ca="1">IF(BQ75&lt;&gt;"",IF(OR($DU74&lt;&gt;0,$DV74&lt;&gt;0),0,IF(ABS(BQ75)=ABS($A75),(35*$D75),(-1*$D75))),0)</f>
        <v>0</v>
      </c>
      <c r="DC75" s="13">
        <f ca="1">IF(BR75&lt;&gt;"",IF(OR($DU74&lt;&gt;0,$DV74&lt;&gt;0),0,IF(ABS(BR75)=ABS($A75),(35*$D75),(-1*$D75))),0)</f>
        <v>0</v>
      </c>
      <c r="DD75" s="13">
        <f ca="1">IF(BS75&lt;&gt;"",IF(OR($DU74&lt;&gt;0,$DV74&lt;&gt;0),0,IF(ABS(BS75)=ABS($A75),(35*$D75),(-1*$D75))),0)</f>
        <v>0</v>
      </c>
      <c r="DE75" s="13">
        <f ca="1">IF(BT75&lt;&gt;"",IF(OR($DU74&lt;&gt;0,$DV74&lt;&gt;0),0,IF(ABS(BT75)=ABS($A75),(35*$D75),(-1*$D75))),0)</f>
        <v>0</v>
      </c>
      <c r="DF75" s="13">
        <f ca="1">IF(BU75&lt;&gt;"",IF(OR($DU74&lt;&gt;0,$DV74&lt;&gt;0),0,IF(ABS(BU75)=ABS($A75),(35*$D75),(-1*$D75))),0)</f>
        <v>0</v>
      </c>
      <c r="DG75" s="13">
        <f ca="1">IF(BV75&lt;&gt;"",IF(OR($DU74&lt;&gt;0,$DV74&lt;&gt;0),0,IF(ABS(BV75)=ABS($A75),(35*$D75),(-1*$D75))),0)</f>
        <v>0</v>
      </c>
      <c r="DH75" s="13">
        <f ca="1">IF(BW75&lt;&gt;"",IF(OR($DU74&lt;&gt;0,$DV74&lt;&gt;0),0,IF(ABS(BW75)=ABS($A75),(35*$D75),(-1*$D75))),0)</f>
        <v>0</v>
      </c>
      <c r="DI75" s="13">
        <f ca="1">IF(BX75&lt;&gt;"",IF(OR($DU74&lt;&gt;0,$DV74&lt;&gt;0),0,IF(ABS(BX75)=ABS($A75),(35*$D75),(-1*$D75))),0)</f>
        <v>0</v>
      </c>
      <c r="DJ75" s="13">
        <f ca="1">IF(BY75&lt;&gt;"",IF(OR($DU74&lt;&gt;0,$DV74&lt;&gt;0),0,IF(ABS(BY75)=ABS($A75),(35*$D75),(-1*$D75))),0)</f>
        <v>0</v>
      </c>
      <c r="DK75" s="13">
        <f ca="1">IF(BZ75&lt;&gt;"",IF(OR($DU74&lt;&gt;0,$DV74&lt;&gt;0),0,IF(ABS(BZ75)=ABS($A75),(35*$D75),(-1*$D75))),0)</f>
        <v>0</v>
      </c>
      <c r="DL75" s="13">
        <f ca="1">IF(CA75&lt;&gt;"",IF(OR($DU74&lt;&gt;0,$DV74&lt;&gt;0),0,IF(ABS(CA75)=ABS($A75),(35*$D75),(-1*$D75))),0)</f>
        <v>0</v>
      </c>
      <c r="DM75" s="13">
        <f ca="1">IF(CB75&lt;&gt;"",IF(OR($DU74&lt;&gt;0,$DV74&lt;&gt;0),0,IF(ABS(CB75)=ABS($A75),(35*$D75),(-1*$D75))),0)</f>
        <v>0</v>
      </c>
      <c r="DN75" s="13">
        <f ca="1">IF(CC75&lt;&gt;"",IF(OR($DU74&lt;&gt;0,$DV74&lt;&gt;0),0,IF(ABS(CC75)=ABS($A75),(35*$D75),(-1*$D75))),0)</f>
        <v>0</v>
      </c>
      <c r="DO75" s="13">
        <f t="shared" ca="1" si="86"/>
        <v>0</v>
      </c>
      <c r="DP75" s="13">
        <f t="shared" ca="1" si="87"/>
        <v>0</v>
      </c>
      <c r="DQ75" s="15">
        <f ca="1">IF(A75&lt;&gt;"",SUM(CD75:DN75))</f>
        <v>0</v>
      </c>
      <c r="DR75" s="15">
        <f t="shared" ca="1" si="88"/>
        <v>0</v>
      </c>
      <c r="DS75" s="9">
        <f ca="1">IF(A75&lt;&gt;"",DQ75+DS74,"")</f>
        <v>10</v>
      </c>
      <c r="DT75" s="22">
        <f ca="1">IF($A74&lt;&gt;"",IF($DS75&gt;=0,1,ROUNDUP(ABS($DS75)/$DW$3,0)),"")</f>
        <v>1</v>
      </c>
      <c r="DU75" s="23" t="str">
        <f ca="1">IF($A75&lt;&gt;"",IF(DU74&gt;0,DU74,IF(AND($GB$1="yes",DQ75&gt;0),"Profit Target",IF(DS75&gt;=$DW$1,"Profit Target",0))),0)</f>
        <v>Profit Target</v>
      </c>
      <c r="DV75" s="7">
        <f ca="1">IF(A75&lt;&gt;"",IF(DV74&lt;&gt;0,DV74,IF(DS75&lt;=$DW$2,"Stop Loss",0)),0)</f>
        <v>0</v>
      </c>
      <c r="DW75" s="23">
        <f t="shared" ca="1" si="84"/>
        <v>10</v>
      </c>
      <c r="DX75" s="26" t="str">
        <f ca="1">IF($A74="","",CONCATENATE($D75,"@"))</f>
        <v>1@</v>
      </c>
      <c r="DY75" s="21"/>
      <c r="DZ75" s="21" t="str">
        <f t="shared" ca="1" si="123"/>
        <v/>
      </c>
      <c r="EA75" s="21" t="str">
        <f t="shared" ca="1" si="124"/>
        <v/>
      </c>
      <c r="EB75" s="21" t="str">
        <f t="shared" ca="1" si="125"/>
        <v/>
      </c>
      <c r="EC75" s="21" t="str">
        <f t="shared" ca="1" si="126"/>
        <v/>
      </c>
      <c r="ED75" s="21" t="str">
        <f t="shared" ca="1" si="127"/>
        <v/>
      </c>
      <c r="EE75" s="21" t="str">
        <f t="shared" ca="1" si="128"/>
        <v/>
      </c>
      <c r="EF75" s="21" t="str">
        <f t="shared" ca="1" si="129"/>
        <v/>
      </c>
      <c r="EG75" s="21" t="str">
        <f t="shared" ca="1" si="130"/>
        <v/>
      </c>
      <c r="EH75" s="21" t="str">
        <f t="shared" ca="1" si="131"/>
        <v/>
      </c>
      <c r="EI75" s="21" t="str">
        <f t="shared" ca="1" si="132"/>
        <v/>
      </c>
      <c r="EJ75" s="21" t="str">
        <f t="shared" ca="1" si="133"/>
        <v/>
      </c>
      <c r="EK75" s="21" t="str">
        <f t="shared" ca="1" si="134"/>
        <v/>
      </c>
      <c r="EL75" s="21" t="str">
        <f t="shared" ca="1" si="135"/>
        <v/>
      </c>
      <c r="EM75" s="21" t="str">
        <f t="shared" ca="1" si="136"/>
        <v/>
      </c>
      <c r="EN75" s="21" t="str">
        <f t="shared" ca="1" si="137"/>
        <v/>
      </c>
      <c r="EO75" s="21" t="str">
        <f t="shared" ca="1" si="138"/>
        <v/>
      </c>
      <c r="EP75" s="21" t="str">
        <f t="shared" ca="1" si="139"/>
        <v/>
      </c>
      <c r="EQ75" s="21" t="str">
        <f t="shared" ca="1" si="140"/>
        <v/>
      </c>
      <c r="ER75" s="21" t="str">
        <f t="shared" ca="1" si="141"/>
        <v/>
      </c>
      <c r="ES75" s="21" t="str">
        <f t="shared" ca="1" si="142"/>
        <v/>
      </c>
      <c r="ET75" s="21" t="str">
        <f t="shared" ca="1" si="143"/>
        <v/>
      </c>
      <c r="EU75" s="21" t="str">
        <f t="shared" ca="1" si="144"/>
        <v/>
      </c>
      <c r="EV75" s="21" t="str">
        <f t="shared" ca="1" si="145"/>
        <v/>
      </c>
      <c r="EW75" s="21" t="str">
        <f t="shared" ca="1" si="146"/>
        <v/>
      </c>
      <c r="EX75" s="21" t="str">
        <f t="shared" ca="1" si="147"/>
        <v/>
      </c>
      <c r="EY75" s="21" t="str">
        <f t="shared" ca="1" si="148"/>
        <v/>
      </c>
      <c r="EZ75" s="21" t="str">
        <f t="shared" ca="1" si="149"/>
        <v/>
      </c>
      <c r="FA75" s="21" t="str">
        <f t="shared" ca="1" si="150"/>
        <v/>
      </c>
      <c r="FB75" s="21" t="str">
        <f t="shared" ca="1" si="151"/>
        <v/>
      </c>
      <c r="FC75" s="21" t="str">
        <f t="shared" ca="1" si="152"/>
        <v/>
      </c>
      <c r="FD75" s="21" t="str">
        <f t="shared" ca="1" si="153"/>
        <v/>
      </c>
      <c r="FE75" s="21" t="str">
        <f t="shared" ca="1" si="154"/>
        <v/>
      </c>
      <c r="FF75" s="21" t="str">
        <f t="shared" ca="1" si="155"/>
        <v/>
      </c>
      <c r="FG75" s="21" t="str">
        <f t="shared" ca="1" si="156"/>
        <v/>
      </c>
      <c r="FH75" s="21" t="str">
        <f t="shared" ca="1" si="157"/>
        <v/>
      </c>
      <c r="FI75" s="21" t="str">
        <f t="shared" ca="1" si="158"/>
        <v/>
      </c>
      <c r="FJ75" s="21" t="str">
        <f t="shared" ca="1" si="159"/>
        <v/>
      </c>
      <c r="FK75" s="22">
        <f ca="1">IF($A74&lt;&gt;"",IF($DS75&gt;=0,1,ROUNDUP(ABS($DS75)/$DW$3,0)),"")</f>
        <v>1</v>
      </c>
      <c r="FO75" s="63">
        <f t="shared" ca="1" si="117"/>
        <v>7</v>
      </c>
    </row>
    <row r="76" spans="1:171">
      <c r="A76" s="63">
        <f t="shared" ca="1" si="115"/>
        <v>35</v>
      </c>
      <c r="B76" s="12" t="str">
        <f ca="1">IF(A75="","",IF(COUNTBLANK(DZ76:FJ76)=37,"NB",DZ76&amp;EA76&amp;EB76&amp;EC76&amp;ED76&amp;EE76&amp;EF76&amp;EG76&amp;EH76&amp;EI76&amp;EJ76&amp;EK76&amp;EL76&amp;EM76&amp;EN76&amp;EO76&amp;EP76&amp;EQ76&amp;ER76&amp;ES76&amp;ET76&amp;EU76&amp;EV76&amp;EW76&amp;EX76&amp;EY76&amp;EZ76&amp;FA76&amp;FB76&amp;FC76&amp;FD76&amp;FE76&amp;FF76&amp;FG76&amp;FH76&amp;FI76&amp;FJ76))</f>
        <v>NB</v>
      </c>
      <c r="C76" s="4" t="str">
        <f t="shared" ca="1" si="118"/>
        <v>profit target</v>
      </c>
      <c r="D76" s="22">
        <f t="shared" ca="1" si="121"/>
        <v>1</v>
      </c>
      <c r="E76" s="32">
        <f t="shared" si="119"/>
        <v>72</v>
      </c>
      <c r="F76" s="32"/>
      <c r="G76" s="87">
        <f t="shared" ref="G76:AQ76" ca="1" si="164">COUNTIF($A40:$A76,G$5)</f>
        <v>2</v>
      </c>
      <c r="H76" s="87">
        <f t="shared" ca="1" si="164"/>
        <v>2</v>
      </c>
      <c r="I76" s="87">
        <f t="shared" ca="1" si="164"/>
        <v>5</v>
      </c>
      <c r="J76" s="87">
        <f t="shared" ca="1" si="164"/>
        <v>2</v>
      </c>
      <c r="K76" s="87">
        <f t="shared" ca="1" si="164"/>
        <v>2</v>
      </c>
      <c r="L76" s="87">
        <f t="shared" ca="1" si="164"/>
        <v>0</v>
      </c>
      <c r="M76" s="87">
        <f t="shared" ca="1" si="164"/>
        <v>0</v>
      </c>
      <c r="N76" s="87">
        <f t="shared" ca="1" si="164"/>
        <v>2</v>
      </c>
      <c r="O76" s="87">
        <f t="shared" ca="1" si="164"/>
        <v>0</v>
      </c>
      <c r="P76" s="87">
        <f t="shared" ca="1" si="164"/>
        <v>0</v>
      </c>
      <c r="Q76" s="87">
        <f t="shared" ca="1" si="164"/>
        <v>0</v>
      </c>
      <c r="R76" s="87">
        <f t="shared" ca="1" si="164"/>
        <v>0</v>
      </c>
      <c r="S76" s="87">
        <f t="shared" ca="1" si="164"/>
        <v>1</v>
      </c>
      <c r="T76" s="87">
        <f t="shared" ca="1" si="164"/>
        <v>2</v>
      </c>
      <c r="U76" s="87">
        <f t="shared" ca="1" si="164"/>
        <v>2</v>
      </c>
      <c r="V76" s="87">
        <f t="shared" ca="1" si="164"/>
        <v>2</v>
      </c>
      <c r="W76" s="87">
        <f t="shared" ca="1" si="164"/>
        <v>0</v>
      </c>
      <c r="X76" s="87">
        <f t="shared" ca="1" si="164"/>
        <v>1</v>
      </c>
      <c r="Y76" s="87">
        <f t="shared" ca="1" si="164"/>
        <v>2</v>
      </c>
      <c r="Z76" s="87">
        <f t="shared" ca="1" si="164"/>
        <v>0</v>
      </c>
      <c r="AA76" s="87">
        <f t="shared" ca="1" si="164"/>
        <v>0</v>
      </c>
      <c r="AB76" s="87">
        <f t="shared" ca="1" si="164"/>
        <v>2</v>
      </c>
      <c r="AC76" s="87">
        <f t="shared" ca="1" si="164"/>
        <v>1</v>
      </c>
      <c r="AD76" s="87">
        <f t="shared" ca="1" si="164"/>
        <v>1</v>
      </c>
      <c r="AE76" s="87">
        <f t="shared" ca="1" si="164"/>
        <v>1</v>
      </c>
      <c r="AF76" s="87">
        <f t="shared" ca="1" si="164"/>
        <v>0</v>
      </c>
      <c r="AG76" s="87">
        <f t="shared" ca="1" si="164"/>
        <v>2</v>
      </c>
      <c r="AH76" s="87">
        <f t="shared" ca="1" si="164"/>
        <v>0</v>
      </c>
      <c r="AI76" s="87">
        <f t="shared" ca="1" si="164"/>
        <v>1</v>
      </c>
      <c r="AJ76" s="87">
        <f t="shared" ca="1" si="164"/>
        <v>1</v>
      </c>
      <c r="AK76" s="87">
        <f t="shared" ca="1" si="164"/>
        <v>0</v>
      </c>
      <c r="AL76" s="87">
        <f t="shared" ca="1" si="164"/>
        <v>0</v>
      </c>
      <c r="AM76" s="87">
        <f t="shared" ca="1" si="164"/>
        <v>0</v>
      </c>
      <c r="AN76" s="87">
        <f t="shared" ca="1" si="164"/>
        <v>1</v>
      </c>
      <c r="AO76" s="87">
        <f t="shared" ca="1" si="164"/>
        <v>1</v>
      </c>
      <c r="AP76" s="87">
        <f t="shared" ca="1" si="164"/>
        <v>1</v>
      </c>
      <c r="AQ76" s="87">
        <f t="shared" ca="1" si="164"/>
        <v>0</v>
      </c>
      <c r="AR76" s="66">
        <f t="shared" ca="1" si="161"/>
        <v>5</v>
      </c>
      <c r="AS76" s="69" t="str">
        <f ca="1">IF($A75&lt;&gt;"",IF(OR($DU75&lt;&gt;0,$DV75&lt;&gt;0),"",IF(G75=0,AS$5,"")))</f>
        <v/>
      </c>
      <c r="AT76" s="69" t="str">
        <f ca="1">IF($A75&lt;&gt;"",IF(OR($DU75&lt;&gt;0,$DV75&lt;&gt;0),"",IF(H75=0,AT$5,"")))</f>
        <v/>
      </c>
      <c r="AU76" s="69" t="str">
        <f ca="1">IF($A75&lt;&gt;"",IF(OR($DU75&lt;&gt;0,$DV75&lt;&gt;0),"",IF(I75=0,AU$5,"")))</f>
        <v/>
      </c>
      <c r="AV76" s="69" t="str">
        <f ca="1">IF($A75&lt;&gt;"",IF(OR($DU75&lt;&gt;0,$DV75&lt;&gt;0),"",IF(J75=0,AV$5,"")))</f>
        <v/>
      </c>
      <c r="AW76" s="69" t="str">
        <f ca="1">IF($A75&lt;&gt;"",IF(OR($DU75&lt;&gt;0,$DV75&lt;&gt;0),"",IF(K75=0,AW$5,"")))</f>
        <v/>
      </c>
      <c r="AX76" s="69" t="str">
        <f ca="1">IF($A75&lt;&gt;"",IF(OR($DU75&lt;&gt;0,$DV75&lt;&gt;0),"",IF(L75=0,AX$5,"")))</f>
        <v/>
      </c>
      <c r="AY76" s="69" t="str">
        <f ca="1">IF($A75&lt;&gt;"",IF(OR($DU75&lt;&gt;0,$DV75&lt;&gt;0),"",IF(M75=0,AY$5,"")))</f>
        <v/>
      </c>
      <c r="AZ76" s="69" t="str">
        <f ca="1">IF($A75&lt;&gt;"",IF(OR($DU75&lt;&gt;0,$DV75&lt;&gt;0),"",IF(N75=0,AZ$5,"")))</f>
        <v/>
      </c>
      <c r="BA76" s="69" t="str">
        <f ca="1">IF($A75&lt;&gt;"",IF(OR($DU75&lt;&gt;0,$DV75&lt;&gt;0),"",IF(O75=0,BA$5,"")))</f>
        <v/>
      </c>
      <c r="BB76" s="69" t="str">
        <f ca="1">IF($A75&lt;&gt;"",IF(OR($DU75&lt;&gt;0,$DV75&lt;&gt;0),"",IF(P75=0,BB$5,"")))</f>
        <v/>
      </c>
      <c r="BC76" s="69" t="str">
        <f ca="1">IF($A75&lt;&gt;"",IF(OR($DU75&lt;&gt;0,$DV75&lt;&gt;0),"",IF(Q75=0,BC$5,"")))</f>
        <v/>
      </c>
      <c r="BD76" s="69" t="str">
        <f ca="1">IF($A75&lt;&gt;"",IF(OR($DU75&lt;&gt;0,$DV75&lt;&gt;0),"",IF(R75=0,BD$5,"")))</f>
        <v/>
      </c>
      <c r="BE76" s="69" t="str">
        <f ca="1">IF($A75&lt;&gt;"",IF(OR($DU75&lt;&gt;0,$DV75&lt;&gt;0),"",IF(S75=0,BE$5,"")))</f>
        <v/>
      </c>
      <c r="BF76" s="69" t="str">
        <f ca="1">IF($A75&lt;&gt;"",IF(OR($DU75&lt;&gt;0,$DV75&lt;&gt;0),"",IF(T75=0,BF$5,"")))</f>
        <v/>
      </c>
      <c r="BG76" s="69" t="str">
        <f ca="1">IF($A75&lt;&gt;"",IF(OR($DU75&lt;&gt;0,$DV75&lt;&gt;0),"",IF(U75=0,BG$5,"")))</f>
        <v/>
      </c>
      <c r="BH76" s="69" t="str">
        <f ca="1">IF($A75&lt;&gt;"",IF(OR($DU75&lt;&gt;0,$DV75&lt;&gt;0),"",IF(V75=0,BH$5,"")))</f>
        <v/>
      </c>
      <c r="BI76" s="69" t="str">
        <f ca="1">IF($A75&lt;&gt;"",IF(OR($DU75&lt;&gt;0,$DV75&lt;&gt;0),"",IF(W75=0,BI$5,"")))</f>
        <v/>
      </c>
      <c r="BJ76" s="69" t="str">
        <f ca="1">IF($A75&lt;&gt;"",IF(OR($DU75&lt;&gt;0,$DV75&lt;&gt;0),"",IF(X75=0,BJ$5,"")))</f>
        <v/>
      </c>
      <c r="BK76" s="69" t="str">
        <f ca="1">IF($A75&lt;&gt;"",IF(OR($DU75&lt;&gt;0,$DV75&lt;&gt;0),"",IF(Y75=0,BK$5,"")))</f>
        <v/>
      </c>
      <c r="BL76" s="69" t="str">
        <f ca="1">IF($A75&lt;&gt;"",IF(OR($DU75&lt;&gt;0,$DV75&lt;&gt;0),"",IF(Z75=0,BL$5,"")))</f>
        <v/>
      </c>
      <c r="BM76" s="69" t="str">
        <f ca="1">IF($A75&lt;&gt;"",IF(OR($DU75&lt;&gt;0,$DV75&lt;&gt;0),"",IF(AA75=0,BM$5,"")))</f>
        <v/>
      </c>
      <c r="BN76" s="69" t="str">
        <f ca="1">IF($A75&lt;&gt;"",IF(OR($DU75&lt;&gt;0,$DV75&lt;&gt;0),"",IF(AB75=0,BN$5,"")))</f>
        <v/>
      </c>
      <c r="BO76" s="69" t="str">
        <f ca="1">IF($A75&lt;&gt;"",IF(OR($DU75&lt;&gt;0,$DV75&lt;&gt;0),"",IF(AC75=0,BO$5,"")))</f>
        <v/>
      </c>
      <c r="BP76" s="69" t="str">
        <f ca="1">IF($A75&lt;&gt;"",IF(OR($DU75&lt;&gt;0,$DV75&lt;&gt;0),"",IF(AD75=0,BP$5,"")))</f>
        <v/>
      </c>
      <c r="BQ76" s="69" t="str">
        <f ca="1">IF($A75&lt;&gt;"",IF(OR($DU75&lt;&gt;0,$DV75&lt;&gt;0),"",IF(AE75=0,BQ$5,"")))</f>
        <v/>
      </c>
      <c r="BR76" s="69" t="str">
        <f ca="1">IF($A75&lt;&gt;"",IF(OR($DU75&lt;&gt;0,$DV75&lt;&gt;0),"",IF(AF75=0,BR$5,"")))</f>
        <v/>
      </c>
      <c r="BS76" s="69" t="str">
        <f ca="1">IF($A75&lt;&gt;"",IF(OR($DU75&lt;&gt;0,$DV75&lt;&gt;0),"",IF(AG75=0,BS$5,"")))</f>
        <v/>
      </c>
      <c r="BT76" s="69" t="str">
        <f ca="1">IF($A75&lt;&gt;"",IF(OR($DU75&lt;&gt;0,$DV75&lt;&gt;0),"",IF(AH75=0,BT$5,"")))</f>
        <v/>
      </c>
      <c r="BU76" s="69" t="str">
        <f ca="1">IF($A75&lt;&gt;"",IF(OR($DU75&lt;&gt;0,$DV75&lt;&gt;0),"",IF(AI75=0,BU$5,"")))</f>
        <v/>
      </c>
      <c r="BV76" s="69" t="str">
        <f ca="1">IF($A75&lt;&gt;"",IF(OR($DU75&lt;&gt;0,$DV75&lt;&gt;0),"",IF(AJ75=0,BV$5,"")))</f>
        <v/>
      </c>
      <c r="BW76" s="69" t="str">
        <f ca="1">IF($A75&lt;&gt;"",IF(OR($DU75&lt;&gt;0,$DV75&lt;&gt;0),"",IF(AK75=0,BW$5,"")))</f>
        <v/>
      </c>
      <c r="BX76" s="69" t="str">
        <f ca="1">IF($A75&lt;&gt;"",IF(OR($DU75&lt;&gt;0,$DV75&lt;&gt;0),"",IF(AL75=0,BX$5,"")))</f>
        <v/>
      </c>
      <c r="BY76" s="69" t="str">
        <f ca="1">IF($A75&lt;&gt;"",IF(OR($DU75&lt;&gt;0,$DV75&lt;&gt;0),"",IF(AM75=0,BY$5,"")))</f>
        <v/>
      </c>
      <c r="BZ76" s="69" t="str">
        <f ca="1">IF($A75&lt;&gt;"",IF(OR($DU75&lt;&gt;0,$DV75&lt;&gt;0),"",IF(AN75=0,BZ$5,"")))</f>
        <v/>
      </c>
      <c r="CA76" s="69" t="str">
        <f ca="1">IF($A75&lt;&gt;"",IF(OR($DU75&lt;&gt;0,$DV75&lt;&gt;0),"",IF(AO75=0,CA$5,"")))</f>
        <v/>
      </c>
      <c r="CB76" s="69" t="str">
        <f ca="1">IF($A75&lt;&gt;"",IF(OR($DU75&lt;&gt;0,$DV75&lt;&gt;0),"",IF(AP75=0,CB$5,"")))</f>
        <v/>
      </c>
      <c r="CC76" s="69" t="str">
        <f ca="1">IF($A75&lt;&gt;"",IF(OR($DU75&lt;&gt;0,$DV75&lt;&gt;0),"",IF(AQ75=0,CC$5,"")))</f>
        <v/>
      </c>
      <c r="CD76" s="13">
        <f ca="1">IF(AS76&lt;&gt;"",IF(OR($DU75&lt;&gt;0,$DV75&lt;&gt;0),0,IF(ABS(AS76)=ABS($A76),(35*$D76),(-1*$D76))),0)</f>
        <v>0</v>
      </c>
      <c r="CE76" s="13">
        <f ca="1">IF(AT76&lt;&gt;"",IF(OR($DU75&lt;&gt;0,$DV75&lt;&gt;0),0,IF(ABS(AT76)=ABS($A76),(35*$D76),(-1*$D76))),0)</f>
        <v>0</v>
      </c>
      <c r="CF76" s="13">
        <f ca="1">IF(AU76&lt;&gt;"",IF(OR($DU75&lt;&gt;0,$DV75&lt;&gt;0),0,IF(ABS(AU76)=ABS($A76),(35*$D76),(-1*$D76))),0)</f>
        <v>0</v>
      </c>
      <c r="CG76" s="13">
        <f ca="1">IF(AV76&lt;&gt;"",IF(OR($DU75&lt;&gt;0,$DV75&lt;&gt;0),0,IF(ABS(AV76)=ABS($A76),(35*$D76),(-1*$D76))),0)</f>
        <v>0</v>
      </c>
      <c r="CH76" s="13">
        <f ca="1">IF(AW76&lt;&gt;"",IF(OR($DU75&lt;&gt;0,$DV75&lt;&gt;0),0,IF(ABS(AW76)=ABS($A76),(35*$D76),(-1*$D76))),0)</f>
        <v>0</v>
      </c>
      <c r="CI76" s="13">
        <f ca="1">IF(AX76&lt;&gt;"",IF(OR($DU75&lt;&gt;0,$DV75&lt;&gt;0),0,IF(ABS(AX76)=ABS($A76),(35*$D76),(-1*$D76))),0)</f>
        <v>0</v>
      </c>
      <c r="CJ76" s="13">
        <f ca="1">IF(AY76&lt;&gt;"",IF(OR($DU75&lt;&gt;0,$DV75&lt;&gt;0),0,IF(ABS(AY76)=ABS($A76),(35*$D76),(-1*$D76))),0)</f>
        <v>0</v>
      </c>
      <c r="CK76" s="13">
        <f ca="1">IF(AZ76&lt;&gt;"",IF(OR($DU75&lt;&gt;0,$DV75&lt;&gt;0),0,IF(ABS(AZ76)=ABS($A76),(35*$D76),(-1*$D76))),0)</f>
        <v>0</v>
      </c>
      <c r="CL76" s="13">
        <f ca="1">IF(BA76&lt;&gt;"",IF(OR($DU75&lt;&gt;0,$DV75&lt;&gt;0),0,IF(ABS(BA76)=ABS($A76),(35*$D76),(-1*$D76))),0)</f>
        <v>0</v>
      </c>
      <c r="CM76" s="13">
        <f ca="1">IF(BB76&lt;&gt;"",IF(OR($DU75&lt;&gt;0,$DV75&lt;&gt;0),0,IF(ABS(BB76)=ABS($A76),(35*$D76),(-1*$D76))),0)</f>
        <v>0</v>
      </c>
      <c r="CN76" s="13">
        <f ca="1">IF(BC76&lt;&gt;"",IF(OR($DU75&lt;&gt;0,$DV75&lt;&gt;0),0,IF(ABS(BC76)=ABS($A76),(35*$D76),(-1*$D76))),0)</f>
        <v>0</v>
      </c>
      <c r="CO76" s="13">
        <f ca="1">IF(BD76&lt;&gt;"",IF(OR($DU75&lt;&gt;0,$DV75&lt;&gt;0),0,IF(ABS(BD76)=ABS($A76),(35*$D76),(-1*$D76))),0)</f>
        <v>0</v>
      </c>
      <c r="CP76" s="13">
        <f ca="1">IF(BE76&lt;&gt;"",IF(OR($DU75&lt;&gt;0,$DV75&lt;&gt;0),0,IF(ABS(BE76)=ABS($A76),(35*$D76),(-1*$D76))),0)</f>
        <v>0</v>
      </c>
      <c r="CQ76" s="13">
        <f ca="1">IF(BF76&lt;&gt;"",IF(OR($DU75&lt;&gt;0,$DV75&lt;&gt;0),0,IF(ABS(BF76)=ABS($A76),(35*$D76),(-1*$D76))),0)</f>
        <v>0</v>
      </c>
      <c r="CR76" s="13">
        <f ca="1">IF(BG76&lt;&gt;"",IF(OR($DU75&lt;&gt;0,$DV75&lt;&gt;0),0,IF(ABS(BG76)=ABS($A76),(35*$D76),(-1*$D76))),0)</f>
        <v>0</v>
      </c>
      <c r="CS76" s="13">
        <f ca="1">IF(BH76&lt;&gt;"",IF(OR($DU75&lt;&gt;0,$DV75&lt;&gt;0),0,IF(ABS(BH76)=ABS($A76),(35*$D76),(-1*$D76))),0)</f>
        <v>0</v>
      </c>
      <c r="CT76" s="13">
        <f ca="1">IF(BI76&lt;&gt;"",IF(OR($DU75&lt;&gt;0,$DV75&lt;&gt;0),0,IF(ABS(BI76)=ABS($A76),(35*$D76),(-1*$D76))),0)</f>
        <v>0</v>
      </c>
      <c r="CU76" s="13">
        <f ca="1">IF(BJ76&lt;&gt;"",IF(OR($DU75&lt;&gt;0,$DV75&lt;&gt;0),0,IF(ABS(BJ76)=ABS($A76),(35*$D76),(-1*$D76))),0)</f>
        <v>0</v>
      </c>
      <c r="CV76" s="13">
        <f ca="1">IF(BK76&lt;&gt;"",IF(OR($DU75&lt;&gt;0,$DV75&lt;&gt;0),0,IF(ABS(BK76)=ABS($A76),(35*$D76),(-1*$D76))),0)</f>
        <v>0</v>
      </c>
      <c r="CW76" s="13">
        <f ca="1">IF(BL76&lt;&gt;"",IF(OR($DU75&lt;&gt;0,$DV75&lt;&gt;0),0,IF(ABS(BL76)=ABS($A76),(35*$D76),(-1*$D76))),0)</f>
        <v>0</v>
      </c>
      <c r="CX76" s="13">
        <f ca="1">IF(BM76&lt;&gt;"",IF(OR($DU75&lt;&gt;0,$DV75&lt;&gt;0),0,IF(ABS(BM76)=ABS($A76),(35*$D76),(-1*$D76))),0)</f>
        <v>0</v>
      </c>
      <c r="CY76" s="13">
        <f ca="1">IF(BN76&lt;&gt;"",IF(OR($DU75&lt;&gt;0,$DV75&lt;&gt;0),0,IF(ABS(BN76)=ABS($A76),(35*$D76),(-1*$D76))),0)</f>
        <v>0</v>
      </c>
      <c r="CZ76" s="13">
        <f ca="1">IF(BO76&lt;&gt;"",IF(OR($DU75&lt;&gt;0,$DV75&lt;&gt;0),0,IF(ABS(BO76)=ABS($A76),(35*$D76),(-1*$D76))),0)</f>
        <v>0</v>
      </c>
      <c r="DA76" s="13">
        <f ca="1">IF(BP76&lt;&gt;"",IF(OR($DU75&lt;&gt;0,$DV75&lt;&gt;0),0,IF(ABS(BP76)=ABS($A76),(35*$D76),(-1*$D76))),0)</f>
        <v>0</v>
      </c>
      <c r="DB76" s="13">
        <f ca="1">IF(BQ76&lt;&gt;"",IF(OR($DU75&lt;&gt;0,$DV75&lt;&gt;0),0,IF(ABS(BQ76)=ABS($A76),(35*$D76),(-1*$D76))),0)</f>
        <v>0</v>
      </c>
      <c r="DC76" s="13">
        <f ca="1">IF(BR76&lt;&gt;"",IF(OR($DU75&lt;&gt;0,$DV75&lt;&gt;0),0,IF(ABS(BR76)=ABS($A76),(35*$D76),(-1*$D76))),0)</f>
        <v>0</v>
      </c>
      <c r="DD76" s="13">
        <f ca="1">IF(BS76&lt;&gt;"",IF(OR($DU75&lt;&gt;0,$DV75&lt;&gt;0),0,IF(ABS(BS76)=ABS($A76),(35*$D76),(-1*$D76))),0)</f>
        <v>0</v>
      </c>
      <c r="DE76" s="13">
        <f ca="1">IF(BT76&lt;&gt;"",IF(OR($DU75&lt;&gt;0,$DV75&lt;&gt;0),0,IF(ABS(BT76)=ABS($A76),(35*$D76),(-1*$D76))),0)</f>
        <v>0</v>
      </c>
      <c r="DF76" s="13">
        <f ca="1">IF(BU76&lt;&gt;"",IF(OR($DU75&lt;&gt;0,$DV75&lt;&gt;0),0,IF(ABS(BU76)=ABS($A76),(35*$D76),(-1*$D76))),0)</f>
        <v>0</v>
      </c>
      <c r="DG76" s="13">
        <f ca="1">IF(BV76&lt;&gt;"",IF(OR($DU75&lt;&gt;0,$DV75&lt;&gt;0),0,IF(ABS(BV76)=ABS($A76),(35*$D76),(-1*$D76))),0)</f>
        <v>0</v>
      </c>
      <c r="DH76" s="13">
        <f ca="1">IF(BW76&lt;&gt;"",IF(OR($DU75&lt;&gt;0,$DV75&lt;&gt;0),0,IF(ABS(BW76)=ABS($A76),(35*$D76),(-1*$D76))),0)</f>
        <v>0</v>
      </c>
      <c r="DI76" s="13">
        <f ca="1">IF(BX76&lt;&gt;"",IF(OR($DU75&lt;&gt;0,$DV75&lt;&gt;0),0,IF(ABS(BX76)=ABS($A76),(35*$D76),(-1*$D76))),0)</f>
        <v>0</v>
      </c>
      <c r="DJ76" s="13">
        <f ca="1">IF(BY76&lt;&gt;"",IF(OR($DU75&lt;&gt;0,$DV75&lt;&gt;0),0,IF(ABS(BY76)=ABS($A76),(35*$D76),(-1*$D76))),0)</f>
        <v>0</v>
      </c>
      <c r="DK76" s="13">
        <f ca="1">IF(BZ76&lt;&gt;"",IF(OR($DU75&lt;&gt;0,$DV75&lt;&gt;0),0,IF(ABS(BZ76)=ABS($A76),(35*$D76),(-1*$D76))),0)</f>
        <v>0</v>
      </c>
      <c r="DL76" s="13">
        <f ca="1">IF(CA76&lt;&gt;"",IF(OR($DU75&lt;&gt;0,$DV75&lt;&gt;0),0,IF(ABS(CA76)=ABS($A76),(35*$D76),(-1*$D76))),0)</f>
        <v>0</v>
      </c>
      <c r="DM76" s="13">
        <f ca="1">IF(CB76&lt;&gt;"",IF(OR($DU75&lt;&gt;0,$DV75&lt;&gt;0),0,IF(ABS(CB76)=ABS($A76),(35*$D76),(-1*$D76))),0)</f>
        <v>0</v>
      </c>
      <c r="DN76" s="13">
        <f ca="1">IF(CC76&lt;&gt;"",IF(OR($DU75&lt;&gt;0,$DV75&lt;&gt;0),0,IF(ABS(CC76)=ABS($A76),(35*$D76),(-1*$D76))),0)</f>
        <v>0</v>
      </c>
      <c r="DO76" s="13">
        <f t="shared" ca="1" si="86"/>
        <v>0</v>
      </c>
      <c r="DP76" s="13">
        <f t="shared" ca="1" si="87"/>
        <v>0</v>
      </c>
      <c r="DQ76" s="15">
        <f ca="1">IF(A76&lt;&gt;"",SUM(CD76:DN76))</f>
        <v>0</v>
      </c>
      <c r="DR76" s="15">
        <f t="shared" ca="1" si="88"/>
        <v>0</v>
      </c>
      <c r="DS76" s="9">
        <f ca="1">IF(A76&lt;&gt;"",DQ76+DS75,"")</f>
        <v>10</v>
      </c>
      <c r="DT76" s="22">
        <f ca="1">IF($A75&lt;&gt;"",IF($DS76&gt;=0,1,ROUNDUP(ABS($DS76)/$DW$3,0)),"")</f>
        <v>1</v>
      </c>
      <c r="DU76" s="23" t="str">
        <f ca="1">IF($A76&lt;&gt;"",IF(DU75&gt;0,DU75,IF(AND($GB$1="yes",DQ76&gt;0),"Profit Target",IF(DS76&gt;=$DW$1,"Profit Target",0))),0)</f>
        <v>Profit Target</v>
      </c>
      <c r="DV76" s="7">
        <f ca="1">IF(A76&lt;&gt;"",IF(DV75&lt;&gt;0,DV75,IF(DS76&lt;=$DW$2,"Stop Loss",0)),0)</f>
        <v>0</v>
      </c>
      <c r="DW76" s="23">
        <f t="shared" ca="1" si="84"/>
        <v>10</v>
      </c>
      <c r="DX76" s="26" t="str">
        <f ca="1">IF($A75="","",CONCATENATE($D76,"@"))</f>
        <v>1@</v>
      </c>
      <c r="DY76" s="21"/>
      <c r="DZ76" s="21" t="str">
        <f t="shared" ca="1" si="123"/>
        <v/>
      </c>
      <c r="EA76" s="21" t="str">
        <f t="shared" ca="1" si="124"/>
        <v/>
      </c>
      <c r="EB76" s="21" t="str">
        <f t="shared" ca="1" si="125"/>
        <v/>
      </c>
      <c r="EC76" s="21" t="str">
        <f t="shared" ca="1" si="126"/>
        <v/>
      </c>
      <c r="ED76" s="21" t="str">
        <f t="shared" ca="1" si="127"/>
        <v/>
      </c>
      <c r="EE76" s="21" t="str">
        <f t="shared" ca="1" si="128"/>
        <v/>
      </c>
      <c r="EF76" s="21" t="str">
        <f t="shared" ca="1" si="129"/>
        <v/>
      </c>
      <c r="EG76" s="21" t="str">
        <f t="shared" ca="1" si="130"/>
        <v/>
      </c>
      <c r="EH76" s="21" t="str">
        <f t="shared" ca="1" si="131"/>
        <v/>
      </c>
      <c r="EI76" s="21" t="str">
        <f t="shared" ca="1" si="132"/>
        <v/>
      </c>
      <c r="EJ76" s="21" t="str">
        <f t="shared" ca="1" si="133"/>
        <v/>
      </c>
      <c r="EK76" s="21" t="str">
        <f t="shared" ca="1" si="134"/>
        <v/>
      </c>
      <c r="EL76" s="21" t="str">
        <f t="shared" ca="1" si="135"/>
        <v/>
      </c>
      <c r="EM76" s="21" t="str">
        <f t="shared" ca="1" si="136"/>
        <v/>
      </c>
      <c r="EN76" s="21" t="str">
        <f t="shared" ca="1" si="137"/>
        <v/>
      </c>
      <c r="EO76" s="21" t="str">
        <f t="shared" ca="1" si="138"/>
        <v/>
      </c>
      <c r="EP76" s="21" t="str">
        <f t="shared" ca="1" si="139"/>
        <v/>
      </c>
      <c r="EQ76" s="21" t="str">
        <f t="shared" ca="1" si="140"/>
        <v/>
      </c>
      <c r="ER76" s="21" t="str">
        <f t="shared" ca="1" si="141"/>
        <v/>
      </c>
      <c r="ES76" s="21" t="str">
        <f t="shared" ca="1" si="142"/>
        <v/>
      </c>
      <c r="ET76" s="21" t="str">
        <f t="shared" ca="1" si="143"/>
        <v/>
      </c>
      <c r="EU76" s="21" t="str">
        <f t="shared" ca="1" si="144"/>
        <v/>
      </c>
      <c r="EV76" s="21" t="str">
        <f t="shared" ca="1" si="145"/>
        <v/>
      </c>
      <c r="EW76" s="21" t="str">
        <f t="shared" ca="1" si="146"/>
        <v/>
      </c>
      <c r="EX76" s="21" t="str">
        <f t="shared" ca="1" si="147"/>
        <v/>
      </c>
      <c r="EY76" s="21" t="str">
        <f t="shared" ca="1" si="148"/>
        <v/>
      </c>
      <c r="EZ76" s="21" t="str">
        <f t="shared" ca="1" si="149"/>
        <v/>
      </c>
      <c r="FA76" s="21" t="str">
        <f t="shared" ca="1" si="150"/>
        <v/>
      </c>
      <c r="FB76" s="21" t="str">
        <f t="shared" ca="1" si="151"/>
        <v/>
      </c>
      <c r="FC76" s="21" t="str">
        <f t="shared" ca="1" si="152"/>
        <v/>
      </c>
      <c r="FD76" s="21" t="str">
        <f t="shared" ca="1" si="153"/>
        <v/>
      </c>
      <c r="FE76" s="21" t="str">
        <f t="shared" ca="1" si="154"/>
        <v/>
      </c>
      <c r="FF76" s="21" t="str">
        <f t="shared" ca="1" si="155"/>
        <v/>
      </c>
      <c r="FG76" s="21" t="str">
        <f t="shared" ca="1" si="156"/>
        <v/>
      </c>
      <c r="FH76" s="21" t="str">
        <f t="shared" ca="1" si="157"/>
        <v/>
      </c>
      <c r="FI76" s="21" t="str">
        <f t="shared" ca="1" si="158"/>
        <v/>
      </c>
      <c r="FJ76" s="21" t="str">
        <f t="shared" ca="1" si="159"/>
        <v/>
      </c>
      <c r="FK76" s="22">
        <f ca="1">IF($A75&lt;&gt;"",IF($DS76&gt;=0,1,ROUNDUP(ABS($DS76)/$DW$3,0)),"")</f>
        <v>1</v>
      </c>
      <c r="FO76" s="63">
        <f t="shared" ca="1" si="117"/>
        <v>35</v>
      </c>
    </row>
    <row r="77" spans="1:171">
      <c r="A77" s="63">
        <f t="shared" ca="1" si="115"/>
        <v>23</v>
      </c>
      <c r="B77" s="12" t="str">
        <f ca="1">IF(A76="","",IF(COUNTBLANK(DZ77:FJ77)=37,"NB",DZ77&amp;EA77&amp;EB77&amp;EC77&amp;ED77&amp;EE77&amp;EF77&amp;EG77&amp;EH77&amp;EI77&amp;EJ77&amp;EK77&amp;EL77&amp;EM77&amp;EN77&amp;EO77&amp;EP77&amp;EQ77&amp;ER77&amp;ES77&amp;ET77&amp;EU77&amp;EV77&amp;EW77&amp;EX77&amp;EY77&amp;EZ77&amp;FA77&amp;FB77&amp;FC77&amp;FD77&amp;FE77&amp;FF77&amp;FG77&amp;FH77&amp;FI77&amp;FJ77))</f>
        <v>NB</v>
      </c>
      <c r="C77" s="4" t="str">
        <f t="shared" ca="1" si="118"/>
        <v>profit target</v>
      </c>
      <c r="D77" s="22">
        <f t="shared" ca="1" si="121"/>
        <v>1</v>
      </c>
      <c r="E77" s="32">
        <f t="shared" si="119"/>
        <v>73</v>
      </c>
      <c r="F77" s="32"/>
      <c r="G77" s="87">
        <f t="shared" ref="G77:AQ77" ca="1" si="165">COUNTIF($A41:$A77,G$5)</f>
        <v>2</v>
      </c>
      <c r="H77" s="87">
        <f t="shared" ca="1" si="165"/>
        <v>2</v>
      </c>
      <c r="I77" s="87">
        <f t="shared" ca="1" si="165"/>
        <v>5</v>
      </c>
      <c r="J77" s="87">
        <f t="shared" ca="1" si="165"/>
        <v>2</v>
      </c>
      <c r="K77" s="87">
        <f t="shared" ca="1" si="165"/>
        <v>2</v>
      </c>
      <c r="L77" s="87">
        <f t="shared" ca="1" si="165"/>
        <v>0</v>
      </c>
      <c r="M77" s="87">
        <f t="shared" ca="1" si="165"/>
        <v>0</v>
      </c>
      <c r="N77" s="87">
        <f t="shared" ca="1" si="165"/>
        <v>2</v>
      </c>
      <c r="O77" s="87">
        <f t="shared" ca="1" si="165"/>
        <v>0</v>
      </c>
      <c r="P77" s="87">
        <f t="shared" ca="1" si="165"/>
        <v>0</v>
      </c>
      <c r="Q77" s="87">
        <f t="shared" ca="1" si="165"/>
        <v>0</v>
      </c>
      <c r="R77" s="87">
        <f t="shared" ca="1" si="165"/>
        <v>0</v>
      </c>
      <c r="S77" s="87">
        <f t="shared" ca="1" si="165"/>
        <v>1</v>
      </c>
      <c r="T77" s="87">
        <f t="shared" ca="1" si="165"/>
        <v>2</v>
      </c>
      <c r="U77" s="87">
        <f t="shared" ca="1" si="165"/>
        <v>2</v>
      </c>
      <c r="V77" s="87">
        <f t="shared" ca="1" si="165"/>
        <v>2</v>
      </c>
      <c r="W77" s="87">
        <f t="shared" ca="1" si="165"/>
        <v>0</v>
      </c>
      <c r="X77" s="87">
        <f t="shared" ca="1" si="165"/>
        <v>1</v>
      </c>
      <c r="Y77" s="87">
        <f t="shared" ca="1" si="165"/>
        <v>2</v>
      </c>
      <c r="Z77" s="87">
        <f t="shared" ca="1" si="165"/>
        <v>0</v>
      </c>
      <c r="AA77" s="87">
        <f t="shared" ca="1" si="165"/>
        <v>0</v>
      </c>
      <c r="AB77" s="87">
        <f t="shared" ca="1" si="165"/>
        <v>1</v>
      </c>
      <c r="AC77" s="87">
        <f t="shared" ca="1" si="165"/>
        <v>2</v>
      </c>
      <c r="AD77" s="87">
        <f t="shared" ca="1" si="165"/>
        <v>1</v>
      </c>
      <c r="AE77" s="87">
        <f t="shared" ca="1" si="165"/>
        <v>1</v>
      </c>
      <c r="AF77" s="87">
        <f t="shared" ca="1" si="165"/>
        <v>0</v>
      </c>
      <c r="AG77" s="87">
        <f t="shared" ca="1" si="165"/>
        <v>2</v>
      </c>
      <c r="AH77" s="87">
        <f t="shared" ca="1" si="165"/>
        <v>0</v>
      </c>
      <c r="AI77" s="87">
        <f t="shared" ca="1" si="165"/>
        <v>1</v>
      </c>
      <c r="AJ77" s="87">
        <f t="shared" ca="1" si="165"/>
        <v>1</v>
      </c>
      <c r="AK77" s="87">
        <f t="shared" ca="1" si="165"/>
        <v>0</v>
      </c>
      <c r="AL77" s="87">
        <f t="shared" ca="1" si="165"/>
        <v>0</v>
      </c>
      <c r="AM77" s="87">
        <f t="shared" ca="1" si="165"/>
        <v>0</v>
      </c>
      <c r="AN77" s="87">
        <f t="shared" ca="1" si="165"/>
        <v>1</v>
      </c>
      <c r="AO77" s="87">
        <f t="shared" ca="1" si="165"/>
        <v>1</v>
      </c>
      <c r="AP77" s="87">
        <f t="shared" ca="1" si="165"/>
        <v>1</v>
      </c>
      <c r="AQ77" s="87">
        <f t="shared" ca="1" si="165"/>
        <v>0</v>
      </c>
      <c r="AR77" s="66">
        <f t="shared" ca="1" si="161"/>
        <v>5</v>
      </c>
      <c r="AS77" s="69" t="str">
        <f ca="1">IF($A76&lt;&gt;"",IF(OR($DU76&lt;&gt;0,$DV76&lt;&gt;0),"",IF(G76=0,AS$5,"")))</f>
        <v/>
      </c>
      <c r="AT77" s="69" t="str">
        <f ca="1">IF($A76&lt;&gt;"",IF(OR($DU76&lt;&gt;0,$DV76&lt;&gt;0),"",IF(H76=0,AT$5,"")))</f>
        <v/>
      </c>
      <c r="AU77" s="69" t="str">
        <f ca="1">IF($A76&lt;&gt;"",IF(OR($DU76&lt;&gt;0,$DV76&lt;&gt;0),"",IF(I76=0,AU$5,"")))</f>
        <v/>
      </c>
      <c r="AV77" s="69" t="str">
        <f ca="1">IF($A76&lt;&gt;"",IF(OR($DU76&lt;&gt;0,$DV76&lt;&gt;0),"",IF(J76=0,AV$5,"")))</f>
        <v/>
      </c>
      <c r="AW77" s="69" t="str">
        <f ca="1">IF($A76&lt;&gt;"",IF(OR($DU76&lt;&gt;0,$DV76&lt;&gt;0),"",IF(K76=0,AW$5,"")))</f>
        <v/>
      </c>
      <c r="AX77" s="69" t="str">
        <f ca="1">IF($A76&lt;&gt;"",IF(OR($DU76&lt;&gt;0,$DV76&lt;&gt;0),"",IF(L76=0,AX$5,"")))</f>
        <v/>
      </c>
      <c r="AY77" s="69" t="str">
        <f ca="1">IF($A76&lt;&gt;"",IF(OR($DU76&lt;&gt;0,$DV76&lt;&gt;0),"",IF(M76=0,AY$5,"")))</f>
        <v/>
      </c>
      <c r="AZ77" s="69" t="str">
        <f ca="1">IF($A76&lt;&gt;"",IF(OR($DU76&lt;&gt;0,$DV76&lt;&gt;0),"",IF(N76=0,AZ$5,"")))</f>
        <v/>
      </c>
      <c r="BA77" s="69" t="str">
        <f ca="1">IF($A76&lt;&gt;"",IF(OR($DU76&lt;&gt;0,$DV76&lt;&gt;0),"",IF(O76=0,BA$5,"")))</f>
        <v/>
      </c>
      <c r="BB77" s="69" t="str">
        <f ca="1">IF($A76&lt;&gt;"",IF(OR($DU76&lt;&gt;0,$DV76&lt;&gt;0),"",IF(P76=0,BB$5,"")))</f>
        <v/>
      </c>
      <c r="BC77" s="69" t="str">
        <f ca="1">IF($A76&lt;&gt;"",IF(OR($DU76&lt;&gt;0,$DV76&lt;&gt;0),"",IF(Q76=0,BC$5,"")))</f>
        <v/>
      </c>
      <c r="BD77" s="69" t="str">
        <f ca="1">IF($A76&lt;&gt;"",IF(OR($DU76&lt;&gt;0,$DV76&lt;&gt;0),"",IF(R76=0,BD$5,"")))</f>
        <v/>
      </c>
      <c r="BE77" s="69" t="str">
        <f ca="1">IF($A76&lt;&gt;"",IF(OR($DU76&lt;&gt;0,$DV76&lt;&gt;0),"",IF(S76=0,BE$5,"")))</f>
        <v/>
      </c>
      <c r="BF77" s="69" t="str">
        <f ca="1">IF($A76&lt;&gt;"",IF(OR($DU76&lt;&gt;0,$DV76&lt;&gt;0),"",IF(T76=0,BF$5,"")))</f>
        <v/>
      </c>
      <c r="BG77" s="69" t="str">
        <f ca="1">IF($A76&lt;&gt;"",IF(OR($DU76&lt;&gt;0,$DV76&lt;&gt;0),"",IF(U76=0,BG$5,"")))</f>
        <v/>
      </c>
      <c r="BH77" s="69" t="str">
        <f ca="1">IF($A76&lt;&gt;"",IF(OR($DU76&lt;&gt;0,$DV76&lt;&gt;0),"",IF(V76=0,BH$5,"")))</f>
        <v/>
      </c>
      <c r="BI77" s="69" t="str">
        <f ca="1">IF($A76&lt;&gt;"",IF(OR($DU76&lt;&gt;0,$DV76&lt;&gt;0),"",IF(W76=0,BI$5,"")))</f>
        <v/>
      </c>
      <c r="BJ77" s="69" t="str">
        <f ca="1">IF($A76&lt;&gt;"",IF(OR($DU76&lt;&gt;0,$DV76&lt;&gt;0),"",IF(X76=0,BJ$5,"")))</f>
        <v/>
      </c>
      <c r="BK77" s="69" t="str">
        <f ca="1">IF($A76&lt;&gt;"",IF(OR($DU76&lt;&gt;0,$DV76&lt;&gt;0),"",IF(Y76=0,BK$5,"")))</f>
        <v/>
      </c>
      <c r="BL77" s="69" t="str">
        <f ca="1">IF($A76&lt;&gt;"",IF(OR($DU76&lt;&gt;0,$DV76&lt;&gt;0),"",IF(Z76=0,BL$5,"")))</f>
        <v/>
      </c>
      <c r="BM77" s="69" t="str">
        <f ca="1">IF($A76&lt;&gt;"",IF(OR($DU76&lt;&gt;0,$DV76&lt;&gt;0),"",IF(AA76=0,BM$5,"")))</f>
        <v/>
      </c>
      <c r="BN77" s="69" t="str">
        <f ca="1">IF($A76&lt;&gt;"",IF(OR($DU76&lt;&gt;0,$DV76&lt;&gt;0),"",IF(AB76=0,BN$5,"")))</f>
        <v/>
      </c>
      <c r="BO77" s="69" t="str">
        <f ca="1">IF($A76&lt;&gt;"",IF(OR($DU76&lt;&gt;0,$DV76&lt;&gt;0),"",IF(AC76=0,BO$5,"")))</f>
        <v/>
      </c>
      <c r="BP77" s="69" t="str">
        <f ca="1">IF($A76&lt;&gt;"",IF(OR($DU76&lt;&gt;0,$DV76&lt;&gt;0),"",IF(AD76=0,BP$5,"")))</f>
        <v/>
      </c>
      <c r="BQ77" s="69" t="str">
        <f ca="1">IF($A76&lt;&gt;"",IF(OR($DU76&lt;&gt;0,$DV76&lt;&gt;0),"",IF(AE76=0,BQ$5,"")))</f>
        <v/>
      </c>
      <c r="BR77" s="69" t="str">
        <f ca="1">IF($A76&lt;&gt;"",IF(OR($DU76&lt;&gt;0,$DV76&lt;&gt;0),"",IF(AF76=0,BR$5,"")))</f>
        <v/>
      </c>
      <c r="BS77" s="69" t="str">
        <f ca="1">IF($A76&lt;&gt;"",IF(OR($DU76&lt;&gt;0,$DV76&lt;&gt;0),"",IF(AG76=0,BS$5,"")))</f>
        <v/>
      </c>
      <c r="BT77" s="69" t="str">
        <f ca="1">IF($A76&lt;&gt;"",IF(OR($DU76&lt;&gt;0,$DV76&lt;&gt;0),"",IF(AH76=0,BT$5,"")))</f>
        <v/>
      </c>
      <c r="BU77" s="69" t="str">
        <f ca="1">IF($A76&lt;&gt;"",IF(OR($DU76&lt;&gt;0,$DV76&lt;&gt;0),"",IF(AI76=0,BU$5,"")))</f>
        <v/>
      </c>
      <c r="BV77" s="69" t="str">
        <f ca="1">IF($A76&lt;&gt;"",IF(OR($DU76&lt;&gt;0,$DV76&lt;&gt;0),"",IF(AJ76=0,BV$5,"")))</f>
        <v/>
      </c>
      <c r="BW77" s="69" t="str">
        <f ca="1">IF($A76&lt;&gt;"",IF(OR($DU76&lt;&gt;0,$DV76&lt;&gt;0),"",IF(AK76=0,BW$5,"")))</f>
        <v/>
      </c>
      <c r="BX77" s="69" t="str">
        <f ca="1">IF($A76&lt;&gt;"",IF(OR($DU76&lt;&gt;0,$DV76&lt;&gt;0),"",IF(AL76=0,BX$5,"")))</f>
        <v/>
      </c>
      <c r="BY77" s="69" t="str">
        <f ca="1">IF($A76&lt;&gt;"",IF(OR($DU76&lt;&gt;0,$DV76&lt;&gt;0),"",IF(AM76=0,BY$5,"")))</f>
        <v/>
      </c>
      <c r="BZ77" s="69" t="str">
        <f ca="1">IF($A76&lt;&gt;"",IF(OR($DU76&lt;&gt;0,$DV76&lt;&gt;0),"",IF(AN76=0,BZ$5,"")))</f>
        <v/>
      </c>
      <c r="CA77" s="69" t="str">
        <f ca="1">IF($A76&lt;&gt;"",IF(OR($DU76&lt;&gt;0,$DV76&lt;&gt;0),"",IF(AO76=0,CA$5,"")))</f>
        <v/>
      </c>
      <c r="CB77" s="69" t="str">
        <f ca="1">IF($A76&lt;&gt;"",IF(OR($DU76&lt;&gt;0,$DV76&lt;&gt;0),"",IF(AP76=0,CB$5,"")))</f>
        <v/>
      </c>
      <c r="CC77" s="69" t="str">
        <f ca="1">IF($A76&lt;&gt;"",IF(OR($DU76&lt;&gt;0,$DV76&lt;&gt;0),"",IF(AQ76=0,CC$5,"")))</f>
        <v/>
      </c>
      <c r="CD77" s="13">
        <f ca="1">IF(AS77&lt;&gt;"",IF(OR($DU76&lt;&gt;0,$DV76&lt;&gt;0),0,IF(ABS(AS77)=ABS($A77),(35*$D77),(-1*$D77))),0)</f>
        <v>0</v>
      </c>
      <c r="CE77" s="13">
        <f ca="1">IF(AT77&lt;&gt;"",IF(OR($DU76&lt;&gt;0,$DV76&lt;&gt;0),0,IF(ABS(AT77)=ABS($A77),(35*$D77),(-1*$D77))),0)</f>
        <v>0</v>
      </c>
      <c r="CF77" s="13">
        <f ca="1">IF(AU77&lt;&gt;"",IF(OR($DU76&lt;&gt;0,$DV76&lt;&gt;0),0,IF(ABS(AU77)=ABS($A77),(35*$D77),(-1*$D77))),0)</f>
        <v>0</v>
      </c>
      <c r="CG77" s="13">
        <f ca="1">IF(AV77&lt;&gt;"",IF(OR($DU76&lt;&gt;0,$DV76&lt;&gt;0),0,IF(ABS(AV77)=ABS($A77),(35*$D77),(-1*$D77))),0)</f>
        <v>0</v>
      </c>
      <c r="CH77" s="13">
        <f ca="1">IF(AW77&lt;&gt;"",IF(OR($DU76&lt;&gt;0,$DV76&lt;&gt;0),0,IF(ABS(AW77)=ABS($A77),(35*$D77),(-1*$D77))),0)</f>
        <v>0</v>
      </c>
      <c r="CI77" s="13">
        <f ca="1">IF(AX77&lt;&gt;"",IF(OR($DU76&lt;&gt;0,$DV76&lt;&gt;0),0,IF(ABS(AX77)=ABS($A77),(35*$D77),(-1*$D77))),0)</f>
        <v>0</v>
      </c>
      <c r="CJ77" s="13">
        <f ca="1">IF(AY77&lt;&gt;"",IF(OR($DU76&lt;&gt;0,$DV76&lt;&gt;0),0,IF(ABS(AY77)=ABS($A77),(35*$D77),(-1*$D77))),0)</f>
        <v>0</v>
      </c>
      <c r="CK77" s="13">
        <f ca="1">IF(AZ77&lt;&gt;"",IF(OR($DU76&lt;&gt;0,$DV76&lt;&gt;0),0,IF(ABS(AZ77)=ABS($A77),(35*$D77),(-1*$D77))),0)</f>
        <v>0</v>
      </c>
      <c r="CL77" s="13">
        <f ca="1">IF(BA77&lt;&gt;"",IF(OR($DU76&lt;&gt;0,$DV76&lt;&gt;0),0,IF(ABS(BA77)=ABS($A77),(35*$D77),(-1*$D77))),0)</f>
        <v>0</v>
      </c>
      <c r="CM77" s="13">
        <f ca="1">IF(BB77&lt;&gt;"",IF(OR($DU76&lt;&gt;0,$DV76&lt;&gt;0),0,IF(ABS(BB77)=ABS($A77),(35*$D77),(-1*$D77))),0)</f>
        <v>0</v>
      </c>
      <c r="CN77" s="13">
        <f ca="1">IF(BC77&lt;&gt;"",IF(OR($DU76&lt;&gt;0,$DV76&lt;&gt;0),0,IF(ABS(BC77)=ABS($A77),(35*$D77),(-1*$D77))),0)</f>
        <v>0</v>
      </c>
      <c r="CO77" s="13">
        <f ca="1">IF(BD77&lt;&gt;"",IF(OR($DU76&lt;&gt;0,$DV76&lt;&gt;0),0,IF(ABS(BD77)=ABS($A77),(35*$D77),(-1*$D77))),0)</f>
        <v>0</v>
      </c>
      <c r="CP77" s="13">
        <f ca="1">IF(BE77&lt;&gt;"",IF(OR($DU76&lt;&gt;0,$DV76&lt;&gt;0),0,IF(ABS(BE77)=ABS($A77),(35*$D77),(-1*$D77))),0)</f>
        <v>0</v>
      </c>
      <c r="CQ77" s="13">
        <f ca="1">IF(BF77&lt;&gt;"",IF(OR($DU76&lt;&gt;0,$DV76&lt;&gt;0),0,IF(ABS(BF77)=ABS($A77),(35*$D77),(-1*$D77))),0)</f>
        <v>0</v>
      </c>
      <c r="CR77" s="13">
        <f ca="1">IF(BG77&lt;&gt;"",IF(OR($DU76&lt;&gt;0,$DV76&lt;&gt;0),0,IF(ABS(BG77)=ABS($A77),(35*$D77),(-1*$D77))),0)</f>
        <v>0</v>
      </c>
      <c r="CS77" s="13">
        <f ca="1">IF(BH77&lt;&gt;"",IF(OR($DU76&lt;&gt;0,$DV76&lt;&gt;0),0,IF(ABS(BH77)=ABS($A77),(35*$D77),(-1*$D77))),0)</f>
        <v>0</v>
      </c>
      <c r="CT77" s="13">
        <f ca="1">IF(BI77&lt;&gt;"",IF(OR($DU76&lt;&gt;0,$DV76&lt;&gt;0),0,IF(ABS(BI77)=ABS($A77),(35*$D77),(-1*$D77))),0)</f>
        <v>0</v>
      </c>
      <c r="CU77" s="13">
        <f ca="1">IF(BJ77&lt;&gt;"",IF(OR($DU76&lt;&gt;0,$DV76&lt;&gt;0),0,IF(ABS(BJ77)=ABS($A77),(35*$D77),(-1*$D77))),0)</f>
        <v>0</v>
      </c>
      <c r="CV77" s="13">
        <f ca="1">IF(BK77&lt;&gt;"",IF(OR($DU76&lt;&gt;0,$DV76&lt;&gt;0),0,IF(ABS(BK77)=ABS($A77),(35*$D77),(-1*$D77))),0)</f>
        <v>0</v>
      </c>
      <c r="CW77" s="13">
        <f ca="1">IF(BL77&lt;&gt;"",IF(OR($DU76&lt;&gt;0,$DV76&lt;&gt;0),0,IF(ABS(BL77)=ABS($A77),(35*$D77),(-1*$D77))),0)</f>
        <v>0</v>
      </c>
      <c r="CX77" s="13">
        <f ca="1">IF(BM77&lt;&gt;"",IF(OR($DU76&lt;&gt;0,$DV76&lt;&gt;0),0,IF(ABS(BM77)=ABS($A77),(35*$D77),(-1*$D77))),0)</f>
        <v>0</v>
      </c>
      <c r="CY77" s="13">
        <f ca="1">IF(BN77&lt;&gt;"",IF(OR($DU76&lt;&gt;0,$DV76&lt;&gt;0),0,IF(ABS(BN77)=ABS($A77),(35*$D77),(-1*$D77))),0)</f>
        <v>0</v>
      </c>
      <c r="CZ77" s="13">
        <f ca="1">IF(BO77&lt;&gt;"",IF(OR($DU76&lt;&gt;0,$DV76&lt;&gt;0),0,IF(ABS(BO77)=ABS($A77),(35*$D77),(-1*$D77))),0)</f>
        <v>0</v>
      </c>
      <c r="DA77" s="13">
        <f ca="1">IF(BP77&lt;&gt;"",IF(OR($DU76&lt;&gt;0,$DV76&lt;&gt;0),0,IF(ABS(BP77)=ABS($A77),(35*$D77),(-1*$D77))),0)</f>
        <v>0</v>
      </c>
      <c r="DB77" s="13">
        <f ca="1">IF(BQ77&lt;&gt;"",IF(OR($DU76&lt;&gt;0,$DV76&lt;&gt;0),0,IF(ABS(BQ77)=ABS($A77),(35*$D77),(-1*$D77))),0)</f>
        <v>0</v>
      </c>
      <c r="DC77" s="13">
        <f ca="1">IF(BR77&lt;&gt;"",IF(OR($DU76&lt;&gt;0,$DV76&lt;&gt;0),0,IF(ABS(BR77)=ABS($A77),(35*$D77),(-1*$D77))),0)</f>
        <v>0</v>
      </c>
      <c r="DD77" s="13">
        <f ca="1">IF(BS77&lt;&gt;"",IF(OR($DU76&lt;&gt;0,$DV76&lt;&gt;0),0,IF(ABS(BS77)=ABS($A77),(35*$D77),(-1*$D77))),0)</f>
        <v>0</v>
      </c>
      <c r="DE77" s="13">
        <f ca="1">IF(BT77&lt;&gt;"",IF(OR($DU76&lt;&gt;0,$DV76&lt;&gt;0),0,IF(ABS(BT77)=ABS($A77),(35*$D77),(-1*$D77))),0)</f>
        <v>0</v>
      </c>
      <c r="DF77" s="13">
        <f ca="1">IF(BU77&lt;&gt;"",IF(OR($DU76&lt;&gt;0,$DV76&lt;&gt;0),0,IF(ABS(BU77)=ABS($A77),(35*$D77),(-1*$D77))),0)</f>
        <v>0</v>
      </c>
      <c r="DG77" s="13">
        <f ca="1">IF(BV77&lt;&gt;"",IF(OR($DU76&lt;&gt;0,$DV76&lt;&gt;0),0,IF(ABS(BV77)=ABS($A77),(35*$D77),(-1*$D77))),0)</f>
        <v>0</v>
      </c>
      <c r="DH77" s="13">
        <f ca="1">IF(BW77&lt;&gt;"",IF(OR($DU76&lt;&gt;0,$DV76&lt;&gt;0),0,IF(ABS(BW77)=ABS($A77),(35*$D77),(-1*$D77))),0)</f>
        <v>0</v>
      </c>
      <c r="DI77" s="13">
        <f ca="1">IF(BX77&lt;&gt;"",IF(OR($DU76&lt;&gt;0,$DV76&lt;&gt;0),0,IF(ABS(BX77)=ABS($A77),(35*$D77),(-1*$D77))),0)</f>
        <v>0</v>
      </c>
      <c r="DJ77" s="13">
        <f ca="1">IF(BY77&lt;&gt;"",IF(OR($DU76&lt;&gt;0,$DV76&lt;&gt;0),0,IF(ABS(BY77)=ABS($A77),(35*$D77),(-1*$D77))),0)</f>
        <v>0</v>
      </c>
      <c r="DK77" s="13">
        <f ca="1">IF(BZ77&lt;&gt;"",IF(OR($DU76&lt;&gt;0,$DV76&lt;&gt;0),0,IF(ABS(BZ77)=ABS($A77),(35*$D77),(-1*$D77))),0)</f>
        <v>0</v>
      </c>
      <c r="DL77" s="13">
        <f ca="1">IF(CA77&lt;&gt;"",IF(OR($DU76&lt;&gt;0,$DV76&lt;&gt;0),0,IF(ABS(CA77)=ABS($A77),(35*$D77),(-1*$D77))),0)</f>
        <v>0</v>
      </c>
      <c r="DM77" s="13">
        <f ca="1">IF(CB77&lt;&gt;"",IF(OR($DU76&lt;&gt;0,$DV76&lt;&gt;0),0,IF(ABS(CB77)=ABS($A77),(35*$D77),(-1*$D77))),0)</f>
        <v>0</v>
      </c>
      <c r="DN77" s="13">
        <f ca="1">IF(CC77&lt;&gt;"",IF(OR($DU76&lt;&gt;0,$DV76&lt;&gt;0),0,IF(ABS(CC77)=ABS($A77),(35*$D77),(-1*$D77))),0)</f>
        <v>0</v>
      </c>
      <c r="DO77" s="13">
        <f t="shared" ca="1" si="86"/>
        <v>0</v>
      </c>
      <c r="DP77" s="13">
        <f t="shared" ca="1" si="87"/>
        <v>0</v>
      </c>
      <c r="DQ77" s="15">
        <f ca="1">IF(A77&lt;&gt;"",SUM(CD77:DN77))</f>
        <v>0</v>
      </c>
      <c r="DR77" s="15">
        <f t="shared" ca="1" si="88"/>
        <v>0</v>
      </c>
      <c r="DS77" s="9">
        <f ca="1">IF(A77&lt;&gt;"",DQ77+DS76,"")</f>
        <v>10</v>
      </c>
      <c r="DT77" s="22">
        <f ca="1">IF($A76&lt;&gt;"",IF($DS77&gt;=0,1,ROUNDUP(ABS($DS77)/$DW$3,0)),"")</f>
        <v>1</v>
      </c>
      <c r="DU77" s="23" t="str">
        <f ca="1">IF($A77&lt;&gt;"",IF(DU76&gt;0,DU76,IF(AND($GB$1="yes",DQ77&gt;0),"Profit Target",IF(DS77&gt;=$DW$1,"Profit Target",0))),0)</f>
        <v>Profit Target</v>
      </c>
      <c r="DV77" s="7">
        <f ca="1">IF(A77&lt;&gt;"",IF(DV76&lt;&gt;0,DV76,IF(DS77&lt;=$DW$2,"Stop Loss",0)),0)</f>
        <v>0</v>
      </c>
      <c r="DW77" s="23">
        <f t="shared" ca="1" si="84"/>
        <v>10</v>
      </c>
      <c r="DX77" s="26" t="str">
        <f ca="1">IF($A76="","",CONCATENATE($D77,"@"))</f>
        <v>1@</v>
      </c>
      <c r="DY77" s="21"/>
      <c r="DZ77" s="21" t="str">
        <f t="shared" ca="1" si="123"/>
        <v/>
      </c>
      <c r="EA77" s="21" t="str">
        <f t="shared" ca="1" si="124"/>
        <v/>
      </c>
      <c r="EB77" s="21" t="str">
        <f t="shared" ca="1" si="125"/>
        <v/>
      </c>
      <c r="EC77" s="21" t="str">
        <f t="shared" ca="1" si="126"/>
        <v/>
      </c>
      <c r="ED77" s="21" t="str">
        <f t="shared" ca="1" si="127"/>
        <v/>
      </c>
      <c r="EE77" s="21" t="str">
        <f t="shared" ca="1" si="128"/>
        <v/>
      </c>
      <c r="EF77" s="21" t="str">
        <f t="shared" ca="1" si="129"/>
        <v/>
      </c>
      <c r="EG77" s="21" t="str">
        <f t="shared" ca="1" si="130"/>
        <v/>
      </c>
      <c r="EH77" s="21" t="str">
        <f t="shared" ca="1" si="131"/>
        <v/>
      </c>
      <c r="EI77" s="21" t="str">
        <f t="shared" ca="1" si="132"/>
        <v/>
      </c>
      <c r="EJ77" s="21" t="str">
        <f t="shared" ca="1" si="133"/>
        <v/>
      </c>
      <c r="EK77" s="21" t="str">
        <f t="shared" ca="1" si="134"/>
        <v/>
      </c>
      <c r="EL77" s="21" t="str">
        <f t="shared" ca="1" si="135"/>
        <v/>
      </c>
      <c r="EM77" s="21" t="str">
        <f t="shared" ca="1" si="136"/>
        <v/>
      </c>
      <c r="EN77" s="21" t="str">
        <f t="shared" ca="1" si="137"/>
        <v/>
      </c>
      <c r="EO77" s="21" t="str">
        <f t="shared" ca="1" si="138"/>
        <v/>
      </c>
      <c r="EP77" s="21" t="str">
        <f t="shared" ca="1" si="139"/>
        <v/>
      </c>
      <c r="EQ77" s="21" t="str">
        <f t="shared" ca="1" si="140"/>
        <v/>
      </c>
      <c r="ER77" s="21" t="str">
        <f t="shared" ca="1" si="141"/>
        <v/>
      </c>
      <c r="ES77" s="21" t="str">
        <f t="shared" ca="1" si="142"/>
        <v/>
      </c>
      <c r="ET77" s="21" t="str">
        <f t="shared" ca="1" si="143"/>
        <v/>
      </c>
      <c r="EU77" s="21" t="str">
        <f t="shared" ca="1" si="144"/>
        <v/>
      </c>
      <c r="EV77" s="21" t="str">
        <f t="shared" ca="1" si="145"/>
        <v/>
      </c>
      <c r="EW77" s="21" t="str">
        <f t="shared" ca="1" si="146"/>
        <v/>
      </c>
      <c r="EX77" s="21" t="str">
        <f t="shared" ca="1" si="147"/>
        <v/>
      </c>
      <c r="EY77" s="21" t="str">
        <f t="shared" ca="1" si="148"/>
        <v/>
      </c>
      <c r="EZ77" s="21" t="str">
        <f t="shared" ca="1" si="149"/>
        <v/>
      </c>
      <c r="FA77" s="21" t="str">
        <f t="shared" ca="1" si="150"/>
        <v/>
      </c>
      <c r="FB77" s="21" t="str">
        <f t="shared" ca="1" si="151"/>
        <v/>
      </c>
      <c r="FC77" s="21" t="str">
        <f t="shared" ca="1" si="152"/>
        <v/>
      </c>
      <c r="FD77" s="21" t="str">
        <f t="shared" ca="1" si="153"/>
        <v/>
      </c>
      <c r="FE77" s="21" t="str">
        <f t="shared" ca="1" si="154"/>
        <v/>
      </c>
      <c r="FF77" s="21" t="str">
        <f t="shared" ca="1" si="155"/>
        <v/>
      </c>
      <c r="FG77" s="21" t="str">
        <f t="shared" ca="1" si="156"/>
        <v/>
      </c>
      <c r="FH77" s="21" t="str">
        <f t="shared" ca="1" si="157"/>
        <v/>
      </c>
      <c r="FI77" s="21" t="str">
        <f t="shared" ca="1" si="158"/>
        <v/>
      </c>
      <c r="FJ77" s="21" t="str">
        <f t="shared" ca="1" si="159"/>
        <v/>
      </c>
      <c r="FK77" s="22">
        <f ca="1">IF($A76&lt;&gt;"",IF($DS77&gt;=0,1,ROUNDUP(ABS($DS77)/$DW$3,0)),"")</f>
        <v>1</v>
      </c>
      <c r="FO77" s="63">
        <f t="shared" ca="1" si="117"/>
        <v>18</v>
      </c>
    </row>
    <row r="78" spans="1:171">
      <c r="A78" s="63">
        <f t="shared" ca="1" si="115"/>
        <v>28</v>
      </c>
      <c r="B78" s="12" t="str">
        <f ca="1">IF(A77="","",IF(COUNTBLANK(DZ78:FJ78)=37,"NB",DZ78&amp;EA78&amp;EB78&amp;EC78&amp;ED78&amp;EE78&amp;EF78&amp;EG78&amp;EH78&amp;EI78&amp;EJ78&amp;EK78&amp;EL78&amp;EM78&amp;EN78&amp;EO78&amp;EP78&amp;EQ78&amp;ER78&amp;ES78&amp;ET78&amp;EU78&amp;EV78&amp;EW78&amp;EX78&amp;EY78&amp;EZ78&amp;FA78&amp;FB78&amp;FC78&amp;FD78&amp;FE78&amp;FF78&amp;FG78&amp;FH78&amp;FI78&amp;FJ78))</f>
        <v>NB</v>
      </c>
      <c r="C78" s="4" t="str">
        <f t="shared" ca="1" si="118"/>
        <v>profit target</v>
      </c>
      <c r="D78" s="22">
        <f t="shared" ca="1" si="121"/>
        <v>1</v>
      </c>
      <c r="E78" s="53">
        <f t="shared" si="119"/>
        <v>74</v>
      </c>
      <c r="F78" s="53"/>
      <c r="G78" s="87">
        <f t="shared" ref="G78:AQ78" ca="1" si="166">COUNTIF($A42:$A78,G$5)</f>
        <v>2</v>
      </c>
      <c r="H78" s="87">
        <f t="shared" ca="1" si="166"/>
        <v>2</v>
      </c>
      <c r="I78" s="87">
        <f t="shared" ca="1" si="166"/>
        <v>5</v>
      </c>
      <c r="J78" s="87">
        <f t="shared" ca="1" si="166"/>
        <v>2</v>
      </c>
      <c r="K78" s="87">
        <f t="shared" ca="1" si="166"/>
        <v>1</v>
      </c>
      <c r="L78" s="87">
        <f t="shared" ca="1" si="166"/>
        <v>0</v>
      </c>
      <c r="M78" s="87">
        <f t="shared" ca="1" si="166"/>
        <v>0</v>
      </c>
      <c r="N78" s="87">
        <f t="shared" ca="1" si="166"/>
        <v>2</v>
      </c>
      <c r="O78" s="87">
        <f t="shared" ca="1" si="166"/>
        <v>0</v>
      </c>
      <c r="P78" s="87">
        <f t="shared" ca="1" si="166"/>
        <v>0</v>
      </c>
      <c r="Q78" s="87">
        <f t="shared" ca="1" si="166"/>
        <v>0</v>
      </c>
      <c r="R78" s="87">
        <f t="shared" ca="1" si="166"/>
        <v>0</v>
      </c>
      <c r="S78" s="87">
        <f t="shared" ca="1" si="166"/>
        <v>1</v>
      </c>
      <c r="T78" s="87">
        <f t="shared" ca="1" si="166"/>
        <v>2</v>
      </c>
      <c r="U78" s="87">
        <f t="shared" ca="1" si="166"/>
        <v>2</v>
      </c>
      <c r="V78" s="87">
        <f t="shared" ca="1" si="166"/>
        <v>2</v>
      </c>
      <c r="W78" s="87">
        <f t="shared" ca="1" si="166"/>
        <v>0</v>
      </c>
      <c r="X78" s="87">
        <f t="shared" ca="1" si="166"/>
        <v>1</v>
      </c>
      <c r="Y78" s="87">
        <f t="shared" ca="1" si="166"/>
        <v>2</v>
      </c>
      <c r="Z78" s="87">
        <f t="shared" ca="1" si="166"/>
        <v>0</v>
      </c>
      <c r="AA78" s="87">
        <f t="shared" ca="1" si="166"/>
        <v>0</v>
      </c>
      <c r="AB78" s="87">
        <f t="shared" ca="1" si="166"/>
        <v>1</v>
      </c>
      <c r="AC78" s="87">
        <f t="shared" ca="1" si="166"/>
        <v>2</v>
      </c>
      <c r="AD78" s="87">
        <f t="shared" ca="1" si="166"/>
        <v>1</v>
      </c>
      <c r="AE78" s="87">
        <f t="shared" ca="1" si="166"/>
        <v>1</v>
      </c>
      <c r="AF78" s="87">
        <f t="shared" ca="1" si="166"/>
        <v>0</v>
      </c>
      <c r="AG78" s="87">
        <f t="shared" ca="1" si="166"/>
        <v>2</v>
      </c>
      <c r="AH78" s="87">
        <f t="shared" ca="1" si="166"/>
        <v>1</v>
      </c>
      <c r="AI78" s="87">
        <f t="shared" ca="1" si="166"/>
        <v>1</v>
      </c>
      <c r="AJ78" s="87">
        <f t="shared" ca="1" si="166"/>
        <v>1</v>
      </c>
      <c r="AK78" s="87">
        <f t="shared" ca="1" si="166"/>
        <v>0</v>
      </c>
      <c r="AL78" s="87">
        <f t="shared" ca="1" si="166"/>
        <v>0</v>
      </c>
      <c r="AM78" s="87">
        <f t="shared" ca="1" si="166"/>
        <v>0</v>
      </c>
      <c r="AN78" s="87">
        <f t="shared" ca="1" si="166"/>
        <v>1</v>
      </c>
      <c r="AO78" s="87">
        <f t="shared" ca="1" si="166"/>
        <v>1</v>
      </c>
      <c r="AP78" s="87">
        <f t="shared" ca="1" si="166"/>
        <v>1</v>
      </c>
      <c r="AQ78" s="87">
        <f t="shared" ca="1" si="166"/>
        <v>0</v>
      </c>
      <c r="AR78" s="66">
        <f t="shared" ca="1" si="161"/>
        <v>5</v>
      </c>
      <c r="AS78" s="69" t="str">
        <f ca="1">IF($A77&lt;&gt;"",IF(OR($DU77&lt;&gt;0,$DV77&lt;&gt;0),"",IF(G77=0,AS$5,"")))</f>
        <v/>
      </c>
      <c r="AT78" s="69" t="str">
        <f ca="1">IF($A77&lt;&gt;"",IF(OR($DU77&lt;&gt;0,$DV77&lt;&gt;0),"",IF(H77=0,AT$5,"")))</f>
        <v/>
      </c>
      <c r="AU78" s="69" t="str">
        <f ca="1">IF($A77&lt;&gt;"",IF(OR($DU77&lt;&gt;0,$DV77&lt;&gt;0),"",IF(I77=0,AU$5,"")))</f>
        <v/>
      </c>
      <c r="AV78" s="69" t="str">
        <f ca="1">IF($A77&lt;&gt;"",IF(OR($DU77&lt;&gt;0,$DV77&lt;&gt;0),"",IF(J77=0,AV$5,"")))</f>
        <v/>
      </c>
      <c r="AW78" s="69" t="str">
        <f ca="1">IF($A77&lt;&gt;"",IF(OR($DU77&lt;&gt;0,$DV77&lt;&gt;0),"",IF(K77=0,AW$5,"")))</f>
        <v/>
      </c>
      <c r="AX78" s="69" t="str">
        <f ca="1">IF($A77&lt;&gt;"",IF(OR($DU77&lt;&gt;0,$DV77&lt;&gt;0),"",IF(L77=0,AX$5,"")))</f>
        <v/>
      </c>
      <c r="AY78" s="69" t="str">
        <f ca="1">IF($A77&lt;&gt;"",IF(OR($DU77&lt;&gt;0,$DV77&lt;&gt;0),"",IF(M77=0,AY$5,"")))</f>
        <v/>
      </c>
      <c r="AZ78" s="69" t="str">
        <f ca="1">IF($A77&lt;&gt;"",IF(OR($DU77&lt;&gt;0,$DV77&lt;&gt;0),"",IF(N77=0,AZ$5,"")))</f>
        <v/>
      </c>
      <c r="BA78" s="69" t="str">
        <f ca="1">IF($A77&lt;&gt;"",IF(OR($DU77&lt;&gt;0,$DV77&lt;&gt;0),"",IF(O77=0,BA$5,"")))</f>
        <v/>
      </c>
      <c r="BB78" s="69" t="str">
        <f ca="1">IF($A77&lt;&gt;"",IF(OR($DU77&lt;&gt;0,$DV77&lt;&gt;0),"",IF(P77=0,BB$5,"")))</f>
        <v/>
      </c>
      <c r="BC78" s="69" t="str">
        <f ca="1">IF($A77&lt;&gt;"",IF(OR($DU77&lt;&gt;0,$DV77&lt;&gt;0),"",IF(Q77=0,BC$5,"")))</f>
        <v/>
      </c>
      <c r="BD78" s="69" t="str">
        <f ca="1">IF($A77&lt;&gt;"",IF(OR($DU77&lt;&gt;0,$DV77&lt;&gt;0),"",IF(R77=0,BD$5,"")))</f>
        <v/>
      </c>
      <c r="BE78" s="69" t="str">
        <f ca="1">IF($A77&lt;&gt;"",IF(OR($DU77&lt;&gt;0,$DV77&lt;&gt;0),"",IF(S77=0,BE$5,"")))</f>
        <v/>
      </c>
      <c r="BF78" s="69" t="str">
        <f ca="1">IF($A77&lt;&gt;"",IF(OR($DU77&lt;&gt;0,$DV77&lt;&gt;0),"",IF(T77=0,BF$5,"")))</f>
        <v/>
      </c>
      <c r="BG78" s="69" t="str">
        <f ca="1">IF($A77&lt;&gt;"",IF(OR($DU77&lt;&gt;0,$DV77&lt;&gt;0),"",IF(U77=0,BG$5,"")))</f>
        <v/>
      </c>
      <c r="BH78" s="69" t="str">
        <f ca="1">IF($A77&lt;&gt;"",IF(OR($DU77&lt;&gt;0,$DV77&lt;&gt;0),"",IF(V77=0,BH$5,"")))</f>
        <v/>
      </c>
      <c r="BI78" s="69" t="str">
        <f ca="1">IF($A77&lt;&gt;"",IF(OR($DU77&lt;&gt;0,$DV77&lt;&gt;0),"",IF(W77=0,BI$5,"")))</f>
        <v/>
      </c>
      <c r="BJ78" s="69" t="str">
        <f ca="1">IF($A77&lt;&gt;"",IF(OR($DU77&lt;&gt;0,$DV77&lt;&gt;0),"",IF(X77=0,BJ$5,"")))</f>
        <v/>
      </c>
      <c r="BK78" s="69" t="str">
        <f ca="1">IF($A77&lt;&gt;"",IF(OR($DU77&lt;&gt;0,$DV77&lt;&gt;0),"",IF(Y77=0,BK$5,"")))</f>
        <v/>
      </c>
      <c r="BL78" s="69" t="str">
        <f ca="1">IF($A77&lt;&gt;"",IF(OR($DU77&lt;&gt;0,$DV77&lt;&gt;0),"",IF(Z77=0,BL$5,"")))</f>
        <v/>
      </c>
      <c r="BM78" s="69" t="str">
        <f ca="1">IF($A77&lt;&gt;"",IF(OR($DU77&lt;&gt;0,$DV77&lt;&gt;0),"",IF(AA77=0,BM$5,"")))</f>
        <v/>
      </c>
      <c r="BN78" s="69" t="str">
        <f ca="1">IF($A77&lt;&gt;"",IF(OR($DU77&lt;&gt;0,$DV77&lt;&gt;0),"",IF(AB77=0,BN$5,"")))</f>
        <v/>
      </c>
      <c r="BO78" s="69" t="str">
        <f ca="1">IF($A77&lt;&gt;"",IF(OR($DU77&lt;&gt;0,$DV77&lt;&gt;0),"",IF(AC77=0,BO$5,"")))</f>
        <v/>
      </c>
      <c r="BP78" s="69" t="str">
        <f ca="1">IF($A77&lt;&gt;"",IF(OR($DU77&lt;&gt;0,$DV77&lt;&gt;0),"",IF(AD77=0,BP$5,"")))</f>
        <v/>
      </c>
      <c r="BQ78" s="69" t="str">
        <f ca="1">IF($A77&lt;&gt;"",IF(OR($DU77&lt;&gt;0,$DV77&lt;&gt;0),"",IF(AE77=0,BQ$5,"")))</f>
        <v/>
      </c>
      <c r="BR78" s="69" t="str">
        <f ca="1">IF($A77&lt;&gt;"",IF(OR($DU77&lt;&gt;0,$DV77&lt;&gt;0),"",IF(AF77=0,BR$5,"")))</f>
        <v/>
      </c>
      <c r="BS78" s="69" t="str">
        <f ca="1">IF($A77&lt;&gt;"",IF(OR($DU77&lt;&gt;0,$DV77&lt;&gt;0),"",IF(AG77=0,BS$5,"")))</f>
        <v/>
      </c>
      <c r="BT78" s="69" t="str">
        <f ca="1">IF($A77&lt;&gt;"",IF(OR($DU77&lt;&gt;0,$DV77&lt;&gt;0),"",IF(AH77=0,BT$5,"")))</f>
        <v/>
      </c>
      <c r="BU78" s="69" t="str">
        <f ca="1">IF($A77&lt;&gt;"",IF(OR($DU77&lt;&gt;0,$DV77&lt;&gt;0),"",IF(AI77=0,BU$5,"")))</f>
        <v/>
      </c>
      <c r="BV78" s="69" t="str">
        <f ca="1">IF($A77&lt;&gt;"",IF(OR($DU77&lt;&gt;0,$DV77&lt;&gt;0),"",IF(AJ77=0,BV$5,"")))</f>
        <v/>
      </c>
      <c r="BW78" s="69" t="str">
        <f ca="1">IF($A77&lt;&gt;"",IF(OR($DU77&lt;&gt;0,$DV77&lt;&gt;0),"",IF(AK77=0,BW$5,"")))</f>
        <v/>
      </c>
      <c r="BX78" s="69" t="str">
        <f ca="1">IF($A77&lt;&gt;"",IF(OR($DU77&lt;&gt;0,$DV77&lt;&gt;0),"",IF(AL77=0,BX$5,"")))</f>
        <v/>
      </c>
      <c r="BY78" s="69" t="str">
        <f ca="1">IF($A77&lt;&gt;"",IF(OR($DU77&lt;&gt;0,$DV77&lt;&gt;0),"",IF(AM77=0,BY$5,"")))</f>
        <v/>
      </c>
      <c r="BZ78" s="69" t="str">
        <f ca="1">IF($A77&lt;&gt;"",IF(OR($DU77&lt;&gt;0,$DV77&lt;&gt;0),"",IF(AN77=0,BZ$5,"")))</f>
        <v/>
      </c>
      <c r="CA78" s="69" t="str">
        <f ca="1">IF($A77&lt;&gt;"",IF(OR($DU77&lt;&gt;0,$DV77&lt;&gt;0),"",IF(AO77=0,CA$5,"")))</f>
        <v/>
      </c>
      <c r="CB78" s="69" t="str">
        <f ca="1">IF($A77&lt;&gt;"",IF(OR($DU77&lt;&gt;0,$DV77&lt;&gt;0),"",IF(AP77=0,CB$5,"")))</f>
        <v/>
      </c>
      <c r="CC78" s="69" t="str">
        <f ca="1">IF($A77&lt;&gt;"",IF(OR($DU77&lt;&gt;0,$DV77&lt;&gt;0),"",IF(AQ77=0,CC$5,"")))</f>
        <v/>
      </c>
      <c r="CD78" s="54">
        <f ca="1">IF(AS78&lt;&gt;"",IF(OR($DU77&lt;&gt;0,$DV77&lt;&gt;0),0,IF(ABS(AS78)=ABS($A78),(35*$D78),(-1*$D78))),0)</f>
        <v>0</v>
      </c>
      <c r="CE78" s="54">
        <f ca="1">IF(AT78&lt;&gt;"",IF(OR($DU77&lt;&gt;0,$DV77&lt;&gt;0),0,IF(ABS(AT78)=ABS($A78),(35*$D78),(-1*$D78))),0)</f>
        <v>0</v>
      </c>
      <c r="CF78" s="54">
        <f ca="1">IF(AU78&lt;&gt;"",IF(OR($DU77&lt;&gt;0,$DV77&lt;&gt;0),0,IF(ABS(AU78)=ABS($A78),(35*$D78),(-1*$D78))),0)</f>
        <v>0</v>
      </c>
      <c r="CG78" s="54">
        <f ca="1">IF(AV78&lt;&gt;"",IF(OR($DU77&lt;&gt;0,$DV77&lt;&gt;0),0,IF(ABS(AV78)=ABS($A78),(35*$D78),(-1*$D78))),0)</f>
        <v>0</v>
      </c>
      <c r="CH78" s="54">
        <f ca="1">IF(AW78&lt;&gt;"",IF(OR($DU77&lt;&gt;0,$DV77&lt;&gt;0),0,IF(ABS(AW78)=ABS($A78),(35*$D78),(-1*$D78))),0)</f>
        <v>0</v>
      </c>
      <c r="CI78" s="54">
        <f ca="1">IF(AX78&lt;&gt;"",IF(OR($DU77&lt;&gt;0,$DV77&lt;&gt;0),0,IF(ABS(AX78)=ABS($A78),(35*$D78),(-1*$D78))),0)</f>
        <v>0</v>
      </c>
      <c r="CJ78" s="54">
        <f ca="1">IF(AY78&lt;&gt;"",IF(OR($DU77&lt;&gt;0,$DV77&lt;&gt;0),0,IF(ABS(AY78)=ABS($A78),(35*$D78),(-1*$D78))),0)</f>
        <v>0</v>
      </c>
      <c r="CK78" s="54">
        <f ca="1">IF(AZ78&lt;&gt;"",IF(OR($DU77&lt;&gt;0,$DV77&lt;&gt;0),0,IF(ABS(AZ78)=ABS($A78),(35*$D78),(-1*$D78))),0)</f>
        <v>0</v>
      </c>
      <c r="CL78" s="54">
        <f ca="1">IF(BA78&lt;&gt;"",IF(OR($DU77&lt;&gt;0,$DV77&lt;&gt;0),0,IF(ABS(BA78)=ABS($A78),(35*$D78),(-1*$D78))),0)</f>
        <v>0</v>
      </c>
      <c r="CM78" s="54">
        <f ca="1">IF(BB78&lt;&gt;"",IF(OR($DU77&lt;&gt;0,$DV77&lt;&gt;0),0,IF(ABS(BB78)=ABS($A78),(35*$D78),(-1*$D78))),0)</f>
        <v>0</v>
      </c>
      <c r="CN78" s="54">
        <f ca="1">IF(BC78&lt;&gt;"",IF(OR($DU77&lt;&gt;0,$DV77&lt;&gt;0),0,IF(ABS(BC78)=ABS($A78),(35*$D78),(-1*$D78))),0)</f>
        <v>0</v>
      </c>
      <c r="CO78" s="54">
        <f ca="1">IF(BD78&lt;&gt;"",IF(OR($DU77&lt;&gt;0,$DV77&lt;&gt;0),0,IF(ABS(BD78)=ABS($A78),(35*$D78),(-1*$D78))),0)</f>
        <v>0</v>
      </c>
      <c r="CP78" s="54">
        <f ca="1">IF(BE78&lt;&gt;"",IF(OR($DU77&lt;&gt;0,$DV77&lt;&gt;0),0,IF(ABS(BE78)=ABS($A78),(35*$D78),(-1*$D78))),0)</f>
        <v>0</v>
      </c>
      <c r="CQ78" s="54">
        <f ca="1">IF(BF78&lt;&gt;"",IF(OR($DU77&lt;&gt;0,$DV77&lt;&gt;0),0,IF(ABS(BF78)=ABS($A78),(35*$D78),(-1*$D78))),0)</f>
        <v>0</v>
      </c>
      <c r="CR78" s="54">
        <f ca="1">IF(BG78&lt;&gt;"",IF(OR($DU77&lt;&gt;0,$DV77&lt;&gt;0),0,IF(ABS(BG78)=ABS($A78),(35*$D78),(-1*$D78))),0)</f>
        <v>0</v>
      </c>
      <c r="CS78" s="54">
        <f ca="1">IF(BH78&lt;&gt;"",IF(OR($DU77&lt;&gt;0,$DV77&lt;&gt;0),0,IF(ABS(BH78)=ABS($A78),(35*$D78),(-1*$D78))),0)</f>
        <v>0</v>
      </c>
      <c r="CT78" s="54">
        <f ca="1">IF(BI78&lt;&gt;"",IF(OR($DU77&lt;&gt;0,$DV77&lt;&gt;0),0,IF(ABS(BI78)=ABS($A78),(35*$D78),(-1*$D78))),0)</f>
        <v>0</v>
      </c>
      <c r="CU78" s="54">
        <f ca="1">IF(BJ78&lt;&gt;"",IF(OR($DU77&lt;&gt;0,$DV77&lt;&gt;0),0,IF(ABS(BJ78)=ABS($A78),(35*$D78),(-1*$D78))),0)</f>
        <v>0</v>
      </c>
      <c r="CV78" s="54">
        <f ca="1">IF(BK78&lt;&gt;"",IF(OR($DU77&lt;&gt;0,$DV77&lt;&gt;0),0,IF(ABS(BK78)=ABS($A78),(35*$D78),(-1*$D78))),0)</f>
        <v>0</v>
      </c>
      <c r="CW78" s="54">
        <f ca="1">IF(BL78&lt;&gt;"",IF(OR($DU77&lt;&gt;0,$DV77&lt;&gt;0),0,IF(ABS(BL78)=ABS($A78),(35*$D78),(-1*$D78))),0)</f>
        <v>0</v>
      </c>
      <c r="CX78" s="54">
        <f ca="1">IF(BM78&lt;&gt;"",IF(OR($DU77&lt;&gt;0,$DV77&lt;&gt;0),0,IF(ABS(BM78)=ABS($A78),(35*$D78),(-1*$D78))),0)</f>
        <v>0</v>
      </c>
      <c r="CY78" s="54">
        <f ca="1">IF(BN78&lt;&gt;"",IF(OR($DU77&lt;&gt;0,$DV77&lt;&gt;0),0,IF(ABS(BN78)=ABS($A78),(35*$D78),(-1*$D78))),0)</f>
        <v>0</v>
      </c>
      <c r="CZ78" s="54">
        <f ca="1">IF(BO78&lt;&gt;"",IF(OR($DU77&lt;&gt;0,$DV77&lt;&gt;0),0,IF(ABS(BO78)=ABS($A78),(35*$D78),(-1*$D78))),0)</f>
        <v>0</v>
      </c>
      <c r="DA78" s="54">
        <f ca="1">IF(BP78&lt;&gt;"",IF(OR($DU77&lt;&gt;0,$DV77&lt;&gt;0),0,IF(ABS(BP78)=ABS($A78),(35*$D78),(-1*$D78))),0)</f>
        <v>0</v>
      </c>
      <c r="DB78" s="54">
        <f ca="1">IF(BQ78&lt;&gt;"",IF(OR($DU77&lt;&gt;0,$DV77&lt;&gt;0),0,IF(ABS(BQ78)=ABS($A78),(35*$D78),(-1*$D78))),0)</f>
        <v>0</v>
      </c>
      <c r="DC78" s="54">
        <f ca="1">IF(BR78&lt;&gt;"",IF(OR($DU77&lt;&gt;0,$DV77&lt;&gt;0),0,IF(ABS(BR78)=ABS($A78),(35*$D78),(-1*$D78))),0)</f>
        <v>0</v>
      </c>
      <c r="DD78" s="54">
        <f ca="1">IF(BS78&lt;&gt;"",IF(OR($DU77&lt;&gt;0,$DV77&lt;&gt;0),0,IF(ABS(BS78)=ABS($A78),(35*$D78),(-1*$D78))),0)</f>
        <v>0</v>
      </c>
      <c r="DE78" s="54">
        <f ca="1">IF(BT78&lt;&gt;"",IF(OR($DU77&lt;&gt;0,$DV77&lt;&gt;0),0,IF(ABS(BT78)=ABS($A78),(35*$D78),(-1*$D78))),0)</f>
        <v>0</v>
      </c>
      <c r="DF78" s="54">
        <f ca="1">IF(BU78&lt;&gt;"",IF(OR($DU77&lt;&gt;0,$DV77&lt;&gt;0),0,IF(ABS(BU78)=ABS($A78),(35*$D78),(-1*$D78))),0)</f>
        <v>0</v>
      </c>
      <c r="DG78" s="54">
        <f ca="1">IF(BV78&lt;&gt;"",IF(OR($DU77&lt;&gt;0,$DV77&lt;&gt;0),0,IF(ABS(BV78)=ABS($A78),(35*$D78),(-1*$D78))),0)</f>
        <v>0</v>
      </c>
      <c r="DH78" s="54">
        <f ca="1">IF(BW78&lt;&gt;"",IF(OR($DU77&lt;&gt;0,$DV77&lt;&gt;0),0,IF(ABS(BW78)=ABS($A78),(35*$D78),(-1*$D78))),0)</f>
        <v>0</v>
      </c>
      <c r="DI78" s="54">
        <f ca="1">IF(BX78&lt;&gt;"",IF(OR($DU77&lt;&gt;0,$DV77&lt;&gt;0),0,IF(ABS(BX78)=ABS($A78),(35*$D78),(-1*$D78))),0)</f>
        <v>0</v>
      </c>
      <c r="DJ78" s="54">
        <f ca="1">IF(BY78&lt;&gt;"",IF(OR($DU77&lt;&gt;0,$DV77&lt;&gt;0),0,IF(ABS(BY78)=ABS($A78),(35*$D78),(-1*$D78))),0)</f>
        <v>0</v>
      </c>
      <c r="DK78" s="54">
        <f ca="1">IF(BZ78&lt;&gt;"",IF(OR($DU77&lt;&gt;0,$DV77&lt;&gt;0),0,IF(ABS(BZ78)=ABS($A78),(35*$D78),(-1*$D78))),0)</f>
        <v>0</v>
      </c>
      <c r="DL78" s="54">
        <f ca="1">IF(CA78&lt;&gt;"",IF(OR($DU77&lt;&gt;0,$DV77&lt;&gt;0),0,IF(ABS(CA78)=ABS($A78),(35*$D78),(-1*$D78))),0)</f>
        <v>0</v>
      </c>
      <c r="DM78" s="54">
        <f ca="1">IF(CB78&lt;&gt;"",IF(OR($DU77&lt;&gt;0,$DV77&lt;&gt;0),0,IF(ABS(CB78)=ABS($A78),(35*$D78),(-1*$D78))),0)</f>
        <v>0</v>
      </c>
      <c r="DN78" s="54">
        <f ca="1">IF(CC78&lt;&gt;"",IF(OR($DU77&lt;&gt;0,$DV77&lt;&gt;0),0,IF(ABS(CC78)=ABS($A78),(35*$D78),(-1*$D78))),0)</f>
        <v>0</v>
      </c>
      <c r="DO78" s="54">
        <f t="shared" ca="1" si="86"/>
        <v>0</v>
      </c>
      <c r="DP78" s="54">
        <f t="shared" ca="1" si="87"/>
        <v>0</v>
      </c>
      <c r="DQ78" s="15">
        <f ca="1">IF(A78&lt;&gt;"",SUM(CD78:DN78))</f>
        <v>0</v>
      </c>
      <c r="DR78" s="15">
        <f t="shared" ca="1" si="88"/>
        <v>0</v>
      </c>
      <c r="DS78" s="55">
        <f ca="1">IF(A78&lt;&gt;"",DQ78+DS77,"")</f>
        <v>10</v>
      </c>
      <c r="DT78" s="52">
        <f ca="1">IF($A77&lt;&gt;"",IF($DS78&gt;=0,1,ROUNDUP(ABS($DS78)/$DW$3,0)),"")</f>
        <v>1</v>
      </c>
      <c r="DU78" s="23" t="str">
        <f ca="1">IF($A78&lt;&gt;"",IF(DU77&gt;0,DU77,IF(AND($GB$1="yes",DQ78&gt;0),"Profit Target",IF(DS78&gt;=$DW$1,"Profit Target",0))),0)</f>
        <v>Profit Target</v>
      </c>
      <c r="DV78" s="7">
        <f ca="1">IF(A78&lt;&gt;"",IF(DV77&lt;&gt;0,DV77,IF(DS78&lt;=$DW$2,"Stop Loss",0)),0)</f>
        <v>0</v>
      </c>
      <c r="DW78" s="56">
        <f t="shared" ca="1" si="84"/>
        <v>10</v>
      </c>
      <c r="DX78" s="26" t="str">
        <f ca="1">IF($A77="","",CONCATENATE($D78,"@"))</f>
        <v>1@</v>
      </c>
      <c r="DY78" s="20"/>
      <c r="DZ78" s="20" t="str">
        <f t="shared" ca="1" si="123"/>
        <v/>
      </c>
      <c r="EA78" s="20" t="str">
        <f t="shared" ca="1" si="124"/>
        <v/>
      </c>
      <c r="EB78" s="20" t="str">
        <f t="shared" ca="1" si="125"/>
        <v/>
      </c>
      <c r="EC78" s="20" t="str">
        <f t="shared" ca="1" si="126"/>
        <v/>
      </c>
      <c r="ED78" s="20" t="str">
        <f t="shared" ca="1" si="127"/>
        <v/>
      </c>
      <c r="EE78" s="20" t="str">
        <f t="shared" ca="1" si="128"/>
        <v/>
      </c>
      <c r="EF78" s="20" t="str">
        <f t="shared" ca="1" si="129"/>
        <v/>
      </c>
      <c r="EG78" s="20" t="str">
        <f t="shared" ca="1" si="130"/>
        <v/>
      </c>
      <c r="EH78" s="20" t="str">
        <f t="shared" ca="1" si="131"/>
        <v/>
      </c>
      <c r="EI78" s="20" t="str">
        <f t="shared" ca="1" si="132"/>
        <v/>
      </c>
      <c r="EJ78" s="20" t="str">
        <f t="shared" ca="1" si="133"/>
        <v/>
      </c>
      <c r="EK78" s="20" t="str">
        <f t="shared" ca="1" si="134"/>
        <v/>
      </c>
      <c r="EL78" s="20" t="str">
        <f t="shared" ca="1" si="135"/>
        <v/>
      </c>
      <c r="EM78" s="20" t="str">
        <f t="shared" ca="1" si="136"/>
        <v/>
      </c>
      <c r="EN78" s="20" t="str">
        <f t="shared" ca="1" si="137"/>
        <v/>
      </c>
      <c r="EO78" s="20" t="str">
        <f t="shared" ca="1" si="138"/>
        <v/>
      </c>
      <c r="EP78" s="20" t="str">
        <f t="shared" ca="1" si="139"/>
        <v/>
      </c>
      <c r="EQ78" s="20" t="str">
        <f t="shared" ca="1" si="140"/>
        <v/>
      </c>
      <c r="ER78" s="20" t="str">
        <f t="shared" ca="1" si="141"/>
        <v/>
      </c>
      <c r="ES78" s="20" t="str">
        <f t="shared" ca="1" si="142"/>
        <v/>
      </c>
      <c r="ET78" s="20" t="str">
        <f t="shared" ca="1" si="143"/>
        <v/>
      </c>
      <c r="EU78" s="20" t="str">
        <f t="shared" ca="1" si="144"/>
        <v/>
      </c>
      <c r="EV78" s="20" t="str">
        <f t="shared" ca="1" si="145"/>
        <v/>
      </c>
      <c r="EW78" s="20" t="str">
        <f t="shared" ca="1" si="146"/>
        <v/>
      </c>
      <c r="EX78" s="20" t="str">
        <f t="shared" ca="1" si="147"/>
        <v/>
      </c>
      <c r="EY78" s="20" t="str">
        <f t="shared" ca="1" si="148"/>
        <v/>
      </c>
      <c r="EZ78" s="20" t="str">
        <f t="shared" ca="1" si="149"/>
        <v/>
      </c>
      <c r="FA78" s="20" t="str">
        <f t="shared" ca="1" si="150"/>
        <v/>
      </c>
      <c r="FB78" s="20" t="str">
        <f t="shared" ca="1" si="151"/>
        <v/>
      </c>
      <c r="FC78" s="20" t="str">
        <f t="shared" ca="1" si="152"/>
        <v/>
      </c>
      <c r="FD78" s="20" t="str">
        <f t="shared" ca="1" si="153"/>
        <v/>
      </c>
      <c r="FE78" s="20" t="str">
        <f t="shared" ca="1" si="154"/>
        <v/>
      </c>
      <c r="FF78" s="20" t="str">
        <f t="shared" ca="1" si="155"/>
        <v/>
      </c>
      <c r="FG78" s="20" t="str">
        <f t="shared" ca="1" si="156"/>
        <v/>
      </c>
      <c r="FH78" s="20" t="str">
        <f t="shared" ca="1" si="157"/>
        <v/>
      </c>
      <c r="FI78" s="20" t="str">
        <f t="shared" ca="1" si="158"/>
        <v/>
      </c>
      <c r="FJ78" s="20" t="str">
        <f t="shared" ca="1" si="159"/>
        <v/>
      </c>
      <c r="FK78" s="52">
        <f ca="1">IF($A77&lt;&gt;"",IF($DS78&gt;=0,1,ROUNDUP(ABS($DS78)/$DW$3,0)),"")</f>
        <v>1</v>
      </c>
      <c r="FO78" s="63">
        <f t="shared" ca="1" si="117"/>
        <v>1</v>
      </c>
    </row>
    <row r="79" spans="1:171">
      <c r="A79" s="63">
        <f t="shared" ca="1" si="115"/>
        <v>28</v>
      </c>
      <c r="B79" s="12" t="str">
        <f ca="1">IF(A78="","",IF(COUNTBLANK(DZ79:FJ79)=37,"NB",DZ79&amp;EA79&amp;EB79&amp;EC79&amp;ED79&amp;EE79&amp;EF79&amp;EG79&amp;EH79&amp;EI79&amp;EJ79&amp;EK79&amp;EL79&amp;EM79&amp;EN79&amp;EO79&amp;EP79&amp;EQ79&amp;ER79&amp;ES79&amp;ET79&amp;EU79&amp;EV79&amp;EW79&amp;EX79&amp;EY79&amp;EZ79&amp;FA79&amp;FB79&amp;FC79&amp;FD79&amp;FE79&amp;FF79&amp;FG79&amp;FH79&amp;FI79&amp;FJ79))</f>
        <v>NB</v>
      </c>
      <c r="C79" s="4" t="str">
        <f t="shared" ca="1" si="118"/>
        <v>profit target</v>
      </c>
      <c r="D79" s="22">
        <f t="shared" ca="1" si="121"/>
        <v>1</v>
      </c>
      <c r="E79" s="32">
        <f t="shared" si="119"/>
        <v>75</v>
      </c>
      <c r="F79" s="32"/>
      <c r="G79" s="87">
        <f t="shared" ref="G79:AQ79" ca="1" si="167">COUNTIF($A43:$A79,G$5)</f>
        <v>1</v>
      </c>
      <c r="H79" s="87">
        <f t="shared" ca="1" si="167"/>
        <v>2</v>
      </c>
      <c r="I79" s="87">
        <f t="shared" ca="1" si="167"/>
        <v>5</v>
      </c>
      <c r="J79" s="87">
        <f t="shared" ca="1" si="167"/>
        <v>2</v>
      </c>
      <c r="K79" s="87">
        <f t="shared" ca="1" si="167"/>
        <v>1</v>
      </c>
      <c r="L79" s="87">
        <f t="shared" ca="1" si="167"/>
        <v>0</v>
      </c>
      <c r="M79" s="87">
        <f t="shared" ca="1" si="167"/>
        <v>0</v>
      </c>
      <c r="N79" s="87">
        <f t="shared" ca="1" si="167"/>
        <v>2</v>
      </c>
      <c r="O79" s="87">
        <f t="shared" ca="1" si="167"/>
        <v>0</v>
      </c>
      <c r="P79" s="87">
        <f t="shared" ca="1" si="167"/>
        <v>0</v>
      </c>
      <c r="Q79" s="87">
        <f t="shared" ca="1" si="167"/>
        <v>0</v>
      </c>
      <c r="R79" s="87">
        <f t="shared" ca="1" si="167"/>
        <v>0</v>
      </c>
      <c r="S79" s="87">
        <f t="shared" ca="1" si="167"/>
        <v>1</v>
      </c>
      <c r="T79" s="87">
        <f t="shared" ca="1" si="167"/>
        <v>2</v>
      </c>
      <c r="U79" s="87">
        <f t="shared" ca="1" si="167"/>
        <v>2</v>
      </c>
      <c r="V79" s="87">
        <f t="shared" ca="1" si="167"/>
        <v>2</v>
      </c>
      <c r="W79" s="87">
        <f t="shared" ca="1" si="167"/>
        <v>0</v>
      </c>
      <c r="X79" s="87">
        <f t="shared" ca="1" si="167"/>
        <v>1</v>
      </c>
      <c r="Y79" s="87">
        <f t="shared" ca="1" si="167"/>
        <v>2</v>
      </c>
      <c r="Z79" s="87">
        <f t="shared" ca="1" si="167"/>
        <v>0</v>
      </c>
      <c r="AA79" s="87">
        <f t="shared" ca="1" si="167"/>
        <v>0</v>
      </c>
      <c r="AB79" s="87">
        <f t="shared" ca="1" si="167"/>
        <v>1</v>
      </c>
      <c r="AC79" s="87">
        <f t="shared" ca="1" si="167"/>
        <v>2</v>
      </c>
      <c r="AD79" s="87">
        <f t="shared" ca="1" si="167"/>
        <v>1</v>
      </c>
      <c r="AE79" s="87">
        <f t="shared" ca="1" si="167"/>
        <v>1</v>
      </c>
      <c r="AF79" s="87">
        <f t="shared" ca="1" si="167"/>
        <v>0</v>
      </c>
      <c r="AG79" s="87">
        <f t="shared" ca="1" si="167"/>
        <v>2</v>
      </c>
      <c r="AH79" s="87">
        <f t="shared" ca="1" si="167"/>
        <v>2</v>
      </c>
      <c r="AI79" s="87">
        <f t="shared" ca="1" si="167"/>
        <v>1</v>
      </c>
      <c r="AJ79" s="87">
        <f t="shared" ca="1" si="167"/>
        <v>1</v>
      </c>
      <c r="AK79" s="87">
        <f t="shared" ca="1" si="167"/>
        <v>0</v>
      </c>
      <c r="AL79" s="87">
        <f t="shared" ca="1" si="167"/>
        <v>0</v>
      </c>
      <c r="AM79" s="87">
        <f t="shared" ca="1" si="167"/>
        <v>0</v>
      </c>
      <c r="AN79" s="87">
        <f t="shared" ca="1" si="167"/>
        <v>1</v>
      </c>
      <c r="AO79" s="87">
        <f t="shared" ca="1" si="167"/>
        <v>1</v>
      </c>
      <c r="AP79" s="87">
        <f t="shared" ca="1" si="167"/>
        <v>1</v>
      </c>
      <c r="AQ79" s="87">
        <f t="shared" ca="1" si="167"/>
        <v>0</v>
      </c>
      <c r="AR79" s="66">
        <f t="shared" ca="1" si="161"/>
        <v>5</v>
      </c>
      <c r="AS79" s="69" t="str">
        <f ca="1">IF($A78&lt;&gt;"",IF(OR($DU78&lt;&gt;0,$DV78&lt;&gt;0),"",IF(G78=0,AS$5,"")))</f>
        <v/>
      </c>
      <c r="AT79" s="69" t="str">
        <f ca="1">IF($A78&lt;&gt;"",IF(OR($DU78&lt;&gt;0,$DV78&lt;&gt;0),"",IF(H78=0,AT$5,"")))</f>
        <v/>
      </c>
      <c r="AU79" s="69" t="str">
        <f ca="1">IF($A78&lt;&gt;"",IF(OR($DU78&lt;&gt;0,$DV78&lt;&gt;0),"",IF(I78=0,AU$5,"")))</f>
        <v/>
      </c>
      <c r="AV79" s="69" t="str">
        <f ca="1">IF($A78&lt;&gt;"",IF(OR($DU78&lt;&gt;0,$DV78&lt;&gt;0),"",IF(J78=0,AV$5,"")))</f>
        <v/>
      </c>
      <c r="AW79" s="69" t="str">
        <f ca="1">IF($A78&lt;&gt;"",IF(OR($DU78&lt;&gt;0,$DV78&lt;&gt;0),"",IF(K78=0,AW$5,"")))</f>
        <v/>
      </c>
      <c r="AX79" s="69" t="str">
        <f ca="1">IF($A78&lt;&gt;"",IF(OR($DU78&lt;&gt;0,$DV78&lt;&gt;0),"",IF(L78=0,AX$5,"")))</f>
        <v/>
      </c>
      <c r="AY79" s="69" t="str">
        <f ca="1">IF($A78&lt;&gt;"",IF(OR($DU78&lt;&gt;0,$DV78&lt;&gt;0),"",IF(M78=0,AY$5,"")))</f>
        <v/>
      </c>
      <c r="AZ79" s="69" t="str">
        <f ca="1">IF($A78&lt;&gt;"",IF(OR($DU78&lt;&gt;0,$DV78&lt;&gt;0),"",IF(N78=0,AZ$5,"")))</f>
        <v/>
      </c>
      <c r="BA79" s="69" t="str">
        <f ca="1">IF($A78&lt;&gt;"",IF(OR($DU78&lt;&gt;0,$DV78&lt;&gt;0),"",IF(O78=0,BA$5,"")))</f>
        <v/>
      </c>
      <c r="BB79" s="69" t="str">
        <f ca="1">IF($A78&lt;&gt;"",IF(OR($DU78&lt;&gt;0,$DV78&lt;&gt;0),"",IF(P78=0,BB$5,"")))</f>
        <v/>
      </c>
      <c r="BC79" s="69" t="str">
        <f ca="1">IF($A78&lt;&gt;"",IF(OR($DU78&lt;&gt;0,$DV78&lt;&gt;0),"",IF(Q78=0,BC$5,"")))</f>
        <v/>
      </c>
      <c r="BD79" s="69" t="str">
        <f ca="1">IF($A78&lt;&gt;"",IF(OR($DU78&lt;&gt;0,$DV78&lt;&gt;0),"",IF(R78=0,BD$5,"")))</f>
        <v/>
      </c>
      <c r="BE79" s="69" t="str">
        <f ca="1">IF($A78&lt;&gt;"",IF(OR($DU78&lt;&gt;0,$DV78&lt;&gt;0),"",IF(S78=0,BE$5,"")))</f>
        <v/>
      </c>
      <c r="BF79" s="69" t="str">
        <f ca="1">IF($A78&lt;&gt;"",IF(OR($DU78&lt;&gt;0,$DV78&lt;&gt;0),"",IF(T78=0,BF$5,"")))</f>
        <v/>
      </c>
      <c r="BG79" s="69" t="str">
        <f ca="1">IF($A78&lt;&gt;"",IF(OR($DU78&lt;&gt;0,$DV78&lt;&gt;0),"",IF(U78=0,BG$5,"")))</f>
        <v/>
      </c>
      <c r="BH79" s="69" t="str">
        <f ca="1">IF($A78&lt;&gt;"",IF(OR($DU78&lt;&gt;0,$DV78&lt;&gt;0),"",IF(V78=0,BH$5,"")))</f>
        <v/>
      </c>
      <c r="BI79" s="69" t="str">
        <f ca="1">IF($A78&lt;&gt;"",IF(OR($DU78&lt;&gt;0,$DV78&lt;&gt;0),"",IF(W78=0,BI$5,"")))</f>
        <v/>
      </c>
      <c r="BJ79" s="69" t="str">
        <f ca="1">IF($A78&lt;&gt;"",IF(OR($DU78&lt;&gt;0,$DV78&lt;&gt;0),"",IF(X78=0,BJ$5,"")))</f>
        <v/>
      </c>
      <c r="BK79" s="69" t="str">
        <f ca="1">IF($A78&lt;&gt;"",IF(OR($DU78&lt;&gt;0,$DV78&lt;&gt;0),"",IF(Y78=0,BK$5,"")))</f>
        <v/>
      </c>
      <c r="BL79" s="69" t="str">
        <f ca="1">IF($A78&lt;&gt;"",IF(OR($DU78&lt;&gt;0,$DV78&lt;&gt;0),"",IF(Z78=0,BL$5,"")))</f>
        <v/>
      </c>
      <c r="BM79" s="69" t="str">
        <f ca="1">IF($A78&lt;&gt;"",IF(OR($DU78&lt;&gt;0,$DV78&lt;&gt;0),"",IF(AA78=0,BM$5,"")))</f>
        <v/>
      </c>
      <c r="BN79" s="69" t="str">
        <f ca="1">IF($A78&lt;&gt;"",IF(OR($DU78&lt;&gt;0,$DV78&lt;&gt;0),"",IF(AB78=0,BN$5,"")))</f>
        <v/>
      </c>
      <c r="BO79" s="69" t="str">
        <f ca="1">IF($A78&lt;&gt;"",IF(OR($DU78&lt;&gt;0,$DV78&lt;&gt;0),"",IF(AC78=0,BO$5,"")))</f>
        <v/>
      </c>
      <c r="BP79" s="69" t="str">
        <f ca="1">IF($A78&lt;&gt;"",IF(OR($DU78&lt;&gt;0,$DV78&lt;&gt;0),"",IF(AD78=0,BP$5,"")))</f>
        <v/>
      </c>
      <c r="BQ79" s="69" t="str">
        <f ca="1">IF($A78&lt;&gt;"",IF(OR($DU78&lt;&gt;0,$DV78&lt;&gt;0),"",IF(AE78=0,BQ$5,"")))</f>
        <v/>
      </c>
      <c r="BR79" s="69" t="str">
        <f ca="1">IF($A78&lt;&gt;"",IF(OR($DU78&lt;&gt;0,$DV78&lt;&gt;0),"",IF(AF78=0,BR$5,"")))</f>
        <v/>
      </c>
      <c r="BS79" s="69" t="str">
        <f ca="1">IF($A78&lt;&gt;"",IF(OR($DU78&lt;&gt;0,$DV78&lt;&gt;0),"",IF(AG78=0,BS$5,"")))</f>
        <v/>
      </c>
      <c r="BT79" s="69" t="str">
        <f ca="1">IF($A78&lt;&gt;"",IF(OR($DU78&lt;&gt;0,$DV78&lt;&gt;0),"",IF(AH78=0,BT$5,"")))</f>
        <v/>
      </c>
      <c r="BU79" s="69" t="str">
        <f ca="1">IF($A78&lt;&gt;"",IF(OR($DU78&lt;&gt;0,$DV78&lt;&gt;0),"",IF(AI78=0,BU$5,"")))</f>
        <v/>
      </c>
      <c r="BV79" s="69" t="str">
        <f ca="1">IF($A78&lt;&gt;"",IF(OR($DU78&lt;&gt;0,$DV78&lt;&gt;0),"",IF(AJ78=0,BV$5,"")))</f>
        <v/>
      </c>
      <c r="BW79" s="69" t="str">
        <f ca="1">IF($A78&lt;&gt;"",IF(OR($DU78&lt;&gt;0,$DV78&lt;&gt;0),"",IF(AK78=0,BW$5,"")))</f>
        <v/>
      </c>
      <c r="BX79" s="69" t="str">
        <f ca="1">IF($A78&lt;&gt;"",IF(OR($DU78&lt;&gt;0,$DV78&lt;&gt;0),"",IF(AL78=0,BX$5,"")))</f>
        <v/>
      </c>
      <c r="BY79" s="69" t="str">
        <f ca="1">IF($A78&lt;&gt;"",IF(OR($DU78&lt;&gt;0,$DV78&lt;&gt;0),"",IF(AM78=0,BY$5,"")))</f>
        <v/>
      </c>
      <c r="BZ79" s="69" t="str">
        <f ca="1">IF($A78&lt;&gt;"",IF(OR($DU78&lt;&gt;0,$DV78&lt;&gt;0),"",IF(AN78=0,BZ$5,"")))</f>
        <v/>
      </c>
      <c r="CA79" s="69" t="str">
        <f ca="1">IF($A78&lt;&gt;"",IF(OR($DU78&lt;&gt;0,$DV78&lt;&gt;0),"",IF(AO78=0,CA$5,"")))</f>
        <v/>
      </c>
      <c r="CB79" s="69" t="str">
        <f ca="1">IF($A78&lt;&gt;"",IF(OR($DU78&lt;&gt;0,$DV78&lt;&gt;0),"",IF(AP78=0,CB$5,"")))</f>
        <v/>
      </c>
      <c r="CC79" s="69" t="str">
        <f ca="1">IF($A78&lt;&gt;"",IF(OR($DU78&lt;&gt;0,$DV78&lt;&gt;0),"",IF(AQ78=0,CC$5,"")))</f>
        <v/>
      </c>
      <c r="CD79" s="13">
        <f ca="1">IF(AS79&lt;&gt;"",IF(OR($DU78&lt;&gt;0,$DV78&lt;&gt;0),0,IF(ABS(AS79)=ABS($A79),(35*$D79),(-1*$D79))),0)</f>
        <v>0</v>
      </c>
      <c r="CE79" s="13">
        <f ca="1">IF(AT79&lt;&gt;"",IF(OR($DU78&lt;&gt;0,$DV78&lt;&gt;0),0,IF(ABS(AT79)=ABS($A79),(35*$D79),(-1*$D79))),0)</f>
        <v>0</v>
      </c>
      <c r="CF79" s="13">
        <f ca="1">IF(AU79&lt;&gt;"",IF(OR($DU78&lt;&gt;0,$DV78&lt;&gt;0),0,IF(ABS(AU79)=ABS($A79),(35*$D79),(-1*$D79))),0)</f>
        <v>0</v>
      </c>
      <c r="CG79" s="13">
        <f ca="1">IF(AV79&lt;&gt;"",IF(OR($DU78&lt;&gt;0,$DV78&lt;&gt;0),0,IF(ABS(AV79)=ABS($A79),(35*$D79),(-1*$D79))),0)</f>
        <v>0</v>
      </c>
      <c r="CH79" s="13">
        <f ca="1">IF(AW79&lt;&gt;"",IF(OR($DU78&lt;&gt;0,$DV78&lt;&gt;0),0,IF(ABS(AW79)=ABS($A79),(35*$D79),(-1*$D79))),0)</f>
        <v>0</v>
      </c>
      <c r="CI79" s="13">
        <f ca="1">IF(AX79&lt;&gt;"",IF(OR($DU78&lt;&gt;0,$DV78&lt;&gt;0),0,IF(ABS(AX79)=ABS($A79),(35*$D79),(-1*$D79))),0)</f>
        <v>0</v>
      </c>
      <c r="CJ79" s="13">
        <f ca="1">IF(AY79&lt;&gt;"",IF(OR($DU78&lt;&gt;0,$DV78&lt;&gt;0),0,IF(ABS(AY79)=ABS($A79),(35*$D79),(-1*$D79))),0)</f>
        <v>0</v>
      </c>
      <c r="CK79" s="13">
        <f ca="1">IF(AZ79&lt;&gt;"",IF(OR($DU78&lt;&gt;0,$DV78&lt;&gt;0),0,IF(ABS(AZ79)=ABS($A79),(35*$D79),(-1*$D79))),0)</f>
        <v>0</v>
      </c>
      <c r="CL79" s="13">
        <f ca="1">IF(BA79&lt;&gt;"",IF(OR($DU78&lt;&gt;0,$DV78&lt;&gt;0),0,IF(ABS(BA79)=ABS($A79),(35*$D79),(-1*$D79))),0)</f>
        <v>0</v>
      </c>
      <c r="CM79" s="13">
        <f ca="1">IF(BB79&lt;&gt;"",IF(OR($DU78&lt;&gt;0,$DV78&lt;&gt;0),0,IF(ABS(BB79)=ABS($A79),(35*$D79),(-1*$D79))),0)</f>
        <v>0</v>
      </c>
      <c r="CN79" s="13">
        <f ca="1">IF(BC79&lt;&gt;"",IF(OR($DU78&lt;&gt;0,$DV78&lt;&gt;0),0,IF(ABS(BC79)=ABS($A79),(35*$D79),(-1*$D79))),0)</f>
        <v>0</v>
      </c>
      <c r="CO79" s="13">
        <f ca="1">IF(BD79&lt;&gt;"",IF(OR($DU78&lt;&gt;0,$DV78&lt;&gt;0),0,IF(ABS(BD79)=ABS($A79),(35*$D79),(-1*$D79))),0)</f>
        <v>0</v>
      </c>
      <c r="CP79" s="13">
        <f ca="1">IF(BE79&lt;&gt;"",IF(OR($DU78&lt;&gt;0,$DV78&lt;&gt;0),0,IF(ABS(BE79)=ABS($A79),(35*$D79),(-1*$D79))),0)</f>
        <v>0</v>
      </c>
      <c r="CQ79" s="13">
        <f ca="1">IF(BF79&lt;&gt;"",IF(OR($DU78&lt;&gt;0,$DV78&lt;&gt;0),0,IF(ABS(BF79)=ABS($A79),(35*$D79),(-1*$D79))),0)</f>
        <v>0</v>
      </c>
      <c r="CR79" s="13">
        <f ca="1">IF(BG79&lt;&gt;"",IF(OR($DU78&lt;&gt;0,$DV78&lt;&gt;0),0,IF(ABS(BG79)=ABS($A79),(35*$D79),(-1*$D79))),0)</f>
        <v>0</v>
      </c>
      <c r="CS79" s="13">
        <f ca="1">IF(BH79&lt;&gt;"",IF(OR($DU78&lt;&gt;0,$DV78&lt;&gt;0),0,IF(ABS(BH79)=ABS($A79),(35*$D79),(-1*$D79))),0)</f>
        <v>0</v>
      </c>
      <c r="CT79" s="13">
        <f ca="1">IF(BI79&lt;&gt;"",IF(OR($DU78&lt;&gt;0,$DV78&lt;&gt;0),0,IF(ABS(BI79)=ABS($A79),(35*$D79),(-1*$D79))),0)</f>
        <v>0</v>
      </c>
      <c r="CU79" s="13">
        <f ca="1">IF(BJ79&lt;&gt;"",IF(OR($DU78&lt;&gt;0,$DV78&lt;&gt;0),0,IF(ABS(BJ79)=ABS($A79),(35*$D79),(-1*$D79))),0)</f>
        <v>0</v>
      </c>
      <c r="CV79" s="13">
        <f ca="1">IF(BK79&lt;&gt;"",IF(OR($DU78&lt;&gt;0,$DV78&lt;&gt;0),0,IF(ABS(BK79)=ABS($A79),(35*$D79),(-1*$D79))),0)</f>
        <v>0</v>
      </c>
      <c r="CW79" s="13">
        <f ca="1">IF(BL79&lt;&gt;"",IF(OR($DU78&lt;&gt;0,$DV78&lt;&gt;0),0,IF(ABS(BL79)=ABS($A79),(35*$D79),(-1*$D79))),0)</f>
        <v>0</v>
      </c>
      <c r="CX79" s="13">
        <f ca="1">IF(BM79&lt;&gt;"",IF(OR($DU78&lt;&gt;0,$DV78&lt;&gt;0),0,IF(ABS(BM79)=ABS($A79),(35*$D79),(-1*$D79))),0)</f>
        <v>0</v>
      </c>
      <c r="CY79" s="13">
        <f ca="1">IF(BN79&lt;&gt;"",IF(OR($DU78&lt;&gt;0,$DV78&lt;&gt;0),0,IF(ABS(BN79)=ABS($A79),(35*$D79),(-1*$D79))),0)</f>
        <v>0</v>
      </c>
      <c r="CZ79" s="13">
        <f ca="1">IF(BO79&lt;&gt;"",IF(OR($DU78&lt;&gt;0,$DV78&lt;&gt;0),0,IF(ABS(BO79)=ABS($A79),(35*$D79),(-1*$D79))),0)</f>
        <v>0</v>
      </c>
      <c r="DA79" s="13">
        <f ca="1">IF(BP79&lt;&gt;"",IF(OR($DU78&lt;&gt;0,$DV78&lt;&gt;0),0,IF(ABS(BP79)=ABS($A79),(35*$D79),(-1*$D79))),0)</f>
        <v>0</v>
      </c>
      <c r="DB79" s="13">
        <f ca="1">IF(BQ79&lt;&gt;"",IF(OR($DU78&lt;&gt;0,$DV78&lt;&gt;0),0,IF(ABS(BQ79)=ABS($A79),(35*$D79),(-1*$D79))),0)</f>
        <v>0</v>
      </c>
      <c r="DC79" s="13">
        <f ca="1">IF(BR79&lt;&gt;"",IF(OR($DU78&lt;&gt;0,$DV78&lt;&gt;0),0,IF(ABS(BR79)=ABS($A79),(35*$D79),(-1*$D79))),0)</f>
        <v>0</v>
      </c>
      <c r="DD79" s="13">
        <f ca="1">IF(BS79&lt;&gt;"",IF(OR($DU78&lt;&gt;0,$DV78&lt;&gt;0),0,IF(ABS(BS79)=ABS($A79),(35*$D79),(-1*$D79))),0)</f>
        <v>0</v>
      </c>
      <c r="DE79" s="13">
        <f ca="1">IF(BT79&lt;&gt;"",IF(OR($DU78&lt;&gt;0,$DV78&lt;&gt;0),0,IF(ABS(BT79)=ABS($A79),(35*$D79),(-1*$D79))),0)</f>
        <v>0</v>
      </c>
      <c r="DF79" s="13">
        <f ca="1">IF(BU79&lt;&gt;"",IF(OR($DU78&lt;&gt;0,$DV78&lt;&gt;0),0,IF(ABS(BU79)=ABS($A79),(35*$D79),(-1*$D79))),0)</f>
        <v>0</v>
      </c>
      <c r="DG79" s="13">
        <f ca="1">IF(BV79&lt;&gt;"",IF(OR($DU78&lt;&gt;0,$DV78&lt;&gt;0),0,IF(ABS(BV79)=ABS($A79),(35*$D79),(-1*$D79))),0)</f>
        <v>0</v>
      </c>
      <c r="DH79" s="13">
        <f ca="1">IF(BW79&lt;&gt;"",IF(OR($DU78&lt;&gt;0,$DV78&lt;&gt;0),0,IF(ABS(BW79)=ABS($A79),(35*$D79),(-1*$D79))),0)</f>
        <v>0</v>
      </c>
      <c r="DI79" s="13">
        <f ca="1">IF(BX79&lt;&gt;"",IF(OR($DU78&lt;&gt;0,$DV78&lt;&gt;0),0,IF(ABS(BX79)=ABS($A79),(35*$D79),(-1*$D79))),0)</f>
        <v>0</v>
      </c>
      <c r="DJ79" s="13">
        <f ca="1">IF(BY79&lt;&gt;"",IF(OR($DU78&lt;&gt;0,$DV78&lt;&gt;0),0,IF(ABS(BY79)=ABS($A79),(35*$D79),(-1*$D79))),0)</f>
        <v>0</v>
      </c>
      <c r="DK79" s="13">
        <f ca="1">IF(BZ79&lt;&gt;"",IF(OR($DU78&lt;&gt;0,$DV78&lt;&gt;0),0,IF(ABS(BZ79)=ABS($A79),(35*$D79),(-1*$D79))),0)</f>
        <v>0</v>
      </c>
      <c r="DL79" s="13">
        <f ca="1">IF(CA79&lt;&gt;"",IF(OR($DU78&lt;&gt;0,$DV78&lt;&gt;0),0,IF(ABS(CA79)=ABS($A79),(35*$D79),(-1*$D79))),0)</f>
        <v>0</v>
      </c>
      <c r="DM79" s="13">
        <f ca="1">IF(CB79&lt;&gt;"",IF(OR($DU78&lt;&gt;0,$DV78&lt;&gt;0),0,IF(ABS(CB79)=ABS($A79),(35*$D79),(-1*$D79))),0)</f>
        <v>0</v>
      </c>
      <c r="DN79" s="13">
        <f ca="1">IF(CC79&lt;&gt;"",IF(OR($DU78&lt;&gt;0,$DV78&lt;&gt;0),0,IF(ABS(CC79)=ABS($A79),(35*$D79),(-1*$D79))),0)</f>
        <v>0</v>
      </c>
      <c r="DO79" s="13">
        <f ca="1">IF(DQ79&gt;0,DO78+1,IF(DQ79&lt;0,1,DO78))</f>
        <v>0</v>
      </c>
      <c r="DP79" s="13">
        <f ca="1">IF(DQ79&gt;0,1,IF(DQ79&lt;0,DP78+1,DP78))</f>
        <v>0</v>
      </c>
      <c r="DQ79" s="15">
        <f ca="1">IF(A79&lt;&gt;"",SUM(CD79:DN79))</f>
        <v>0</v>
      </c>
      <c r="DR79" s="15">
        <f t="shared" ca="1" si="88"/>
        <v>0</v>
      </c>
      <c r="DS79" s="9">
        <f ca="1">IF(A79&lt;&gt;"",DQ79+DS78,"")</f>
        <v>10</v>
      </c>
      <c r="DT79" s="22">
        <f ca="1">IF($A78&lt;&gt;"",IF($DS79&gt;=0,1,ROUNDUP(ABS($DS79)/$DW$3,0)),"")</f>
        <v>1</v>
      </c>
      <c r="DU79" s="23" t="str">
        <f ca="1">IF($A79&lt;&gt;"",IF(DU78&gt;0,DU78,IF(AND($GB$1="yes",DQ79&gt;0),"Profit Target",IF(DS79&gt;=$DW$1,"Profit Target",0))),0)</f>
        <v>Profit Target</v>
      </c>
      <c r="DV79" s="7">
        <f ca="1">IF(A79&lt;&gt;"",IF(DV78&lt;&gt;0,DV78,IF(DS79&lt;=$DW$2,"Stop Loss",0)),0)</f>
        <v>0</v>
      </c>
      <c r="DW79" s="23">
        <f t="shared" ref="DW79:DW114" ca="1" si="168">IF(DS79&gt;DW78,DS79,DW78)</f>
        <v>10</v>
      </c>
      <c r="DX79" s="26" t="str">
        <f ca="1">IF($A78="","",CONCATENATE($D79,"@"))</f>
        <v>1@</v>
      </c>
      <c r="DY79" s="21"/>
      <c r="DZ79" s="21" t="str">
        <f t="shared" ca="1" si="123"/>
        <v/>
      </c>
      <c r="EA79" s="21" t="str">
        <f t="shared" ca="1" si="124"/>
        <v/>
      </c>
      <c r="EB79" s="21" t="str">
        <f t="shared" ca="1" si="125"/>
        <v/>
      </c>
      <c r="EC79" s="21" t="str">
        <f t="shared" ca="1" si="126"/>
        <v/>
      </c>
      <c r="ED79" s="21" t="str">
        <f t="shared" ca="1" si="127"/>
        <v/>
      </c>
      <c r="EE79" s="21" t="str">
        <f t="shared" ca="1" si="128"/>
        <v/>
      </c>
      <c r="EF79" s="21" t="str">
        <f t="shared" ca="1" si="129"/>
        <v/>
      </c>
      <c r="EG79" s="21" t="str">
        <f t="shared" ca="1" si="130"/>
        <v/>
      </c>
      <c r="EH79" s="21" t="str">
        <f t="shared" ca="1" si="131"/>
        <v/>
      </c>
      <c r="EI79" s="21" t="str">
        <f t="shared" ca="1" si="132"/>
        <v/>
      </c>
      <c r="EJ79" s="21" t="str">
        <f t="shared" ca="1" si="133"/>
        <v/>
      </c>
      <c r="EK79" s="21" t="str">
        <f t="shared" ca="1" si="134"/>
        <v/>
      </c>
      <c r="EL79" s="21" t="str">
        <f t="shared" ca="1" si="135"/>
        <v/>
      </c>
      <c r="EM79" s="21" t="str">
        <f t="shared" ca="1" si="136"/>
        <v/>
      </c>
      <c r="EN79" s="21" t="str">
        <f t="shared" ca="1" si="137"/>
        <v/>
      </c>
      <c r="EO79" s="21" t="str">
        <f t="shared" ca="1" si="138"/>
        <v/>
      </c>
      <c r="EP79" s="21" t="str">
        <f t="shared" ca="1" si="139"/>
        <v/>
      </c>
      <c r="EQ79" s="21" t="str">
        <f t="shared" ca="1" si="140"/>
        <v/>
      </c>
      <c r="ER79" s="21" t="str">
        <f t="shared" ca="1" si="141"/>
        <v/>
      </c>
      <c r="ES79" s="21" t="str">
        <f t="shared" ca="1" si="142"/>
        <v/>
      </c>
      <c r="ET79" s="21" t="str">
        <f t="shared" ca="1" si="143"/>
        <v/>
      </c>
      <c r="EU79" s="21" t="str">
        <f t="shared" ca="1" si="144"/>
        <v/>
      </c>
      <c r="EV79" s="21" t="str">
        <f t="shared" ca="1" si="145"/>
        <v/>
      </c>
      <c r="EW79" s="21" t="str">
        <f t="shared" ca="1" si="146"/>
        <v/>
      </c>
      <c r="EX79" s="21" t="str">
        <f t="shared" ca="1" si="147"/>
        <v/>
      </c>
      <c r="EY79" s="21" t="str">
        <f t="shared" ca="1" si="148"/>
        <v/>
      </c>
      <c r="EZ79" s="21" t="str">
        <f t="shared" ca="1" si="149"/>
        <v/>
      </c>
      <c r="FA79" s="21" t="str">
        <f t="shared" ca="1" si="150"/>
        <v/>
      </c>
      <c r="FB79" s="21" t="str">
        <f t="shared" ca="1" si="151"/>
        <v/>
      </c>
      <c r="FC79" s="21" t="str">
        <f t="shared" ca="1" si="152"/>
        <v/>
      </c>
      <c r="FD79" s="21" t="str">
        <f t="shared" ca="1" si="153"/>
        <v/>
      </c>
      <c r="FE79" s="21" t="str">
        <f t="shared" ca="1" si="154"/>
        <v/>
      </c>
      <c r="FF79" s="21" t="str">
        <f t="shared" ca="1" si="155"/>
        <v/>
      </c>
      <c r="FG79" s="21" t="str">
        <f t="shared" ca="1" si="156"/>
        <v/>
      </c>
      <c r="FH79" s="21" t="str">
        <f t="shared" ca="1" si="157"/>
        <v/>
      </c>
      <c r="FI79" s="21" t="str">
        <f t="shared" ca="1" si="158"/>
        <v/>
      </c>
      <c r="FJ79" s="21" t="str">
        <f t="shared" ca="1" si="159"/>
        <v/>
      </c>
      <c r="FK79" s="22">
        <f ca="1">IF($A78&lt;&gt;"",IF($DS79&gt;=0,1,ROUNDUP(ABS($DS79)/$DW$3,0)),"")</f>
        <v>1</v>
      </c>
      <c r="FO79" s="63">
        <f t="shared" ca="1" si="117"/>
        <v>33</v>
      </c>
    </row>
    <row r="80" spans="1:171">
      <c r="A80" s="63">
        <f t="shared" ca="1" si="115"/>
        <v>28</v>
      </c>
      <c r="B80" s="12" t="str">
        <f ca="1">IF(A79="","",IF(COUNTBLANK(DZ80:FJ80)=37,"NB",DZ80&amp;EA80&amp;EB80&amp;EC80&amp;ED80&amp;EE80&amp;EF80&amp;EG80&amp;EH80&amp;EI80&amp;EJ80&amp;EK80&amp;EL80&amp;EM80&amp;EN80&amp;EO80&amp;EP80&amp;EQ80&amp;ER80&amp;ES80&amp;ET80&amp;EU80&amp;EV80&amp;EW80&amp;EX80&amp;EY80&amp;EZ80&amp;FA80&amp;FB80&amp;FC80&amp;FD80&amp;FE80&amp;FF80&amp;FG80&amp;FH80&amp;FI80&amp;FJ80))</f>
        <v>NB</v>
      </c>
      <c r="C80" s="4" t="str">
        <f t="shared" ca="1" si="118"/>
        <v>profit target</v>
      </c>
      <c r="D80" s="22">
        <f t="shared" ca="1" si="121"/>
        <v>1</v>
      </c>
      <c r="E80" s="32">
        <f t="shared" si="119"/>
        <v>76</v>
      </c>
      <c r="F80" s="32"/>
      <c r="G80" s="87">
        <f t="shared" ref="G80:AQ80" ca="1" si="169">COUNTIF($A44:$A80,G$5)</f>
        <v>1</v>
      </c>
      <c r="H80" s="87">
        <f t="shared" ca="1" si="169"/>
        <v>2</v>
      </c>
      <c r="I80" s="87">
        <f t="shared" ca="1" si="169"/>
        <v>5</v>
      </c>
      <c r="J80" s="87">
        <f t="shared" ca="1" si="169"/>
        <v>2</v>
      </c>
      <c r="K80" s="87">
        <f t="shared" ca="1" si="169"/>
        <v>1</v>
      </c>
      <c r="L80" s="87">
        <f t="shared" ca="1" si="169"/>
        <v>0</v>
      </c>
      <c r="M80" s="87">
        <f t="shared" ca="1" si="169"/>
        <v>0</v>
      </c>
      <c r="N80" s="87">
        <f t="shared" ca="1" si="169"/>
        <v>2</v>
      </c>
      <c r="O80" s="87">
        <f t="shared" ca="1" si="169"/>
        <v>0</v>
      </c>
      <c r="P80" s="87">
        <f t="shared" ca="1" si="169"/>
        <v>0</v>
      </c>
      <c r="Q80" s="87">
        <f t="shared" ca="1" si="169"/>
        <v>0</v>
      </c>
      <c r="R80" s="87">
        <f t="shared" ca="1" si="169"/>
        <v>0</v>
      </c>
      <c r="S80" s="87">
        <f t="shared" ca="1" si="169"/>
        <v>1</v>
      </c>
      <c r="T80" s="87">
        <f t="shared" ca="1" si="169"/>
        <v>2</v>
      </c>
      <c r="U80" s="87">
        <f t="shared" ca="1" si="169"/>
        <v>2</v>
      </c>
      <c r="V80" s="87">
        <f t="shared" ca="1" si="169"/>
        <v>2</v>
      </c>
      <c r="W80" s="87">
        <f t="shared" ca="1" si="169"/>
        <v>0</v>
      </c>
      <c r="X80" s="87">
        <f t="shared" ca="1" si="169"/>
        <v>1</v>
      </c>
      <c r="Y80" s="87">
        <f t="shared" ca="1" si="169"/>
        <v>1</v>
      </c>
      <c r="Z80" s="87">
        <f t="shared" ca="1" si="169"/>
        <v>0</v>
      </c>
      <c r="AA80" s="87">
        <f t="shared" ca="1" si="169"/>
        <v>0</v>
      </c>
      <c r="AB80" s="87">
        <f t="shared" ca="1" si="169"/>
        <v>1</v>
      </c>
      <c r="AC80" s="87">
        <f t="shared" ca="1" si="169"/>
        <v>2</v>
      </c>
      <c r="AD80" s="87">
        <f t="shared" ca="1" si="169"/>
        <v>1</v>
      </c>
      <c r="AE80" s="87">
        <f t="shared" ca="1" si="169"/>
        <v>1</v>
      </c>
      <c r="AF80" s="87">
        <f t="shared" ca="1" si="169"/>
        <v>0</v>
      </c>
      <c r="AG80" s="87">
        <f t="shared" ca="1" si="169"/>
        <v>2</v>
      </c>
      <c r="AH80" s="87">
        <f t="shared" ca="1" si="169"/>
        <v>3</v>
      </c>
      <c r="AI80" s="87">
        <f t="shared" ca="1" si="169"/>
        <v>1</v>
      </c>
      <c r="AJ80" s="87">
        <f t="shared" ca="1" si="169"/>
        <v>1</v>
      </c>
      <c r="AK80" s="87">
        <f t="shared" ca="1" si="169"/>
        <v>0</v>
      </c>
      <c r="AL80" s="87">
        <f t="shared" ca="1" si="169"/>
        <v>0</v>
      </c>
      <c r="AM80" s="87">
        <f t="shared" ca="1" si="169"/>
        <v>0</v>
      </c>
      <c r="AN80" s="87">
        <f t="shared" ca="1" si="169"/>
        <v>1</v>
      </c>
      <c r="AO80" s="87">
        <f t="shared" ca="1" si="169"/>
        <v>1</v>
      </c>
      <c r="AP80" s="87">
        <f t="shared" ca="1" si="169"/>
        <v>1</v>
      </c>
      <c r="AQ80" s="87">
        <f t="shared" ca="1" si="169"/>
        <v>0</v>
      </c>
      <c r="AR80" s="66">
        <f t="shared" ca="1" si="161"/>
        <v>5</v>
      </c>
      <c r="AS80" s="69" t="str">
        <f ca="1">IF($A79&lt;&gt;"",IF(OR($DU79&lt;&gt;0,$DV79&lt;&gt;0),"",IF(G79=0,AS$5,"")))</f>
        <v/>
      </c>
      <c r="AT80" s="69" t="str">
        <f ca="1">IF($A79&lt;&gt;"",IF(OR($DU79&lt;&gt;0,$DV79&lt;&gt;0),"",IF(H79=0,AT$5,"")))</f>
        <v/>
      </c>
      <c r="AU80" s="69" t="str">
        <f ca="1">IF($A79&lt;&gt;"",IF(OR($DU79&lt;&gt;0,$DV79&lt;&gt;0),"",IF(I79=0,AU$5,"")))</f>
        <v/>
      </c>
      <c r="AV80" s="69" t="str">
        <f ca="1">IF($A79&lt;&gt;"",IF(OR($DU79&lt;&gt;0,$DV79&lt;&gt;0),"",IF(J79=0,AV$5,"")))</f>
        <v/>
      </c>
      <c r="AW80" s="69" t="str">
        <f ca="1">IF($A79&lt;&gt;"",IF(OR($DU79&lt;&gt;0,$DV79&lt;&gt;0),"",IF(K79=0,AW$5,"")))</f>
        <v/>
      </c>
      <c r="AX80" s="69" t="str">
        <f ca="1">IF($A79&lt;&gt;"",IF(OR($DU79&lt;&gt;0,$DV79&lt;&gt;0),"",IF(L79=0,AX$5,"")))</f>
        <v/>
      </c>
      <c r="AY80" s="69" t="str">
        <f ca="1">IF($A79&lt;&gt;"",IF(OR($DU79&lt;&gt;0,$DV79&lt;&gt;0),"",IF(M79=0,AY$5,"")))</f>
        <v/>
      </c>
      <c r="AZ80" s="69" t="str">
        <f ca="1">IF($A79&lt;&gt;"",IF(OR($DU79&lt;&gt;0,$DV79&lt;&gt;0),"",IF(N79=0,AZ$5,"")))</f>
        <v/>
      </c>
      <c r="BA80" s="69" t="str">
        <f ca="1">IF($A79&lt;&gt;"",IF(OR($DU79&lt;&gt;0,$DV79&lt;&gt;0),"",IF(O79=0,BA$5,"")))</f>
        <v/>
      </c>
      <c r="BB80" s="69" t="str">
        <f ca="1">IF($A79&lt;&gt;"",IF(OR($DU79&lt;&gt;0,$DV79&lt;&gt;0),"",IF(P79=0,BB$5,"")))</f>
        <v/>
      </c>
      <c r="BC80" s="69" t="str">
        <f ca="1">IF($A79&lt;&gt;"",IF(OR($DU79&lt;&gt;0,$DV79&lt;&gt;0),"",IF(Q79=0,BC$5,"")))</f>
        <v/>
      </c>
      <c r="BD80" s="69" t="str">
        <f ca="1">IF($A79&lt;&gt;"",IF(OR($DU79&lt;&gt;0,$DV79&lt;&gt;0),"",IF(R79=0,BD$5,"")))</f>
        <v/>
      </c>
      <c r="BE80" s="69" t="str">
        <f ca="1">IF($A79&lt;&gt;"",IF(OR($DU79&lt;&gt;0,$DV79&lt;&gt;0),"",IF(S79=0,BE$5,"")))</f>
        <v/>
      </c>
      <c r="BF80" s="69" t="str">
        <f ca="1">IF($A79&lt;&gt;"",IF(OR($DU79&lt;&gt;0,$DV79&lt;&gt;0),"",IF(T79=0,BF$5,"")))</f>
        <v/>
      </c>
      <c r="BG80" s="69" t="str">
        <f ca="1">IF($A79&lt;&gt;"",IF(OR($DU79&lt;&gt;0,$DV79&lt;&gt;0),"",IF(U79=0,BG$5,"")))</f>
        <v/>
      </c>
      <c r="BH80" s="69" t="str">
        <f ca="1">IF($A79&lt;&gt;"",IF(OR($DU79&lt;&gt;0,$DV79&lt;&gt;0),"",IF(V79=0,BH$5,"")))</f>
        <v/>
      </c>
      <c r="BI80" s="69" t="str">
        <f ca="1">IF($A79&lt;&gt;"",IF(OR($DU79&lt;&gt;0,$DV79&lt;&gt;0),"",IF(W79=0,BI$5,"")))</f>
        <v/>
      </c>
      <c r="BJ80" s="69" t="str">
        <f ca="1">IF($A79&lt;&gt;"",IF(OR($DU79&lt;&gt;0,$DV79&lt;&gt;0),"",IF(X79=0,BJ$5,"")))</f>
        <v/>
      </c>
      <c r="BK80" s="69" t="str">
        <f ca="1">IF($A79&lt;&gt;"",IF(OR($DU79&lt;&gt;0,$DV79&lt;&gt;0),"",IF(Y79=0,BK$5,"")))</f>
        <v/>
      </c>
      <c r="BL80" s="69" t="str">
        <f ca="1">IF($A79&lt;&gt;"",IF(OR($DU79&lt;&gt;0,$DV79&lt;&gt;0),"",IF(Z79=0,BL$5,"")))</f>
        <v/>
      </c>
      <c r="BM80" s="69" t="str">
        <f ca="1">IF($A79&lt;&gt;"",IF(OR($DU79&lt;&gt;0,$DV79&lt;&gt;0),"",IF(AA79=0,BM$5,"")))</f>
        <v/>
      </c>
      <c r="BN80" s="69" t="str">
        <f ca="1">IF($A79&lt;&gt;"",IF(OR($DU79&lt;&gt;0,$DV79&lt;&gt;0),"",IF(AB79=0,BN$5,"")))</f>
        <v/>
      </c>
      <c r="BO80" s="69" t="str">
        <f ca="1">IF($A79&lt;&gt;"",IF(OR($DU79&lt;&gt;0,$DV79&lt;&gt;0),"",IF(AC79=0,BO$5,"")))</f>
        <v/>
      </c>
      <c r="BP80" s="69" t="str">
        <f ca="1">IF($A79&lt;&gt;"",IF(OR($DU79&lt;&gt;0,$DV79&lt;&gt;0),"",IF(AD79=0,BP$5,"")))</f>
        <v/>
      </c>
      <c r="BQ80" s="69" t="str">
        <f ca="1">IF($A79&lt;&gt;"",IF(OR($DU79&lt;&gt;0,$DV79&lt;&gt;0),"",IF(AE79=0,BQ$5,"")))</f>
        <v/>
      </c>
      <c r="BR80" s="69" t="str">
        <f ca="1">IF($A79&lt;&gt;"",IF(OR($DU79&lt;&gt;0,$DV79&lt;&gt;0),"",IF(AF79=0,BR$5,"")))</f>
        <v/>
      </c>
      <c r="BS80" s="69" t="str">
        <f ca="1">IF($A79&lt;&gt;"",IF(OR($DU79&lt;&gt;0,$DV79&lt;&gt;0),"",IF(AG79=0,BS$5,"")))</f>
        <v/>
      </c>
      <c r="BT80" s="69" t="str">
        <f ca="1">IF($A79&lt;&gt;"",IF(OR($DU79&lt;&gt;0,$DV79&lt;&gt;0),"",IF(AH79=0,BT$5,"")))</f>
        <v/>
      </c>
      <c r="BU80" s="69" t="str">
        <f ca="1">IF($A79&lt;&gt;"",IF(OR($DU79&lt;&gt;0,$DV79&lt;&gt;0),"",IF(AI79=0,BU$5,"")))</f>
        <v/>
      </c>
      <c r="BV80" s="69" t="str">
        <f ca="1">IF($A79&lt;&gt;"",IF(OR($DU79&lt;&gt;0,$DV79&lt;&gt;0),"",IF(AJ79=0,BV$5,"")))</f>
        <v/>
      </c>
      <c r="BW80" s="69" t="str">
        <f ca="1">IF($A79&lt;&gt;"",IF(OR($DU79&lt;&gt;0,$DV79&lt;&gt;0),"",IF(AK79=0,BW$5,"")))</f>
        <v/>
      </c>
      <c r="BX80" s="69" t="str">
        <f ca="1">IF($A79&lt;&gt;"",IF(OR($DU79&lt;&gt;0,$DV79&lt;&gt;0),"",IF(AL79=0,BX$5,"")))</f>
        <v/>
      </c>
      <c r="BY80" s="69" t="str">
        <f ca="1">IF($A79&lt;&gt;"",IF(OR($DU79&lt;&gt;0,$DV79&lt;&gt;0),"",IF(AM79=0,BY$5,"")))</f>
        <v/>
      </c>
      <c r="BZ80" s="69" t="str">
        <f ca="1">IF($A79&lt;&gt;"",IF(OR($DU79&lt;&gt;0,$DV79&lt;&gt;0),"",IF(AN79=0,BZ$5,"")))</f>
        <v/>
      </c>
      <c r="CA80" s="69" t="str">
        <f ca="1">IF($A79&lt;&gt;"",IF(OR($DU79&lt;&gt;0,$DV79&lt;&gt;0),"",IF(AO79=0,CA$5,"")))</f>
        <v/>
      </c>
      <c r="CB80" s="69" t="str">
        <f ca="1">IF($A79&lt;&gt;"",IF(OR($DU79&lt;&gt;0,$DV79&lt;&gt;0),"",IF(AP79=0,CB$5,"")))</f>
        <v/>
      </c>
      <c r="CC80" s="69" t="str">
        <f ca="1">IF($A79&lt;&gt;"",IF(OR($DU79&lt;&gt;0,$DV79&lt;&gt;0),"",IF(AQ79=0,CC$5,"")))</f>
        <v/>
      </c>
      <c r="CD80" s="13">
        <f ca="1">IF(AS80&lt;&gt;"",IF(OR($DU79&lt;&gt;0,$DV79&lt;&gt;0),0,IF(ABS(AS80)=ABS($A80),(35*$D80),(-1*$D80))),0)</f>
        <v>0</v>
      </c>
      <c r="CE80" s="13">
        <f ca="1">IF(AT80&lt;&gt;"",IF(OR($DU79&lt;&gt;0,$DV79&lt;&gt;0),0,IF(ABS(AT80)=ABS($A80),(35*$D80),(-1*$D80))),0)</f>
        <v>0</v>
      </c>
      <c r="CF80" s="13">
        <f ca="1">IF(AU80&lt;&gt;"",IF(OR($DU79&lt;&gt;0,$DV79&lt;&gt;0),0,IF(ABS(AU80)=ABS($A80),(35*$D80),(-1*$D80))),0)</f>
        <v>0</v>
      </c>
      <c r="CG80" s="13">
        <f ca="1">IF(AV80&lt;&gt;"",IF(OR($DU79&lt;&gt;0,$DV79&lt;&gt;0),0,IF(ABS(AV80)=ABS($A80),(35*$D80),(-1*$D80))),0)</f>
        <v>0</v>
      </c>
      <c r="CH80" s="13">
        <f ca="1">IF(AW80&lt;&gt;"",IF(OR($DU79&lt;&gt;0,$DV79&lt;&gt;0),0,IF(ABS(AW80)=ABS($A80),(35*$D80),(-1*$D80))),0)</f>
        <v>0</v>
      </c>
      <c r="CI80" s="13">
        <f ca="1">IF(AX80&lt;&gt;"",IF(OR($DU79&lt;&gt;0,$DV79&lt;&gt;0),0,IF(ABS(AX80)=ABS($A80),(35*$D80),(-1*$D80))),0)</f>
        <v>0</v>
      </c>
      <c r="CJ80" s="13">
        <f ca="1">IF(AY80&lt;&gt;"",IF(OR($DU79&lt;&gt;0,$DV79&lt;&gt;0),0,IF(ABS(AY80)=ABS($A80),(35*$D80),(-1*$D80))),0)</f>
        <v>0</v>
      </c>
      <c r="CK80" s="13">
        <f ca="1">IF(AZ80&lt;&gt;"",IF(OR($DU79&lt;&gt;0,$DV79&lt;&gt;0),0,IF(ABS(AZ80)=ABS($A80),(35*$D80),(-1*$D80))),0)</f>
        <v>0</v>
      </c>
      <c r="CL80" s="13">
        <f ca="1">IF(BA80&lt;&gt;"",IF(OR($DU79&lt;&gt;0,$DV79&lt;&gt;0),0,IF(ABS(BA80)=ABS($A80),(35*$D80),(-1*$D80))),0)</f>
        <v>0</v>
      </c>
      <c r="CM80" s="13">
        <f ca="1">IF(BB80&lt;&gt;"",IF(OR($DU79&lt;&gt;0,$DV79&lt;&gt;0),0,IF(ABS(BB80)=ABS($A80),(35*$D80),(-1*$D80))),0)</f>
        <v>0</v>
      </c>
      <c r="CN80" s="13">
        <f ca="1">IF(BC80&lt;&gt;"",IF(OR($DU79&lt;&gt;0,$DV79&lt;&gt;0),0,IF(ABS(BC80)=ABS($A80),(35*$D80),(-1*$D80))),0)</f>
        <v>0</v>
      </c>
      <c r="CO80" s="13">
        <f ca="1">IF(BD80&lt;&gt;"",IF(OR($DU79&lt;&gt;0,$DV79&lt;&gt;0),0,IF(ABS(BD80)=ABS($A80),(35*$D80),(-1*$D80))),0)</f>
        <v>0</v>
      </c>
      <c r="CP80" s="13">
        <f ca="1">IF(BE80&lt;&gt;"",IF(OR($DU79&lt;&gt;0,$DV79&lt;&gt;0),0,IF(ABS(BE80)=ABS($A80),(35*$D80),(-1*$D80))),0)</f>
        <v>0</v>
      </c>
      <c r="CQ80" s="13">
        <f ca="1">IF(BF80&lt;&gt;"",IF(OR($DU79&lt;&gt;0,$DV79&lt;&gt;0),0,IF(ABS(BF80)=ABS($A80),(35*$D80),(-1*$D80))),0)</f>
        <v>0</v>
      </c>
      <c r="CR80" s="13">
        <f ca="1">IF(BG80&lt;&gt;"",IF(OR($DU79&lt;&gt;0,$DV79&lt;&gt;0),0,IF(ABS(BG80)=ABS($A80),(35*$D80),(-1*$D80))),0)</f>
        <v>0</v>
      </c>
      <c r="CS80" s="13">
        <f ca="1">IF(BH80&lt;&gt;"",IF(OR($DU79&lt;&gt;0,$DV79&lt;&gt;0),0,IF(ABS(BH80)=ABS($A80),(35*$D80),(-1*$D80))),0)</f>
        <v>0</v>
      </c>
      <c r="CT80" s="13">
        <f ca="1">IF(BI80&lt;&gt;"",IF(OR($DU79&lt;&gt;0,$DV79&lt;&gt;0),0,IF(ABS(BI80)=ABS($A80),(35*$D80),(-1*$D80))),0)</f>
        <v>0</v>
      </c>
      <c r="CU80" s="13">
        <f ca="1">IF(BJ80&lt;&gt;"",IF(OR($DU79&lt;&gt;0,$DV79&lt;&gt;0),0,IF(ABS(BJ80)=ABS($A80),(35*$D80),(-1*$D80))),0)</f>
        <v>0</v>
      </c>
      <c r="CV80" s="13">
        <f ca="1">IF(BK80&lt;&gt;"",IF(OR($DU79&lt;&gt;0,$DV79&lt;&gt;0),0,IF(ABS(BK80)=ABS($A80),(35*$D80),(-1*$D80))),0)</f>
        <v>0</v>
      </c>
      <c r="CW80" s="13">
        <f ca="1">IF(BL80&lt;&gt;"",IF(OR($DU79&lt;&gt;0,$DV79&lt;&gt;0),0,IF(ABS(BL80)=ABS($A80),(35*$D80),(-1*$D80))),0)</f>
        <v>0</v>
      </c>
      <c r="CX80" s="13">
        <f ca="1">IF(BM80&lt;&gt;"",IF(OR($DU79&lt;&gt;0,$DV79&lt;&gt;0),0,IF(ABS(BM80)=ABS($A80),(35*$D80),(-1*$D80))),0)</f>
        <v>0</v>
      </c>
      <c r="CY80" s="13">
        <f ca="1">IF(BN80&lt;&gt;"",IF(OR($DU79&lt;&gt;0,$DV79&lt;&gt;0),0,IF(ABS(BN80)=ABS($A80),(35*$D80),(-1*$D80))),0)</f>
        <v>0</v>
      </c>
      <c r="CZ80" s="13">
        <f ca="1">IF(BO80&lt;&gt;"",IF(OR($DU79&lt;&gt;0,$DV79&lt;&gt;0),0,IF(ABS(BO80)=ABS($A80),(35*$D80),(-1*$D80))),0)</f>
        <v>0</v>
      </c>
      <c r="DA80" s="13">
        <f ca="1">IF(BP80&lt;&gt;"",IF(OR($DU79&lt;&gt;0,$DV79&lt;&gt;0),0,IF(ABS(BP80)=ABS($A80),(35*$D80),(-1*$D80))),0)</f>
        <v>0</v>
      </c>
      <c r="DB80" s="13">
        <f ca="1">IF(BQ80&lt;&gt;"",IF(OR($DU79&lt;&gt;0,$DV79&lt;&gt;0),0,IF(ABS(BQ80)=ABS($A80),(35*$D80),(-1*$D80))),0)</f>
        <v>0</v>
      </c>
      <c r="DC80" s="13">
        <f ca="1">IF(BR80&lt;&gt;"",IF(OR($DU79&lt;&gt;0,$DV79&lt;&gt;0),0,IF(ABS(BR80)=ABS($A80),(35*$D80),(-1*$D80))),0)</f>
        <v>0</v>
      </c>
      <c r="DD80" s="13">
        <f ca="1">IF(BS80&lt;&gt;"",IF(OR($DU79&lt;&gt;0,$DV79&lt;&gt;0),0,IF(ABS(BS80)=ABS($A80),(35*$D80),(-1*$D80))),0)</f>
        <v>0</v>
      </c>
      <c r="DE80" s="13">
        <f ca="1">IF(BT80&lt;&gt;"",IF(OR($DU79&lt;&gt;0,$DV79&lt;&gt;0),0,IF(ABS(BT80)=ABS($A80),(35*$D80),(-1*$D80))),0)</f>
        <v>0</v>
      </c>
      <c r="DF80" s="13">
        <f ca="1">IF(BU80&lt;&gt;"",IF(OR($DU79&lt;&gt;0,$DV79&lt;&gt;0),0,IF(ABS(BU80)=ABS($A80),(35*$D80),(-1*$D80))),0)</f>
        <v>0</v>
      </c>
      <c r="DG80" s="13">
        <f ca="1">IF(BV80&lt;&gt;"",IF(OR($DU79&lt;&gt;0,$DV79&lt;&gt;0),0,IF(ABS(BV80)=ABS($A80),(35*$D80),(-1*$D80))),0)</f>
        <v>0</v>
      </c>
      <c r="DH80" s="13">
        <f ca="1">IF(BW80&lt;&gt;"",IF(OR($DU79&lt;&gt;0,$DV79&lt;&gt;0),0,IF(ABS(BW80)=ABS($A80),(35*$D80),(-1*$D80))),0)</f>
        <v>0</v>
      </c>
      <c r="DI80" s="13">
        <f ca="1">IF(BX80&lt;&gt;"",IF(OR($DU79&lt;&gt;0,$DV79&lt;&gt;0),0,IF(ABS(BX80)=ABS($A80),(35*$D80),(-1*$D80))),0)</f>
        <v>0</v>
      </c>
      <c r="DJ80" s="13">
        <f ca="1">IF(BY80&lt;&gt;"",IF(OR($DU79&lt;&gt;0,$DV79&lt;&gt;0),0,IF(ABS(BY80)=ABS($A80),(35*$D80),(-1*$D80))),0)</f>
        <v>0</v>
      </c>
      <c r="DK80" s="13">
        <f ca="1">IF(BZ80&lt;&gt;"",IF(OR($DU79&lt;&gt;0,$DV79&lt;&gt;0),0,IF(ABS(BZ80)=ABS($A80),(35*$D80),(-1*$D80))),0)</f>
        <v>0</v>
      </c>
      <c r="DL80" s="13">
        <f ca="1">IF(CA80&lt;&gt;"",IF(OR($DU79&lt;&gt;0,$DV79&lt;&gt;0),0,IF(ABS(CA80)=ABS($A80),(35*$D80),(-1*$D80))),0)</f>
        <v>0</v>
      </c>
      <c r="DM80" s="13">
        <f ca="1">IF(CB80&lt;&gt;"",IF(OR($DU79&lt;&gt;0,$DV79&lt;&gt;0),0,IF(ABS(CB80)=ABS($A80),(35*$D80),(-1*$D80))),0)</f>
        <v>0</v>
      </c>
      <c r="DN80" s="13">
        <f ca="1">IF(CC80&lt;&gt;"",IF(OR($DU79&lt;&gt;0,$DV79&lt;&gt;0),0,IF(ABS(CC80)=ABS($A80),(35*$D80),(-1*$D80))),0)</f>
        <v>0</v>
      </c>
      <c r="DO80" s="13">
        <f t="shared" ref="DO80:DO114" ca="1" si="170">IF(DQ80&gt;0,DO79+1,IF(DQ80&lt;0,1,DO79))</f>
        <v>0</v>
      </c>
      <c r="DP80" s="13">
        <f t="shared" ref="DP80:DP114" ca="1" si="171">IF(DQ80&gt;0,1,IF(DQ80&lt;0,DP79+1,DP79))</f>
        <v>0</v>
      </c>
      <c r="DQ80" s="15">
        <f ca="1">IF(A80&lt;&gt;"",SUM(CD80:DN80))</f>
        <v>0</v>
      </c>
      <c r="DR80" s="15">
        <f t="shared" ca="1" si="88"/>
        <v>0</v>
      </c>
      <c r="DS80" s="9">
        <f ca="1">IF(A80&lt;&gt;"",DQ80+DS79,"")</f>
        <v>10</v>
      </c>
      <c r="DT80" s="22">
        <f ca="1">IF($A79&lt;&gt;"",IF($DS80&gt;=0,1,ROUNDUP(ABS($DS80)/$DW$3,0)),"")</f>
        <v>1</v>
      </c>
      <c r="DU80" s="23" t="str">
        <f ca="1">IF($A80&lt;&gt;"",IF(DU79&gt;0,DU79,IF(AND($GB$1="yes",DQ80&gt;0),"Profit Target",IF(DS80&gt;=$DW$1,"Profit Target",0))),0)</f>
        <v>Profit Target</v>
      </c>
      <c r="DV80" s="7">
        <f ca="1">IF(A80&lt;&gt;"",IF(DV79&lt;&gt;0,DV79,IF(DS80&lt;=$DW$2,"Stop Loss",0)),0)</f>
        <v>0</v>
      </c>
      <c r="DW80" s="23">
        <f t="shared" ca="1" si="168"/>
        <v>10</v>
      </c>
      <c r="DX80" s="26" t="str">
        <f ca="1">IF($A79="","",CONCATENATE($D80,"@"))</f>
        <v>1@</v>
      </c>
      <c r="DY80" s="21"/>
      <c r="DZ80" s="21" t="str">
        <f t="shared" ca="1" si="123"/>
        <v/>
      </c>
      <c r="EA80" s="21" t="str">
        <f t="shared" ca="1" si="124"/>
        <v/>
      </c>
      <c r="EB80" s="21" t="str">
        <f t="shared" ca="1" si="125"/>
        <v/>
      </c>
      <c r="EC80" s="21" t="str">
        <f t="shared" ca="1" si="126"/>
        <v/>
      </c>
      <c r="ED80" s="21" t="str">
        <f t="shared" ca="1" si="127"/>
        <v/>
      </c>
      <c r="EE80" s="21" t="str">
        <f t="shared" ca="1" si="128"/>
        <v/>
      </c>
      <c r="EF80" s="21" t="str">
        <f t="shared" ca="1" si="129"/>
        <v/>
      </c>
      <c r="EG80" s="21" t="str">
        <f t="shared" ca="1" si="130"/>
        <v/>
      </c>
      <c r="EH80" s="21" t="str">
        <f t="shared" ca="1" si="131"/>
        <v/>
      </c>
      <c r="EI80" s="21" t="str">
        <f t="shared" ca="1" si="132"/>
        <v/>
      </c>
      <c r="EJ80" s="21" t="str">
        <f t="shared" ca="1" si="133"/>
        <v/>
      </c>
      <c r="EK80" s="21" t="str">
        <f t="shared" ca="1" si="134"/>
        <v/>
      </c>
      <c r="EL80" s="21" t="str">
        <f t="shared" ca="1" si="135"/>
        <v/>
      </c>
      <c r="EM80" s="21" t="str">
        <f t="shared" ca="1" si="136"/>
        <v/>
      </c>
      <c r="EN80" s="21" t="str">
        <f t="shared" ca="1" si="137"/>
        <v/>
      </c>
      <c r="EO80" s="21" t="str">
        <f t="shared" ca="1" si="138"/>
        <v/>
      </c>
      <c r="EP80" s="21" t="str">
        <f t="shared" ca="1" si="139"/>
        <v/>
      </c>
      <c r="EQ80" s="21" t="str">
        <f t="shared" ca="1" si="140"/>
        <v/>
      </c>
      <c r="ER80" s="21" t="str">
        <f t="shared" ca="1" si="141"/>
        <v/>
      </c>
      <c r="ES80" s="21" t="str">
        <f t="shared" ca="1" si="142"/>
        <v/>
      </c>
      <c r="ET80" s="21" t="str">
        <f t="shared" ca="1" si="143"/>
        <v/>
      </c>
      <c r="EU80" s="21" t="str">
        <f t="shared" ca="1" si="144"/>
        <v/>
      </c>
      <c r="EV80" s="21" t="str">
        <f t="shared" ca="1" si="145"/>
        <v/>
      </c>
      <c r="EW80" s="21" t="str">
        <f t="shared" ca="1" si="146"/>
        <v/>
      </c>
      <c r="EX80" s="21" t="str">
        <f t="shared" ca="1" si="147"/>
        <v/>
      </c>
      <c r="EY80" s="21" t="str">
        <f t="shared" ca="1" si="148"/>
        <v/>
      </c>
      <c r="EZ80" s="21" t="str">
        <f t="shared" ca="1" si="149"/>
        <v/>
      </c>
      <c r="FA80" s="21" t="str">
        <f t="shared" ca="1" si="150"/>
        <v/>
      </c>
      <c r="FB80" s="21" t="str">
        <f t="shared" ca="1" si="151"/>
        <v/>
      </c>
      <c r="FC80" s="21" t="str">
        <f t="shared" ca="1" si="152"/>
        <v/>
      </c>
      <c r="FD80" s="21" t="str">
        <f t="shared" ca="1" si="153"/>
        <v/>
      </c>
      <c r="FE80" s="21" t="str">
        <f t="shared" ca="1" si="154"/>
        <v/>
      </c>
      <c r="FF80" s="21" t="str">
        <f t="shared" ca="1" si="155"/>
        <v/>
      </c>
      <c r="FG80" s="21" t="str">
        <f t="shared" ca="1" si="156"/>
        <v/>
      </c>
      <c r="FH80" s="21" t="str">
        <f t="shared" ca="1" si="157"/>
        <v/>
      </c>
      <c r="FI80" s="21" t="str">
        <f t="shared" ca="1" si="158"/>
        <v/>
      </c>
      <c r="FJ80" s="21" t="str">
        <f t="shared" ca="1" si="159"/>
        <v/>
      </c>
      <c r="FK80" s="22">
        <f ca="1">IF($A79&lt;&gt;"",IF($DS80&gt;=0,1,ROUNDUP(ABS($DS80)/$DW$3,0)),"")</f>
        <v>1</v>
      </c>
      <c r="FO80" s="63">
        <f t="shared" ca="1" si="117"/>
        <v>33</v>
      </c>
    </row>
    <row r="81" spans="1:171">
      <c r="A81" s="63">
        <f t="shared" ca="1" si="115"/>
        <v>32</v>
      </c>
      <c r="B81" s="12" t="str">
        <f ca="1">IF(A80="","",IF(COUNTBLANK(DZ81:FJ81)=37,"NB",DZ81&amp;EA81&amp;EB81&amp;EC81&amp;ED81&amp;EE81&amp;EF81&amp;EG81&amp;EH81&amp;EI81&amp;EJ81&amp;EK81&amp;EL81&amp;EM81&amp;EN81&amp;EO81&amp;EP81&amp;EQ81&amp;ER81&amp;ES81&amp;ET81&amp;EU81&amp;EV81&amp;EW81&amp;EX81&amp;EY81&amp;EZ81&amp;FA81&amp;FB81&amp;FC81&amp;FD81&amp;FE81&amp;FF81&amp;FG81&amp;FH81&amp;FI81&amp;FJ81))</f>
        <v>NB</v>
      </c>
      <c r="C81" s="4" t="str">
        <f t="shared" ca="1" si="118"/>
        <v>profit target</v>
      </c>
      <c r="D81" s="22">
        <f t="shared" ca="1" si="121"/>
        <v>1</v>
      </c>
      <c r="E81" s="32">
        <f t="shared" si="119"/>
        <v>77</v>
      </c>
      <c r="F81" s="32"/>
      <c r="G81" s="87">
        <f t="shared" ref="G81:AQ81" ca="1" si="172">COUNTIF($A45:$A81,G$5)</f>
        <v>1</v>
      </c>
      <c r="H81" s="87">
        <f t="shared" ca="1" si="172"/>
        <v>2</v>
      </c>
      <c r="I81" s="87">
        <f t="shared" ca="1" si="172"/>
        <v>5</v>
      </c>
      <c r="J81" s="87">
        <f t="shared" ca="1" si="172"/>
        <v>2</v>
      </c>
      <c r="K81" s="87">
        <f t="shared" ca="1" si="172"/>
        <v>1</v>
      </c>
      <c r="L81" s="87">
        <f t="shared" ca="1" si="172"/>
        <v>0</v>
      </c>
      <c r="M81" s="87">
        <f t="shared" ca="1" si="172"/>
        <v>0</v>
      </c>
      <c r="N81" s="87">
        <f t="shared" ca="1" si="172"/>
        <v>2</v>
      </c>
      <c r="O81" s="87">
        <f t="shared" ca="1" si="172"/>
        <v>0</v>
      </c>
      <c r="P81" s="87">
        <f t="shared" ca="1" si="172"/>
        <v>0</v>
      </c>
      <c r="Q81" s="87">
        <f t="shared" ca="1" si="172"/>
        <v>0</v>
      </c>
      <c r="R81" s="87">
        <f t="shared" ca="1" si="172"/>
        <v>0</v>
      </c>
      <c r="S81" s="87">
        <f t="shared" ca="1" si="172"/>
        <v>1</v>
      </c>
      <c r="T81" s="87">
        <f t="shared" ca="1" si="172"/>
        <v>2</v>
      </c>
      <c r="U81" s="87">
        <f t="shared" ca="1" si="172"/>
        <v>1</v>
      </c>
      <c r="V81" s="87">
        <f t="shared" ca="1" si="172"/>
        <v>2</v>
      </c>
      <c r="W81" s="87">
        <f t="shared" ca="1" si="172"/>
        <v>0</v>
      </c>
      <c r="X81" s="87">
        <f t="shared" ca="1" si="172"/>
        <v>1</v>
      </c>
      <c r="Y81" s="87">
        <f t="shared" ca="1" si="172"/>
        <v>1</v>
      </c>
      <c r="Z81" s="87">
        <f t="shared" ca="1" si="172"/>
        <v>0</v>
      </c>
      <c r="AA81" s="87">
        <f t="shared" ca="1" si="172"/>
        <v>0</v>
      </c>
      <c r="AB81" s="87">
        <f t="shared" ca="1" si="172"/>
        <v>1</v>
      </c>
      <c r="AC81" s="87">
        <f t="shared" ca="1" si="172"/>
        <v>2</v>
      </c>
      <c r="AD81" s="87">
        <f t="shared" ca="1" si="172"/>
        <v>1</v>
      </c>
      <c r="AE81" s="87">
        <f t="shared" ca="1" si="172"/>
        <v>1</v>
      </c>
      <c r="AF81" s="87">
        <f t="shared" ca="1" si="172"/>
        <v>0</v>
      </c>
      <c r="AG81" s="87">
        <f t="shared" ca="1" si="172"/>
        <v>2</v>
      </c>
      <c r="AH81" s="87">
        <f t="shared" ca="1" si="172"/>
        <v>3</v>
      </c>
      <c r="AI81" s="87">
        <f t="shared" ca="1" si="172"/>
        <v>1</v>
      </c>
      <c r="AJ81" s="87">
        <f t="shared" ca="1" si="172"/>
        <v>1</v>
      </c>
      <c r="AK81" s="87">
        <f t="shared" ca="1" si="172"/>
        <v>0</v>
      </c>
      <c r="AL81" s="87">
        <f t="shared" ca="1" si="172"/>
        <v>1</v>
      </c>
      <c r="AM81" s="87">
        <f t="shared" ca="1" si="172"/>
        <v>0</v>
      </c>
      <c r="AN81" s="87">
        <f t="shared" ca="1" si="172"/>
        <v>1</v>
      </c>
      <c r="AO81" s="87">
        <f t="shared" ca="1" si="172"/>
        <v>1</v>
      </c>
      <c r="AP81" s="87">
        <f t="shared" ca="1" si="172"/>
        <v>1</v>
      </c>
      <c r="AQ81" s="87">
        <f t="shared" ca="1" si="172"/>
        <v>0</v>
      </c>
      <c r="AR81" s="66">
        <f t="shared" ca="1" si="161"/>
        <v>5</v>
      </c>
      <c r="AS81" s="69" t="str">
        <f ca="1">IF($A80&lt;&gt;"",IF(OR($DU80&lt;&gt;0,$DV80&lt;&gt;0),"",IF(G80=0,AS$5,"")))</f>
        <v/>
      </c>
      <c r="AT81" s="69" t="str">
        <f ca="1">IF($A80&lt;&gt;"",IF(OR($DU80&lt;&gt;0,$DV80&lt;&gt;0),"",IF(H80=0,AT$5,"")))</f>
        <v/>
      </c>
      <c r="AU81" s="69" t="str">
        <f ca="1">IF($A80&lt;&gt;"",IF(OR($DU80&lt;&gt;0,$DV80&lt;&gt;0),"",IF(I80=0,AU$5,"")))</f>
        <v/>
      </c>
      <c r="AV81" s="69" t="str">
        <f ca="1">IF($A80&lt;&gt;"",IF(OR($DU80&lt;&gt;0,$DV80&lt;&gt;0),"",IF(J80=0,AV$5,"")))</f>
        <v/>
      </c>
      <c r="AW81" s="69" t="str">
        <f ca="1">IF($A80&lt;&gt;"",IF(OR($DU80&lt;&gt;0,$DV80&lt;&gt;0),"",IF(K80=0,AW$5,"")))</f>
        <v/>
      </c>
      <c r="AX81" s="69" t="str">
        <f ca="1">IF($A80&lt;&gt;"",IF(OR($DU80&lt;&gt;0,$DV80&lt;&gt;0),"",IF(L80=0,AX$5,"")))</f>
        <v/>
      </c>
      <c r="AY81" s="69" t="str">
        <f ca="1">IF($A80&lt;&gt;"",IF(OR($DU80&lt;&gt;0,$DV80&lt;&gt;0),"",IF(M80=0,AY$5,"")))</f>
        <v/>
      </c>
      <c r="AZ81" s="69" t="str">
        <f ca="1">IF($A80&lt;&gt;"",IF(OR($DU80&lt;&gt;0,$DV80&lt;&gt;0),"",IF(N80=0,AZ$5,"")))</f>
        <v/>
      </c>
      <c r="BA81" s="69" t="str">
        <f ca="1">IF($A80&lt;&gt;"",IF(OR($DU80&lt;&gt;0,$DV80&lt;&gt;0),"",IF(O80=0,BA$5,"")))</f>
        <v/>
      </c>
      <c r="BB81" s="69" t="str">
        <f ca="1">IF($A80&lt;&gt;"",IF(OR($DU80&lt;&gt;0,$DV80&lt;&gt;0),"",IF(P80=0,BB$5,"")))</f>
        <v/>
      </c>
      <c r="BC81" s="69" t="str">
        <f ca="1">IF($A80&lt;&gt;"",IF(OR($DU80&lt;&gt;0,$DV80&lt;&gt;0),"",IF(Q80=0,BC$5,"")))</f>
        <v/>
      </c>
      <c r="BD81" s="69" t="str">
        <f ca="1">IF($A80&lt;&gt;"",IF(OR($DU80&lt;&gt;0,$DV80&lt;&gt;0),"",IF(R80=0,BD$5,"")))</f>
        <v/>
      </c>
      <c r="BE81" s="69" t="str">
        <f ca="1">IF($A80&lt;&gt;"",IF(OR($DU80&lt;&gt;0,$DV80&lt;&gt;0),"",IF(S80=0,BE$5,"")))</f>
        <v/>
      </c>
      <c r="BF81" s="69" t="str">
        <f ca="1">IF($A80&lt;&gt;"",IF(OR($DU80&lt;&gt;0,$DV80&lt;&gt;0),"",IF(T80=0,BF$5,"")))</f>
        <v/>
      </c>
      <c r="BG81" s="69" t="str">
        <f ca="1">IF($A80&lt;&gt;"",IF(OR($DU80&lt;&gt;0,$DV80&lt;&gt;0),"",IF(U80=0,BG$5,"")))</f>
        <v/>
      </c>
      <c r="BH81" s="69" t="str">
        <f ca="1">IF($A80&lt;&gt;"",IF(OR($DU80&lt;&gt;0,$DV80&lt;&gt;0),"",IF(V80=0,BH$5,"")))</f>
        <v/>
      </c>
      <c r="BI81" s="69" t="str">
        <f ca="1">IF($A80&lt;&gt;"",IF(OR($DU80&lt;&gt;0,$DV80&lt;&gt;0),"",IF(W80=0,BI$5,"")))</f>
        <v/>
      </c>
      <c r="BJ81" s="69" t="str">
        <f ca="1">IF($A80&lt;&gt;"",IF(OR($DU80&lt;&gt;0,$DV80&lt;&gt;0),"",IF(X80=0,BJ$5,"")))</f>
        <v/>
      </c>
      <c r="BK81" s="69" t="str">
        <f ca="1">IF($A80&lt;&gt;"",IF(OR($DU80&lt;&gt;0,$DV80&lt;&gt;0),"",IF(Y80=0,BK$5,"")))</f>
        <v/>
      </c>
      <c r="BL81" s="69" t="str">
        <f ca="1">IF($A80&lt;&gt;"",IF(OR($DU80&lt;&gt;0,$DV80&lt;&gt;0),"",IF(Z80=0,BL$5,"")))</f>
        <v/>
      </c>
      <c r="BM81" s="69" t="str">
        <f ca="1">IF($A80&lt;&gt;"",IF(OR($DU80&lt;&gt;0,$DV80&lt;&gt;0),"",IF(AA80=0,BM$5,"")))</f>
        <v/>
      </c>
      <c r="BN81" s="69" t="str">
        <f ca="1">IF($A80&lt;&gt;"",IF(OR($DU80&lt;&gt;0,$DV80&lt;&gt;0),"",IF(AB80=0,BN$5,"")))</f>
        <v/>
      </c>
      <c r="BO81" s="69" t="str">
        <f ca="1">IF($A80&lt;&gt;"",IF(OR($DU80&lt;&gt;0,$DV80&lt;&gt;0),"",IF(AC80=0,BO$5,"")))</f>
        <v/>
      </c>
      <c r="BP81" s="69" t="str">
        <f ca="1">IF($A80&lt;&gt;"",IF(OR($DU80&lt;&gt;0,$DV80&lt;&gt;0),"",IF(AD80=0,BP$5,"")))</f>
        <v/>
      </c>
      <c r="BQ81" s="69" t="str">
        <f ca="1">IF($A80&lt;&gt;"",IF(OR($DU80&lt;&gt;0,$DV80&lt;&gt;0),"",IF(AE80=0,BQ$5,"")))</f>
        <v/>
      </c>
      <c r="BR81" s="69" t="str">
        <f ca="1">IF($A80&lt;&gt;"",IF(OR($DU80&lt;&gt;0,$DV80&lt;&gt;0),"",IF(AF80=0,BR$5,"")))</f>
        <v/>
      </c>
      <c r="BS81" s="69" t="str">
        <f ca="1">IF($A80&lt;&gt;"",IF(OR($DU80&lt;&gt;0,$DV80&lt;&gt;0),"",IF(AG80=0,BS$5,"")))</f>
        <v/>
      </c>
      <c r="BT81" s="69" t="str">
        <f ca="1">IF($A80&lt;&gt;"",IF(OR($DU80&lt;&gt;0,$DV80&lt;&gt;0),"",IF(AH80=0,BT$5,"")))</f>
        <v/>
      </c>
      <c r="BU81" s="69" t="str">
        <f ca="1">IF($A80&lt;&gt;"",IF(OR($DU80&lt;&gt;0,$DV80&lt;&gt;0),"",IF(AI80=0,BU$5,"")))</f>
        <v/>
      </c>
      <c r="BV81" s="69" t="str">
        <f ca="1">IF($A80&lt;&gt;"",IF(OR($DU80&lt;&gt;0,$DV80&lt;&gt;0),"",IF(AJ80=0,BV$5,"")))</f>
        <v/>
      </c>
      <c r="BW81" s="69" t="str">
        <f ca="1">IF($A80&lt;&gt;"",IF(OR($DU80&lt;&gt;0,$DV80&lt;&gt;0),"",IF(AK80=0,BW$5,"")))</f>
        <v/>
      </c>
      <c r="BX81" s="69" t="str">
        <f ca="1">IF($A80&lt;&gt;"",IF(OR($DU80&lt;&gt;0,$DV80&lt;&gt;0),"",IF(AL80=0,BX$5,"")))</f>
        <v/>
      </c>
      <c r="BY81" s="69" t="str">
        <f ca="1">IF($A80&lt;&gt;"",IF(OR($DU80&lt;&gt;0,$DV80&lt;&gt;0),"",IF(AM80=0,BY$5,"")))</f>
        <v/>
      </c>
      <c r="BZ81" s="69" t="str">
        <f ca="1">IF($A80&lt;&gt;"",IF(OR($DU80&lt;&gt;0,$DV80&lt;&gt;0),"",IF(AN80=0,BZ$5,"")))</f>
        <v/>
      </c>
      <c r="CA81" s="69" t="str">
        <f ca="1">IF($A80&lt;&gt;"",IF(OR($DU80&lt;&gt;0,$DV80&lt;&gt;0),"",IF(AO80=0,CA$5,"")))</f>
        <v/>
      </c>
      <c r="CB81" s="69" t="str">
        <f ca="1">IF($A80&lt;&gt;"",IF(OR($DU80&lt;&gt;0,$DV80&lt;&gt;0),"",IF(AP80=0,CB$5,"")))</f>
        <v/>
      </c>
      <c r="CC81" s="69" t="str">
        <f ca="1">IF($A80&lt;&gt;"",IF(OR($DU80&lt;&gt;0,$DV80&lt;&gt;0),"",IF(AQ80=0,CC$5,"")))</f>
        <v/>
      </c>
      <c r="CD81" s="13">
        <f ca="1">IF(AS81&lt;&gt;"",IF(OR($DU80&lt;&gt;0,$DV80&lt;&gt;0),0,IF(ABS(AS81)=ABS($A81),(35*$D81),(-1*$D81))),0)</f>
        <v>0</v>
      </c>
      <c r="CE81" s="13">
        <f ca="1">IF(AT81&lt;&gt;"",IF(OR($DU80&lt;&gt;0,$DV80&lt;&gt;0),0,IF(ABS(AT81)=ABS($A81),(35*$D81),(-1*$D81))),0)</f>
        <v>0</v>
      </c>
      <c r="CF81" s="13">
        <f ca="1">IF(AU81&lt;&gt;"",IF(OR($DU80&lt;&gt;0,$DV80&lt;&gt;0),0,IF(ABS(AU81)=ABS($A81),(35*$D81),(-1*$D81))),0)</f>
        <v>0</v>
      </c>
      <c r="CG81" s="13">
        <f ca="1">IF(AV81&lt;&gt;"",IF(OR($DU80&lt;&gt;0,$DV80&lt;&gt;0),0,IF(ABS(AV81)=ABS($A81),(35*$D81),(-1*$D81))),0)</f>
        <v>0</v>
      </c>
      <c r="CH81" s="13">
        <f ca="1">IF(AW81&lt;&gt;"",IF(OR($DU80&lt;&gt;0,$DV80&lt;&gt;0),0,IF(ABS(AW81)=ABS($A81),(35*$D81),(-1*$D81))),0)</f>
        <v>0</v>
      </c>
      <c r="CI81" s="13">
        <f ca="1">IF(AX81&lt;&gt;"",IF(OR($DU80&lt;&gt;0,$DV80&lt;&gt;0),0,IF(ABS(AX81)=ABS($A81),(35*$D81),(-1*$D81))),0)</f>
        <v>0</v>
      </c>
      <c r="CJ81" s="13">
        <f ca="1">IF(AY81&lt;&gt;"",IF(OR($DU80&lt;&gt;0,$DV80&lt;&gt;0),0,IF(ABS(AY81)=ABS($A81),(35*$D81),(-1*$D81))),0)</f>
        <v>0</v>
      </c>
      <c r="CK81" s="13">
        <f ca="1">IF(AZ81&lt;&gt;"",IF(OR($DU80&lt;&gt;0,$DV80&lt;&gt;0),0,IF(ABS(AZ81)=ABS($A81),(35*$D81),(-1*$D81))),0)</f>
        <v>0</v>
      </c>
      <c r="CL81" s="13">
        <f ca="1">IF(BA81&lt;&gt;"",IF(OR($DU80&lt;&gt;0,$DV80&lt;&gt;0),0,IF(ABS(BA81)=ABS($A81),(35*$D81),(-1*$D81))),0)</f>
        <v>0</v>
      </c>
      <c r="CM81" s="13">
        <f ca="1">IF(BB81&lt;&gt;"",IF(OR($DU80&lt;&gt;0,$DV80&lt;&gt;0),0,IF(ABS(BB81)=ABS($A81),(35*$D81),(-1*$D81))),0)</f>
        <v>0</v>
      </c>
      <c r="CN81" s="13">
        <f ca="1">IF(BC81&lt;&gt;"",IF(OR($DU80&lt;&gt;0,$DV80&lt;&gt;0),0,IF(ABS(BC81)=ABS($A81),(35*$D81),(-1*$D81))),0)</f>
        <v>0</v>
      </c>
      <c r="CO81" s="13">
        <f ca="1">IF(BD81&lt;&gt;"",IF(OR($DU80&lt;&gt;0,$DV80&lt;&gt;0),0,IF(ABS(BD81)=ABS($A81),(35*$D81),(-1*$D81))),0)</f>
        <v>0</v>
      </c>
      <c r="CP81" s="13">
        <f ca="1">IF(BE81&lt;&gt;"",IF(OR($DU80&lt;&gt;0,$DV80&lt;&gt;0),0,IF(ABS(BE81)=ABS($A81),(35*$D81),(-1*$D81))),0)</f>
        <v>0</v>
      </c>
      <c r="CQ81" s="13">
        <f ca="1">IF(BF81&lt;&gt;"",IF(OR($DU80&lt;&gt;0,$DV80&lt;&gt;0),0,IF(ABS(BF81)=ABS($A81),(35*$D81),(-1*$D81))),0)</f>
        <v>0</v>
      </c>
      <c r="CR81" s="13">
        <f ca="1">IF(BG81&lt;&gt;"",IF(OR($DU80&lt;&gt;0,$DV80&lt;&gt;0),0,IF(ABS(BG81)=ABS($A81),(35*$D81),(-1*$D81))),0)</f>
        <v>0</v>
      </c>
      <c r="CS81" s="13">
        <f ca="1">IF(BH81&lt;&gt;"",IF(OR($DU80&lt;&gt;0,$DV80&lt;&gt;0),0,IF(ABS(BH81)=ABS($A81),(35*$D81),(-1*$D81))),0)</f>
        <v>0</v>
      </c>
      <c r="CT81" s="13">
        <f ca="1">IF(BI81&lt;&gt;"",IF(OR($DU80&lt;&gt;0,$DV80&lt;&gt;0),0,IF(ABS(BI81)=ABS($A81),(35*$D81),(-1*$D81))),0)</f>
        <v>0</v>
      </c>
      <c r="CU81" s="13">
        <f ca="1">IF(BJ81&lt;&gt;"",IF(OR($DU80&lt;&gt;0,$DV80&lt;&gt;0),0,IF(ABS(BJ81)=ABS($A81),(35*$D81),(-1*$D81))),0)</f>
        <v>0</v>
      </c>
      <c r="CV81" s="13">
        <f ca="1">IF(BK81&lt;&gt;"",IF(OR($DU80&lt;&gt;0,$DV80&lt;&gt;0),0,IF(ABS(BK81)=ABS($A81),(35*$D81),(-1*$D81))),0)</f>
        <v>0</v>
      </c>
      <c r="CW81" s="13">
        <f ca="1">IF(BL81&lt;&gt;"",IF(OR($DU80&lt;&gt;0,$DV80&lt;&gt;0),0,IF(ABS(BL81)=ABS($A81),(35*$D81),(-1*$D81))),0)</f>
        <v>0</v>
      </c>
      <c r="CX81" s="13">
        <f ca="1">IF(BM81&lt;&gt;"",IF(OR($DU80&lt;&gt;0,$DV80&lt;&gt;0),0,IF(ABS(BM81)=ABS($A81),(35*$D81),(-1*$D81))),0)</f>
        <v>0</v>
      </c>
      <c r="CY81" s="13">
        <f ca="1">IF(BN81&lt;&gt;"",IF(OR($DU80&lt;&gt;0,$DV80&lt;&gt;0),0,IF(ABS(BN81)=ABS($A81),(35*$D81),(-1*$D81))),0)</f>
        <v>0</v>
      </c>
      <c r="CZ81" s="13">
        <f ca="1">IF(BO81&lt;&gt;"",IF(OR($DU80&lt;&gt;0,$DV80&lt;&gt;0),0,IF(ABS(BO81)=ABS($A81),(35*$D81),(-1*$D81))),0)</f>
        <v>0</v>
      </c>
      <c r="DA81" s="13">
        <f ca="1">IF(BP81&lt;&gt;"",IF(OR($DU80&lt;&gt;0,$DV80&lt;&gt;0),0,IF(ABS(BP81)=ABS($A81),(35*$D81),(-1*$D81))),0)</f>
        <v>0</v>
      </c>
      <c r="DB81" s="13">
        <f ca="1">IF(BQ81&lt;&gt;"",IF(OR($DU80&lt;&gt;0,$DV80&lt;&gt;0),0,IF(ABS(BQ81)=ABS($A81),(35*$D81),(-1*$D81))),0)</f>
        <v>0</v>
      </c>
      <c r="DC81" s="13">
        <f ca="1">IF(BR81&lt;&gt;"",IF(OR($DU80&lt;&gt;0,$DV80&lt;&gt;0),0,IF(ABS(BR81)=ABS($A81),(35*$D81),(-1*$D81))),0)</f>
        <v>0</v>
      </c>
      <c r="DD81" s="13">
        <f ca="1">IF(BS81&lt;&gt;"",IF(OR($DU80&lt;&gt;0,$DV80&lt;&gt;0),0,IF(ABS(BS81)=ABS($A81),(35*$D81),(-1*$D81))),0)</f>
        <v>0</v>
      </c>
      <c r="DE81" s="13">
        <f ca="1">IF(BT81&lt;&gt;"",IF(OR($DU80&lt;&gt;0,$DV80&lt;&gt;0),0,IF(ABS(BT81)=ABS($A81),(35*$D81),(-1*$D81))),0)</f>
        <v>0</v>
      </c>
      <c r="DF81" s="13">
        <f ca="1">IF(BU81&lt;&gt;"",IF(OR($DU80&lt;&gt;0,$DV80&lt;&gt;0),0,IF(ABS(BU81)=ABS($A81),(35*$D81),(-1*$D81))),0)</f>
        <v>0</v>
      </c>
      <c r="DG81" s="13">
        <f ca="1">IF(BV81&lt;&gt;"",IF(OR($DU80&lt;&gt;0,$DV80&lt;&gt;0),0,IF(ABS(BV81)=ABS($A81),(35*$D81),(-1*$D81))),0)</f>
        <v>0</v>
      </c>
      <c r="DH81" s="13">
        <f ca="1">IF(BW81&lt;&gt;"",IF(OR($DU80&lt;&gt;0,$DV80&lt;&gt;0),0,IF(ABS(BW81)=ABS($A81),(35*$D81),(-1*$D81))),0)</f>
        <v>0</v>
      </c>
      <c r="DI81" s="13">
        <f ca="1">IF(BX81&lt;&gt;"",IF(OR($DU80&lt;&gt;0,$DV80&lt;&gt;0),0,IF(ABS(BX81)=ABS($A81),(35*$D81),(-1*$D81))),0)</f>
        <v>0</v>
      </c>
      <c r="DJ81" s="13">
        <f ca="1">IF(BY81&lt;&gt;"",IF(OR($DU80&lt;&gt;0,$DV80&lt;&gt;0),0,IF(ABS(BY81)=ABS($A81),(35*$D81),(-1*$D81))),0)</f>
        <v>0</v>
      </c>
      <c r="DK81" s="13">
        <f ca="1">IF(BZ81&lt;&gt;"",IF(OR($DU80&lt;&gt;0,$DV80&lt;&gt;0),0,IF(ABS(BZ81)=ABS($A81),(35*$D81),(-1*$D81))),0)</f>
        <v>0</v>
      </c>
      <c r="DL81" s="13">
        <f ca="1">IF(CA81&lt;&gt;"",IF(OR($DU80&lt;&gt;0,$DV80&lt;&gt;0),0,IF(ABS(CA81)=ABS($A81),(35*$D81),(-1*$D81))),0)</f>
        <v>0</v>
      </c>
      <c r="DM81" s="13">
        <f ca="1">IF(CB81&lt;&gt;"",IF(OR($DU80&lt;&gt;0,$DV80&lt;&gt;0),0,IF(ABS(CB81)=ABS($A81),(35*$D81),(-1*$D81))),0)</f>
        <v>0</v>
      </c>
      <c r="DN81" s="13">
        <f ca="1">IF(CC81&lt;&gt;"",IF(OR($DU80&lt;&gt;0,$DV80&lt;&gt;0),0,IF(ABS(CC81)=ABS($A81),(35*$D81),(-1*$D81))),0)</f>
        <v>0</v>
      </c>
      <c r="DO81" s="13">
        <f t="shared" ca="1" si="170"/>
        <v>0</v>
      </c>
      <c r="DP81" s="13">
        <f t="shared" ca="1" si="171"/>
        <v>0</v>
      </c>
      <c r="DQ81" s="15">
        <f ca="1">IF(A81&lt;&gt;"",SUM(CD81:DN81))</f>
        <v>0</v>
      </c>
      <c r="DR81" s="15">
        <f t="shared" ca="1" si="88"/>
        <v>0</v>
      </c>
      <c r="DS81" s="9">
        <f ca="1">IF(A81&lt;&gt;"",DQ81+DS80,"")</f>
        <v>10</v>
      </c>
      <c r="DT81" s="22">
        <f ca="1">IF($A80&lt;&gt;"",IF($DS81&gt;=0,1,ROUNDUP(ABS($DS81)/$DW$3,0)),"")</f>
        <v>1</v>
      </c>
      <c r="DU81" s="23" t="str">
        <f ca="1">IF($A81&lt;&gt;"",IF(DU80&gt;0,DU80,IF(AND($GB$1="yes",DQ81&gt;0),"Profit Target",IF(DS81&gt;=$DW$1,"Profit Target",0))),0)</f>
        <v>Profit Target</v>
      </c>
      <c r="DV81" s="7">
        <f ca="1">IF(A81&lt;&gt;"",IF(DV80&lt;&gt;0,DV80,IF(DS81&lt;=$DW$2,"Stop Loss",0)),0)</f>
        <v>0</v>
      </c>
      <c r="DW81" s="23">
        <f t="shared" ca="1" si="168"/>
        <v>10</v>
      </c>
      <c r="DX81" s="26" t="str">
        <f ca="1">IF($A80="","",CONCATENATE($D81,"@"))</f>
        <v>1@</v>
      </c>
      <c r="DY81" s="21"/>
      <c r="DZ81" s="21" t="str">
        <f t="shared" ca="1" si="123"/>
        <v/>
      </c>
      <c r="EA81" s="21" t="str">
        <f t="shared" ca="1" si="124"/>
        <v/>
      </c>
      <c r="EB81" s="21" t="str">
        <f t="shared" ca="1" si="125"/>
        <v/>
      </c>
      <c r="EC81" s="21" t="str">
        <f t="shared" ca="1" si="126"/>
        <v/>
      </c>
      <c r="ED81" s="21" t="str">
        <f t="shared" ca="1" si="127"/>
        <v/>
      </c>
      <c r="EE81" s="21" t="str">
        <f t="shared" ca="1" si="128"/>
        <v/>
      </c>
      <c r="EF81" s="21" t="str">
        <f t="shared" ca="1" si="129"/>
        <v/>
      </c>
      <c r="EG81" s="21" t="str">
        <f t="shared" ca="1" si="130"/>
        <v/>
      </c>
      <c r="EH81" s="21" t="str">
        <f t="shared" ca="1" si="131"/>
        <v/>
      </c>
      <c r="EI81" s="21" t="str">
        <f t="shared" ca="1" si="132"/>
        <v/>
      </c>
      <c r="EJ81" s="21" t="str">
        <f t="shared" ca="1" si="133"/>
        <v/>
      </c>
      <c r="EK81" s="21" t="str">
        <f t="shared" ca="1" si="134"/>
        <v/>
      </c>
      <c r="EL81" s="21" t="str">
        <f t="shared" ca="1" si="135"/>
        <v/>
      </c>
      <c r="EM81" s="21" t="str">
        <f t="shared" ca="1" si="136"/>
        <v/>
      </c>
      <c r="EN81" s="21" t="str">
        <f t="shared" ca="1" si="137"/>
        <v/>
      </c>
      <c r="EO81" s="21" t="str">
        <f t="shared" ca="1" si="138"/>
        <v/>
      </c>
      <c r="EP81" s="21" t="str">
        <f t="shared" ca="1" si="139"/>
        <v/>
      </c>
      <c r="EQ81" s="21" t="str">
        <f t="shared" ca="1" si="140"/>
        <v/>
      </c>
      <c r="ER81" s="21" t="str">
        <f t="shared" ca="1" si="141"/>
        <v/>
      </c>
      <c r="ES81" s="21" t="str">
        <f t="shared" ca="1" si="142"/>
        <v/>
      </c>
      <c r="ET81" s="21" t="str">
        <f t="shared" ca="1" si="143"/>
        <v/>
      </c>
      <c r="EU81" s="21" t="str">
        <f t="shared" ca="1" si="144"/>
        <v/>
      </c>
      <c r="EV81" s="21" t="str">
        <f t="shared" ca="1" si="145"/>
        <v/>
      </c>
      <c r="EW81" s="21" t="str">
        <f t="shared" ca="1" si="146"/>
        <v/>
      </c>
      <c r="EX81" s="21" t="str">
        <f t="shared" ca="1" si="147"/>
        <v/>
      </c>
      <c r="EY81" s="21" t="str">
        <f t="shared" ca="1" si="148"/>
        <v/>
      </c>
      <c r="EZ81" s="21" t="str">
        <f t="shared" ca="1" si="149"/>
        <v/>
      </c>
      <c r="FA81" s="21" t="str">
        <f t="shared" ca="1" si="150"/>
        <v/>
      </c>
      <c r="FB81" s="21" t="str">
        <f t="shared" ca="1" si="151"/>
        <v/>
      </c>
      <c r="FC81" s="21" t="str">
        <f t="shared" ca="1" si="152"/>
        <v/>
      </c>
      <c r="FD81" s="21" t="str">
        <f t="shared" ca="1" si="153"/>
        <v/>
      </c>
      <c r="FE81" s="21" t="str">
        <f t="shared" ca="1" si="154"/>
        <v/>
      </c>
      <c r="FF81" s="21" t="str">
        <f t="shared" ca="1" si="155"/>
        <v/>
      </c>
      <c r="FG81" s="21" t="str">
        <f t="shared" ca="1" si="156"/>
        <v/>
      </c>
      <c r="FH81" s="21" t="str">
        <f t="shared" ca="1" si="157"/>
        <v/>
      </c>
      <c r="FI81" s="21" t="str">
        <f t="shared" ca="1" si="158"/>
        <v/>
      </c>
      <c r="FJ81" s="21" t="str">
        <f t="shared" ca="1" si="159"/>
        <v/>
      </c>
      <c r="FK81" s="22">
        <f ca="1">IF($A80&lt;&gt;"",IF($DS81&gt;=0,1,ROUNDUP(ABS($DS81)/$DW$3,0)),"")</f>
        <v>1</v>
      </c>
      <c r="FO81" s="63">
        <f t="shared" ca="1" si="117"/>
        <v>16</v>
      </c>
    </row>
    <row r="82" spans="1:171">
      <c r="A82" s="63">
        <f t="shared" ca="1" si="115"/>
        <v>31</v>
      </c>
      <c r="B82" s="12" t="str">
        <f ca="1">IF(A81="","",IF(COUNTBLANK(DZ82:FJ82)=37,"NB",DZ82&amp;EA82&amp;EB82&amp;EC82&amp;ED82&amp;EE82&amp;EF82&amp;EG82&amp;EH82&amp;EI82&amp;EJ82&amp;EK82&amp;EL82&amp;EM82&amp;EN82&amp;EO82&amp;EP82&amp;EQ82&amp;ER82&amp;ES82&amp;ET82&amp;EU82&amp;EV82&amp;EW82&amp;EX82&amp;EY82&amp;EZ82&amp;FA82&amp;FB82&amp;FC82&amp;FD82&amp;FE82&amp;FF82&amp;FG82&amp;FH82&amp;FI82&amp;FJ82))</f>
        <v>NB</v>
      </c>
      <c r="C82" s="4" t="str">
        <f t="shared" ca="1" si="118"/>
        <v>profit target</v>
      </c>
      <c r="D82" s="22">
        <f t="shared" ca="1" si="121"/>
        <v>1</v>
      </c>
      <c r="E82" s="32">
        <f t="shared" si="119"/>
        <v>78</v>
      </c>
      <c r="F82" s="32"/>
      <c r="G82" s="87">
        <f t="shared" ref="G82:AQ82" ca="1" si="173">COUNTIF($A46:$A82,G$5)</f>
        <v>1</v>
      </c>
      <c r="H82" s="87">
        <f t="shared" ca="1" si="173"/>
        <v>2</v>
      </c>
      <c r="I82" s="87">
        <f t="shared" ca="1" si="173"/>
        <v>5</v>
      </c>
      <c r="J82" s="87">
        <f t="shared" ca="1" si="173"/>
        <v>2</v>
      </c>
      <c r="K82" s="87">
        <f t="shared" ca="1" si="173"/>
        <v>1</v>
      </c>
      <c r="L82" s="87">
        <f t="shared" ca="1" si="173"/>
        <v>0</v>
      </c>
      <c r="M82" s="87">
        <f t="shared" ca="1" si="173"/>
        <v>0</v>
      </c>
      <c r="N82" s="87">
        <f t="shared" ca="1" si="173"/>
        <v>2</v>
      </c>
      <c r="O82" s="87">
        <f t="shared" ca="1" si="173"/>
        <v>0</v>
      </c>
      <c r="P82" s="87">
        <f t="shared" ca="1" si="173"/>
        <v>0</v>
      </c>
      <c r="Q82" s="87">
        <f t="shared" ca="1" si="173"/>
        <v>0</v>
      </c>
      <c r="R82" s="87">
        <f t="shared" ca="1" si="173"/>
        <v>0</v>
      </c>
      <c r="S82" s="87">
        <f t="shared" ca="1" si="173"/>
        <v>1</v>
      </c>
      <c r="T82" s="87">
        <f t="shared" ca="1" si="173"/>
        <v>2</v>
      </c>
      <c r="U82" s="87">
        <f t="shared" ca="1" si="173"/>
        <v>0</v>
      </c>
      <c r="V82" s="87">
        <f t="shared" ca="1" si="173"/>
        <v>2</v>
      </c>
      <c r="W82" s="87">
        <f t="shared" ca="1" si="173"/>
        <v>0</v>
      </c>
      <c r="X82" s="87">
        <f t="shared" ca="1" si="173"/>
        <v>1</v>
      </c>
      <c r="Y82" s="87">
        <f t="shared" ca="1" si="173"/>
        <v>1</v>
      </c>
      <c r="Z82" s="87">
        <f t="shared" ca="1" si="173"/>
        <v>0</v>
      </c>
      <c r="AA82" s="87">
        <f t="shared" ca="1" si="173"/>
        <v>0</v>
      </c>
      <c r="AB82" s="87">
        <f t="shared" ca="1" si="173"/>
        <v>1</v>
      </c>
      <c r="AC82" s="87">
        <f t="shared" ca="1" si="173"/>
        <v>2</v>
      </c>
      <c r="AD82" s="87">
        <f t="shared" ca="1" si="173"/>
        <v>1</v>
      </c>
      <c r="AE82" s="87">
        <f t="shared" ca="1" si="173"/>
        <v>1</v>
      </c>
      <c r="AF82" s="87">
        <f t="shared" ca="1" si="173"/>
        <v>0</v>
      </c>
      <c r="AG82" s="87">
        <f t="shared" ca="1" si="173"/>
        <v>2</v>
      </c>
      <c r="AH82" s="87">
        <f t="shared" ca="1" si="173"/>
        <v>3</v>
      </c>
      <c r="AI82" s="87">
        <f t="shared" ca="1" si="173"/>
        <v>1</v>
      </c>
      <c r="AJ82" s="87">
        <f t="shared" ca="1" si="173"/>
        <v>1</v>
      </c>
      <c r="AK82" s="87">
        <f t="shared" ca="1" si="173"/>
        <v>1</v>
      </c>
      <c r="AL82" s="87">
        <f t="shared" ca="1" si="173"/>
        <v>1</v>
      </c>
      <c r="AM82" s="87">
        <f t="shared" ca="1" si="173"/>
        <v>0</v>
      </c>
      <c r="AN82" s="87">
        <f t="shared" ca="1" si="173"/>
        <v>1</v>
      </c>
      <c r="AO82" s="87">
        <f t="shared" ca="1" si="173"/>
        <v>1</v>
      </c>
      <c r="AP82" s="87">
        <f t="shared" ca="1" si="173"/>
        <v>1</v>
      </c>
      <c r="AQ82" s="87">
        <f t="shared" ca="1" si="173"/>
        <v>0</v>
      </c>
      <c r="AR82" s="66">
        <f t="shared" ca="1" si="161"/>
        <v>5</v>
      </c>
      <c r="AS82" s="69" t="str">
        <f ca="1">IF($A81&lt;&gt;"",IF(OR($DU81&lt;&gt;0,$DV81&lt;&gt;0),"",IF(G81=0,AS$5,"")))</f>
        <v/>
      </c>
      <c r="AT82" s="69" t="str">
        <f ca="1">IF($A81&lt;&gt;"",IF(OR($DU81&lt;&gt;0,$DV81&lt;&gt;0),"",IF(H81=0,AT$5,"")))</f>
        <v/>
      </c>
      <c r="AU82" s="69" t="str">
        <f ca="1">IF($A81&lt;&gt;"",IF(OR($DU81&lt;&gt;0,$DV81&lt;&gt;0),"",IF(I81=0,AU$5,"")))</f>
        <v/>
      </c>
      <c r="AV82" s="69" t="str">
        <f ca="1">IF($A81&lt;&gt;"",IF(OR($DU81&lt;&gt;0,$DV81&lt;&gt;0),"",IF(J81=0,AV$5,"")))</f>
        <v/>
      </c>
      <c r="AW82" s="69" t="str">
        <f ca="1">IF($A81&lt;&gt;"",IF(OR($DU81&lt;&gt;0,$DV81&lt;&gt;0),"",IF(K81=0,AW$5,"")))</f>
        <v/>
      </c>
      <c r="AX82" s="69" t="str">
        <f ca="1">IF($A81&lt;&gt;"",IF(OR($DU81&lt;&gt;0,$DV81&lt;&gt;0),"",IF(L81=0,AX$5,"")))</f>
        <v/>
      </c>
      <c r="AY82" s="69" t="str">
        <f ca="1">IF($A81&lt;&gt;"",IF(OR($DU81&lt;&gt;0,$DV81&lt;&gt;0),"",IF(M81=0,AY$5,"")))</f>
        <v/>
      </c>
      <c r="AZ82" s="69" t="str">
        <f ca="1">IF($A81&lt;&gt;"",IF(OR($DU81&lt;&gt;0,$DV81&lt;&gt;0),"",IF(N81=0,AZ$5,"")))</f>
        <v/>
      </c>
      <c r="BA82" s="69" t="str">
        <f ca="1">IF($A81&lt;&gt;"",IF(OR($DU81&lt;&gt;0,$DV81&lt;&gt;0),"",IF(O81=0,BA$5,"")))</f>
        <v/>
      </c>
      <c r="BB82" s="69" t="str">
        <f ca="1">IF($A81&lt;&gt;"",IF(OR($DU81&lt;&gt;0,$DV81&lt;&gt;0),"",IF(P81=0,BB$5,"")))</f>
        <v/>
      </c>
      <c r="BC82" s="69" t="str">
        <f ca="1">IF($A81&lt;&gt;"",IF(OR($DU81&lt;&gt;0,$DV81&lt;&gt;0),"",IF(Q81=0,BC$5,"")))</f>
        <v/>
      </c>
      <c r="BD82" s="69" t="str">
        <f ca="1">IF($A81&lt;&gt;"",IF(OR($DU81&lt;&gt;0,$DV81&lt;&gt;0),"",IF(R81=0,BD$5,"")))</f>
        <v/>
      </c>
      <c r="BE82" s="69" t="str">
        <f ca="1">IF($A81&lt;&gt;"",IF(OR($DU81&lt;&gt;0,$DV81&lt;&gt;0),"",IF(S81=0,BE$5,"")))</f>
        <v/>
      </c>
      <c r="BF82" s="69" t="str">
        <f ca="1">IF($A81&lt;&gt;"",IF(OR($DU81&lt;&gt;0,$DV81&lt;&gt;0),"",IF(T81=0,BF$5,"")))</f>
        <v/>
      </c>
      <c r="BG82" s="69" t="str">
        <f ca="1">IF($A81&lt;&gt;"",IF(OR($DU81&lt;&gt;0,$DV81&lt;&gt;0),"",IF(U81=0,BG$5,"")))</f>
        <v/>
      </c>
      <c r="BH82" s="69" t="str">
        <f ca="1">IF($A81&lt;&gt;"",IF(OR($DU81&lt;&gt;0,$DV81&lt;&gt;0),"",IF(V81=0,BH$5,"")))</f>
        <v/>
      </c>
      <c r="BI82" s="69" t="str">
        <f ca="1">IF($A81&lt;&gt;"",IF(OR($DU81&lt;&gt;0,$DV81&lt;&gt;0),"",IF(W81=0,BI$5,"")))</f>
        <v/>
      </c>
      <c r="BJ82" s="69" t="str">
        <f ca="1">IF($A81&lt;&gt;"",IF(OR($DU81&lt;&gt;0,$DV81&lt;&gt;0),"",IF(X81=0,BJ$5,"")))</f>
        <v/>
      </c>
      <c r="BK82" s="69" t="str">
        <f ca="1">IF($A81&lt;&gt;"",IF(OR($DU81&lt;&gt;0,$DV81&lt;&gt;0),"",IF(Y81=0,BK$5,"")))</f>
        <v/>
      </c>
      <c r="BL82" s="69" t="str">
        <f ca="1">IF($A81&lt;&gt;"",IF(OR($DU81&lt;&gt;0,$DV81&lt;&gt;0),"",IF(Z81=0,BL$5,"")))</f>
        <v/>
      </c>
      <c r="BM82" s="69" t="str">
        <f ca="1">IF($A81&lt;&gt;"",IF(OR($DU81&lt;&gt;0,$DV81&lt;&gt;0),"",IF(AA81=0,BM$5,"")))</f>
        <v/>
      </c>
      <c r="BN82" s="69" t="str">
        <f ca="1">IF($A81&lt;&gt;"",IF(OR($DU81&lt;&gt;0,$DV81&lt;&gt;0),"",IF(AB81=0,BN$5,"")))</f>
        <v/>
      </c>
      <c r="BO82" s="69" t="str">
        <f ca="1">IF($A81&lt;&gt;"",IF(OR($DU81&lt;&gt;0,$DV81&lt;&gt;0),"",IF(AC81=0,BO$5,"")))</f>
        <v/>
      </c>
      <c r="BP82" s="69" t="str">
        <f ca="1">IF($A81&lt;&gt;"",IF(OR($DU81&lt;&gt;0,$DV81&lt;&gt;0),"",IF(AD81=0,BP$5,"")))</f>
        <v/>
      </c>
      <c r="BQ82" s="69" t="str">
        <f ca="1">IF($A81&lt;&gt;"",IF(OR($DU81&lt;&gt;0,$DV81&lt;&gt;0),"",IF(AE81=0,BQ$5,"")))</f>
        <v/>
      </c>
      <c r="BR82" s="69" t="str">
        <f ca="1">IF($A81&lt;&gt;"",IF(OR($DU81&lt;&gt;0,$DV81&lt;&gt;0),"",IF(AF81=0,BR$5,"")))</f>
        <v/>
      </c>
      <c r="BS82" s="69" t="str">
        <f ca="1">IF($A81&lt;&gt;"",IF(OR($DU81&lt;&gt;0,$DV81&lt;&gt;0),"",IF(AG81=0,BS$5,"")))</f>
        <v/>
      </c>
      <c r="BT82" s="69" t="str">
        <f ca="1">IF($A81&lt;&gt;"",IF(OR($DU81&lt;&gt;0,$DV81&lt;&gt;0),"",IF(AH81=0,BT$5,"")))</f>
        <v/>
      </c>
      <c r="BU82" s="69" t="str">
        <f ca="1">IF($A81&lt;&gt;"",IF(OR($DU81&lt;&gt;0,$DV81&lt;&gt;0),"",IF(AI81=0,BU$5,"")))</f>
        <v/>
      </c>
      <c r="BV82" s="69" t="str">
        <f ca="1">IF($A81&lt;&gt;"",IF(OR($DU81&lt;&gt;0,$DV81&lt;&gt;0),"",IF(AJ81=0,BV$5,"")))</f>
        <v/>
      </c>
      <c r="BW82" s="69" t="str">
        <f ca="1">IF($A81&lt;&gt;"",IF(OR($DU81&lt;&gt;0,$DV81&lt;&gt;0),"",IF(AK81=0,BW$5,"")))</f>
        <v/>
      </c>
      <c r="BX82" s="69" t="str">
        <f ca="1">IF($A81&lt;&gt;"",IF(OR($DU81&lt;&gt;0,$DV81&lt;&gt;0),"",IF(AL81=0,BX$5,"")))</f>
        <v/>
      </c>
      <c r="BY82" s="69" t="str">
        <f ca="1">IF($A81&lt;&gt;"",IF(OR($DU81&lt;&gt;0,$DV81&lt;&gt;0),"",IF(AM81=0,BY$5,"")))</f>
        <v/>
      </c>
      <c r="BZ82" s="69" t="str">
        <f ca="1">IF($A81&lt;&gt;"",IF(OR($DU81&lt;&gt;0,$DV81&lt;&gt;0),"",IF(AN81=0,BZ$5,"")))</f>
        <v/>
      </c>
      <c r="CA82" s="69" t="str">
        <f ca="1">IF($A81&lt;&gt;"",IF(OR($DU81&lt;&gt;0,$DV81&lt;&gt;0),"",IF(AO81=0,CA$5,"")))</f>
        <v/>
      </c>
      <c r="CB82" s="69" t="str">
        <f ca="1">IF($A81&lt;&gt;"",IF(OR($DU81&lt;&gt;0,$DV81&lt;&gt;0),"",IF(AP81=0,CB$5,"")))</f>
        <v/>
      </c>
      <c r="CC82" s="69" t="str">
        <f ca="1">IF($A81&lt;&gt;"",IF(OR($DU81&lt;&gt;0,$DV81&lt;&gt;0),"",IF(AQ81=0,CC$5,"")))</f>
        <v/>
      </c>
      <c r="CD82" s="13">
        <f ca="1">IF(AS82&lt;&gt;"",IF(OR($DU81&lt;&gt;0,$DV81&lt;&gt;0),0,IF(ABS(AS82)=ABS($A82),(35*$D82),(-1*$D82))),0)</f>
        <v>0</v>
      </c>
      <c r="CE82" s="13">
        <f ca="1">IF(AT82&lt;&gt;"",IF(OR($DU81&lt;&gt;0,$DV81&lt;&gt;0),0,IF(ABS(AT82)=ABS($A82),(35*$D82),(-1*$D82))),0)</f>
        <v>0</v>
      </c>
      <c r="CF82" s="13">
        <f ca="1">IF(AU82&lt;&gt;"",IF(OR($DU81&lt;&gt;0,$DV81&lt;&gt;0),0,IF(ABS(AU82)=ABS($A82),(35*$D82),(-1*$D82))),0)</f>
        <v>0</v>
      </c>
      <c r="CG82" s="13">
        <f ca="1">IF(AV82&lt;&gt;"",IF(OR($DU81&lt;&gt;0,$DV81&lt;&gt;0),0,IF(ABS(AV82)=ABS($A82),(35*$D82),(-1*$D82))),0)</f>
        <v>0</v>
      </c>
      <c r="CH82" s="13">
        <f ca="1">IF(AW82&lt;&gt;"",IF(OR($DU81&lt;&gt;0,$DV81&lt;&gt;0),0,IF(ABS(AW82)=ABS($A82),(35*$D82),(-1*$D82))),0)</f>
        <v>0</v>
      </c>
      <c r="CI82" s="13">
        <f ca="1">IF(AX82&lt;&gt;"",IF(OR($DU81&lt;&gt;0,$DV81&lt;&gt;0),0,IF(ABS(AX82)=ABS($A82),(35*$D82),(-1*$D82))),0)</f>
        <v>0</v>
      </c>
      <c r="CJ82" s="13">
        <f ca="1">IF(AY82&lt;&gt;"",IF(OR($DU81&lt;&gt;0,$DV81&lt;&gt;0),0,IF(ABS(AY82)=ABS($A82),(35*$D82),(-1*$D82))),0)</f>
        <v>0</v>
      </c>
      <c r="CK82" s="13">
        <f ca="1">IF(AZ82&lt;&gt;"",IF(OR($DU81&lt;&gt;0,$DV81&lt;&gt;0),0,IF(ABS(AZ82)=ABS($A82),(35*$D82),(-1*$D82))),0)</f>
        <v>0</v>
      </c>
      <c r="CL82" s="13">
        <f ca="1">IF(BA82&lt;&gt;"",IF(OR($DU81&lt;&gt;0,$DV81&lt;&gt;0),0,IF(ABS(BA82)=ABS($A82),(35*$D82),(-1*$D82))),0)</f>
        <v>0</v>
      </c>
      <c r="CM82" s="13">
        <f ca="1">IF(BB82&lt;&gt;"",IF(OR($DU81&lt;&gt;0,$DV81&lt;&gt;0),0,IF(ABS(BB82)=ABS($A82),(35*$D82),(-1*$D82))),0)</f>
        <v>0</v>
      </c>
      <c r="CN82" s="13">
        <f ca="1">IF(BC82&lt;&gt;"",IF(OR($DU81&lt;&gt;0,$DV81&lt;&gt;0),0,IF(ABS(BC82)=ABS($A82),(35*$D82),(-1*$D82))),0)</f>
        <v>0</v>
      </c>
      <c r="CO82" s="13">
        <f ca="1">IF(BD82&lt;&gt;"",IF(OR($DU81&lt;&gt;0,$DV81&lt;&gt;0),0,IF(ABS(BD82)=ABS($A82),(35*$D82),(-1*$D82))),0)</f>
        <v>0</v>
      </c>
      <c r="CP82" s="13">
        <f ca="1">IF(BE82&lt;&gt;"",IF(OR($DU81&lt;&gt;0,$DV81&lt;&gt;0),0,IF(ABS(BE82)=ABS($A82),(35*$D82),(-1*$D82))),0)</f>
        <v>0</v>
      </c>
      <c r="CQ82" s="13">
        <f ca="1">IF(BF82&lt;&gt;"",IF(OR($DU81&lt;&gt;0,$DV81&lt;&gt;0),0,IF(ABS(BF82)=ABS($A82),(35*$D82),(-1*$D82))),0)</f>
        <v>0</v>
      </c>
      <c r="CR82" s="13">
        <f ca="1">IF(BG82&lt;&gt;"",IF(OR($DU81&lt;&gt;0,$DV81&lt;&gt;0),0,IF(ABS(BG82)=ABS($A82),(35*$D82),(-1*$D82))),0)</f>
        <v>0</v>
      </c>
      <c r="CS82" s="13">
        <f ca="1">IF(BH82&lt;&gt;"",IF(OR($DU81&lt;&gt;0,$DV81&lt;&gt;0),0,IF(ABS(BH82)=ABS($A82),(35*$D82),(-1*$D82))),0)</f>
        <v>0</v>
      </c>
      <c r="CT82" s="13">
        <f ca="1">IF(BI82&lt;&gt;"",IF(OR($DU81&lt;&gt;0,$DV81&lt;&gt;0),0,IF(ABS(BI82)=ABS($A82),(35*$D82),(-1*$D82))),0)</f>
        <v>0</v>
      </c>
      <c r="CU82" s="13">
        <f ca="1">IF(BJ82&lt;&gt;"",IF(OR($DU81&lt;&gt;0,$DV81&lt;&gt;0),0,IF(ABS(BJ82)=ABS($A82),(35*$D82),(-1*$D82))),0)</f>
        <v>0</v>
      </c>
      <c r="CV82" s="13">
        <f ca="1">IF(BK82&lt;&gt;"",IF(OR($DU81&lt;&gt;0,$DV81&lt;&gt;0),0,IF(ABS(BK82)=ABS($A82),(35*$D82),(-1*$D82))),0)</f>
        <v>0</v>
      </c>
      <c r="CW82" s="13">
        <f ca="1">IF(BL82&lt;&gt;"",IF(OR($DU81&lt;&gt;0,$DV81&lt;&gt;0),0,IF(ABS(BL82)=ABS($A82),(35*$D82),(-1*$D82))),0)</f>
        <v>0</v>
      </c>
      <c r="CX82" s="13">
        <f ca="1">IF(BM82&lt;&gt;"",IF(OR($DU81&lt;&gt;0,$DV81&lt;&gt;0),0,IF(ABS(BM82)=ABS($A82),(35*$D82),(-1*$D82))),0)</f>
        <v>0</v>
      </c>
      <c r="CY82" s="13">
        <f ca="1">IF(BN82&lt;&gt;"",IF(OR($DU81&lt;&gt;0,$DV81&lt;&gt;0),0,IF(ABS(BN82)=ABS($A82),(35*$D82),(-1*$D82))),0)</f>
        <v>0</v>
      </c>
      <c r="CZ82" s="13">
        <f ca="1">IF(BO82&lt;&gt;"",IF(OR($DU81&lt;&gt;0,$DV81&lt;&gt;0),0,IF(ABS(BO82)=ABS($A82),(35*$D82),(-1*$D82))),0)</f>
        <v>0</v>
      </c>
      <c r="DA82" s="13">
        <f ca="1">IF(BP82&lt;&gt;"",IF(OR($DU81&lt;&gt;0,$DV81&lt;&gt;0),0,IF(ABS(BP82)=ABS($A82),(35*$D82),(-1*$D82))),0)</f>
        <v>0</v>
      </c>
      <c r="DB82" s="13">
        <f ca="1">IF(BQ82&lt;&gt;"",IF(OR($DU81&lt;&gt;0,$DV81&lt;&gt;0),0,IF(ABS(BQ82)=ABS($A82),(35*$D82),(-1*$D82))),0)</f>
        <v>0</v>
      </c>
      <c r="DC82" s="13">
        <f ca="1">IF(BR82&lt;&gt;"",IF(OR($DU81&lt;&gt;0,$DV81&lt;&gt;0),0,IF(ABS(BR82)=ABS($A82),(35*$D82),(-1*$D82))),0)</f>
        <v>0</v>
      </c>
      <c r="DD82" s="13">
        <f ca="1">IF(BS82&lt;&gt;"",IF(OR($DU81&lt;&gt;0,$DV81&lt;&gt;0),0,IF(ABS(BS82)=ABS($A82),(35*$D82),(-1*$D82))),0)</f>
        <v>0</v>
      </c>
      <c r="DE82" s="13">
        <f ca="1">IF(BT82&lt;&gt;"",IF(OR($DU81&lt;&gt;0,$DV81&lt;&gt;0),0,IF(ABS(BT82)=ABS($A82),(35*$D82),(-1*$D82))),0)</f>
        <v>0</v>
      </c>
      <c r="DF82" s="13">
        <f ca="1">IF(BU82&lt;&gt;"",IF(OR($DU81&lt;&gt;0,$DV81&lt;&gt;0),0,IF(ABS(BU82)=ABS($A82),(35*$D82),(-1*$D82))),0)</f>
        <v>0</v>
      </c>
      <c r="DG82" s="13">
        <f ca="1">IF(BV82&lt;&gt;"",IF(OR($DU81&lt;&gt;0,$DV81&lt;&gt;0),0,IF(ABS(BV82)=ABS($A82),(35*$D82),(-1*$D82))),0)</f>
        <v>0</v>
      </c>
      <c r="DH82" s="13">
        <f ca="1">IF(BW82&lt;&gt;"",IF(OR($DU81&lt;&gt;0,$DV81&lt;&gt;0),0,IF(ABS(BW82)=ABS($A82),(35*$D82),(-1*$D82))),0)</f>
        <v>0</v>
      </c>
      <c r="DI82" s="13">
        <f ca="1">IF(BX82&lt;&gt;"",IF(OR($DU81&lt;&gt;0,$DV81&lt;&gt;0),0,IF(ABS(BX82)=ABS($A82),(35*$D82),(-1*$D82))),0)</f>
        <v>0</v>
      </c>
      <c r="DJ82" s="13">
        <f ca="1">IF(BY82&lt;&gt;"",IF(OR($DU81&lt;&gt;0,$DV81&lt;&gt;0),0,IF(ABS(BY82)=ABS($A82),(35*$D82),(-1*$D82))),0)</f>
        <v>0</v>
      </c>
      <c r="DK82" s="13">
        <f ca="1">IF(BZ82&lt;&gt;"",IF(OR($DU81&lt;&gt;0,$DV81&lt;&gt;0),0,IF(ABS(BZ82)=ABS($A82),(35*$D82),(-1*$D82))),0)</f>
        <v>0</v>
      </c>
      <c r="DL82" s="13">
        <f ca="1">IF(CA82&lt;&gt;"",IF(OR($DU81&lt;&gt;0,$DV81&lt;&gt;0),0,IF(ABS(CA82)=ABS($A82),(35*$D82),(-1*$D82))),0)</f>
        <v>0</v>
      </c>
      <c r="DM82" s="13">
        <f ca="1">IF(CB82&lt;&gt;"",IF(OR($DU81&lt;&gt;0,$DV81&lt;&gt;0),0,IF(ABS(CB82)=ABS($A82),(35*$D82),(-1*$D82))),0)</f>
        <v>0</v>
      </c>
      <c r="DN82" s="13">
        <f ca="1">IF(CC82&lt;&gt;"",IF(OR($DU81&lt;&gt;0,$DV81&lt;&gt;0),0,IF(ABS(CC82)=ABS($A82),(35*$D82),(-1*$D82))),0)</f>
        <v>0</v>
      </c>
      <c r="DO82" s="13">
        <f t="shared" ca="1" si="170"/>
        <v>0</v>
      </c>
      <c r="DP82" s="13">
        <f t="shared" ca="1" si="171"/>
        <v>0</v>
      </c>
      <c r="DQ82" s="15">
        <f ca="1">IF(A82&lt;&gt;"",SUM(CD82:DN82))</f>
        <v>0</v>
      </c>
      <c r="DR82" s="15">
        <f t="shared" ca="1" si="88"/>
        <v>0</v>
      </c>
      <c r="DS82" s="9">
        <f ca="1">IF(A82&lt;&gt;"",DQ82+DS81,"")</f>
        <v>10</v>
      </c>
      <c r="DT82" s="22">
        <f ca="1">IF($A81&lt;&gt;"",IF($DS82&gt;=0,1,ROUNDUP(ABS($DS82)/$DW$3,0)),"")</f>
        <v>1</v>
      </c>
      <c r="DU82" s="23" t="str">
        <f ca="1">IF($A82&lt;&gt;"",IF(DU81&gt;0,DU81,IF(AND($GB$1="yes",DQ82&gt;0),"Profit Target",IF(DS82&gt;=$DW$1,"Profit Target",0))),0)</f>
        <v>Profit Target</v>
      </c>
      <c r="DV82" s="7">
        <f ca="1">IF(A82&lt;&gt;"",IF(DV81&lt;&gt;0,DV81,IF(DS82&lt;=$DW$2,"Stop Loss",0)),0)</f>
        <v>0</v>
      </c>
      <c r="DW82" s="23">
        <f t="shared" ca="1" si="168"/>
        <v>10</v>
      </c>
      <c r="DX82" s="26" t="str">
        <f ca="1">IF($A81="","",CONCATENATE($D82,"@"))</f>
        <v>1@</v>
      </c>
      <c r="DY82" s="21"/>
      <c r="DZ82" s="21" t="str">
        <f t="shared" ca="1" si="123"/>
        <v/>
      </c>
      <c r="EA82" s="21" t="str">
        <f t="shared" ca="1" si="124"/>
        <v/>
      </c>
      <c r="EB82" s="21" t="str">
        <f t="shared" ca="1" si="125"/>
        <v/>
      </c>
      <c r="EC82" s="21" t="str">
        <f t="shared" ca="1" si="126"/>
        <v/>
      </c>
      <c r="ED82" s="21" t="str">
        <f t="shared" ca="1" si="127"/>
        <v/>
      </c>
      <c r="EE82" s="21" t="str">
        <f t="shared" ca="1" si="128"/>
        <v/>
      </c>
      <c r="EF82" s="21" t="str">
        <f t="shared" ca="1" si="129"/>
        <v/>
      </c>
      <c r="EG82" s="21" t="str">
        <f t="shared" ca="1" si="130"/>
        <v/>
      </c>
      <c r="EH82" s="21" t="str">
        <f t="shared" ca="1" si="131"/>
        <v/>
      </c>
      <c r="EI82" s="21" t="str">
        <f t="shared" ca="1" si="132"/>
        <v/>
      </c>
      <c r="EJ82" s="21" t="str">
        <f t="shared" ca="1" si="133"/>
        <v/>
      </c>
      <c r="EK82" s="21" t="str">
        <f t="shared" ca="1" si="134"/>
        <v/>
      </c>
      <c r="EL82" s="21" t="str">
        <f t="shared" ca="1" si="135"/>
        <v/>
      </c>
      <c r="EM82" s="21" t="str">
        <f t="shared" ca="1" si="136"/>
        <v/>
      </c>
      <c r="EN82" s="21" t="str">
        <f t="shared" ca="1" si="137"/>
        <v/>
      </c>
      <c r="EO82" s="21" t="str">
        <f t="shared" ca="1" si="138"/>
        <v/>
      </c>
      <c r="EP82" s="21" t="str">
        <f t="shared" ca="1" si="139"/>
        <v/>
      </c>
      <c r="EQ82" s="21" t="str">
        <f t="shared" ca="1" si="140"/>
        <v/>
      </c>
      <c r="ER82" s="21" t="str">
        <f t="shared" ca="1" si="141"/>
        <v/>
      </c>
      <c r="ES82" s="21" t="str">
        <f t="shared" ca="1" si="142"/>
        <v/>
      </c>
      <c r="ET82" s="21" t="str">
        <f t="shared" ca="1" si="143"/>
        <v/>
      </c>
      <c r="EU82" s="21" t="str">
        <f t="shared" ca="1" si="144"/>
        <v/>
      </c>
      <c r="EV82" s="21" t="str">
        <f t="shared" ca="1" si="145"/>
        <v/>
      </c>
      <c r="EW82" s="21" t="str">
        <f t="shared" ca="1" si="146"/>
        <v/>
      </c>
      <c r="EX82" s="21" t="str">
        <f t="shared" ca="1" si="147"/>
        <v/>
      </c>
      <c r="EY82" s="21" t="str">
        <f t="shared" ca="1" si="148"/>
        <v/>
      </c>
      <c r="EZ82" s="21" t="str">
        <f t="shared" ca="1" si="149"/>
        <v/>
      </c>
      <c r="FA82" s="21" t="str">
        <f t="shared" ca="1" si="150"/>
        <v/>
      </c>
      <c r="FB82" s="21" t="str">
        <f t="shared" ca="1" si="151"/>
        <v/>
      </c>
      <c r="FC82" s="21" t="str">
        <f t="shared" ca="1" si="152"/>
        <v/>
      </c>
      <c r="FD82" s="21" t="str">
        <f t="shared" ca="1" si="153"/>
        <v/>
      </c>
      <c r="FE82" s="21" t="str">
        <f t="shared" ca="1" si="154"/>
        <v/>
      </c>
      <c r="FF82" s="21" t="str">
        <f t="shared" ca="1" si="155"/>
        <v/>
      </c>
      <c r="FG82" s="21" t="str">
        <f t="shared" ca="1" si="156"/>
        <v/>
      </c>
      <c r="FH82" s="21" t="str">
        <f t="shared" ca="1" si="157"/>
        <v/>
      </c>
      <c r="FI82" s="21" t="str">
        <f t="shared" ca="1" si="158"/>
        <v/>
      </c>
      <c r="FJ82" s="21" t="str">
        <f t="shared" ca="1" si="159"/>
        <v/>
      </c>
      <c r="FK82" s="22">
        <f ca="1">IF($A81&lt;&gt;"",IF($DS82&gt;=0,1,ROUNDUP(ABS($DS82)/$DW$3,0)),"")</f>
        <v>1</v>
      </c>
      <c r="FO82" s="63">
        <f t="shared" ca="1" si="117"/>
        <v>19</v>
      </c>
    </row>
    <row r="83" spans="1:171">
      <c r="A83" s="63">
        <f t="shared" ca="1" si="115"/>
        <v>3</v>
      </c>
      <c r="B83" s="12" t="str">
        <f ca="1">IF(A82="","",IF(COUNTBLANK(DZ83:FJ83)=37,"NB",DZ83&amp;EA83&amp;EB83&amp;EC83&amp;ED83&amp;EE83&amp;EF83&amp;EG83&amp;EH83&amp;EI83&amp;EJ83&amp;EK83&amp;EL83&amp;EM83&amp;EN83&amp;EO83&amp;EP83&amp;EQ83&amp;ER83&amp;ES83&amp;ET83&amp;EU83&amp;EV83&amp;EW83&amp;EX83&amp;EY83&amp;EZ83&amp;FA83&amp;FB83&amp;FC83&amp;FD83&amp;FE83&amp;FF83&amp;FG83&amp;FH83&amp;FI83&amp;FJ83))</f>
        <v>NB</v>
      </c>
      <c r="C83" s="4" t="str">
        <f t="shared" ca="1" si="118"/>
        <v>profit target</v>
      </c>
      <c r="D83" s="22">
        <f t="shared" ca="1" si="121"/>
        <v>1</v>
      </c>
      <c r="E83" s="32">
        <f t="shared" si="119"/>
        <v>79</v>
      </c>
      <c r="F83" s="32"/>
      <c r="G83" s="87">
        <f t="shared" ref="G83:AQ83" ca="1" si="174">COUNTIF($A47:$A83,G$5)</f>
        <v>1</v>
      </c>
      <c r="H83" s="87">
        <f t="shared" ca="1" si="174"/>
        <v>2</v>
      </c>
      <c r="I83" s="87">
        <f t="shared" ca="1" si="174"/>
        <v>6</v>
      </c>
      <c r="J83" s="87">
        <f t="shared" ca="1" si="174"/>
        <v>1</v>
      </c>
      <c r="K83" s="87">
        <f t="shared" ca="1" si="174"/>
        <v>1</v>
      </c>
      <c r="L83" s="87">
        <f t="shared" ca="1" si="174"/>
        <v>0</v>
      </c>
      <c r="M83" s="87">
        <f t="shared" ca="1" si="174"/>
        <v>0</v>
      </c>
      <c r="N83" s="87">
        <f t="shared" ca="1" si="174"/>
        <v>2</v>
      </c>
      <c r="O83" s="87">
        <f t="shared" ca="1" si="174"/>
        <v>0</v>
      </c>
      <c r="P83" s="87">
        <f t="shared" ca="1" si="174"/>
        <v>0</v>
      </c>
      <c r="Q83" s="87">
        <f t="shared" ca="1" si="174"/>
        <v>0</v>
      </c>
      <c r="R83" s="87">
        <f t="shared" ca="1" si="174"/>
        <v>0</v>
      </c>
      <c r="S83" s="87">
        <f t="shared" ca="1" si="174"/>
        <v>1</v>
      </c>
      <c r="T83" s="87">
        <f t="shared" ca="1" si="174"/>
        <v>2</v>
      </c>
      <c r="U83" s="87">
        <f t="shared" ca="1" si="174"/>
        <v>0</v>
      </c>
      <c r="V83" s="87">
        <f t="shared" ca="1" si="174"/>
        <v>2</v>
      </c>
      <c r="W83" s="87">
        <f t="shared" ca="1" si="174"/>
        <v>0</v>
      </c>
      <c r="X83" s="87">
        <f t="shared" ca="1" si="174"/>
        <v>1</v>
      </c>
      <c r="Y83" s="87">
        <f t="shared" ca="1" si="174"/>
        <v>1</v>
      </c>
      <c r="Z83" s="87">
        <f t="shared" ca="1" si="174"/>
        <v>0</v>
      </c>
      <c r="AA83" s="87">
        <f t="shared" ca="1" si="174"/>
        <v>0</v>
      </c>
      <c r="AB83" s="87">
        <f t="shared" ca="1" si="174"/>
        <v>1</v>
      </c>
      <c r="AC83" s="87">
        <f t="shared" ca="1" si="174"/>
        <v>2</v>
      </c>
      <c r="AD83" s="87">
        <f t="shared" ca="1" si="174"/>
        <v>1</v>
      </c>
      <c r="AE83" s="87">
        <f t="shared" ca="1" si="174"/>
        <v>1</v>
      </c>
      <c r="AF83" s="87">
        <f t="shared" ca="1" si="174"/>
        <v>0</v>
      </c>
      <c r="AG83" s="87">
        <f t="shared" ca="1" si="174"/>
        <v>2</v>
      </c>
      <c r="AH83" s="87">
        <f t="shared" ca="1" si="174"/>
        <v>3</v>
      </c>
      <c r="AI83" s="87">
        <f t="shared" ca="1" si="174"/>
        <v>1</v>
      </c>
      <c r="AJ83" s="87">
        <f t="shared" ca="1" si="174"/>
        <v>1</v>
      </c>
      <c r="AK83" s="87">
        <f t="shared" ca="1" si="174"/>
        <v>1</v>
      </c>
      <c r="AL83" s="87">
        <f t="shared" ca="1" si="174"/>
        <v>1</v>
      </c>
      <c r="AM83" s="87">
        <f t="shared" ca="1" si="174"/>
        <v>0</v>
      </c>
      <c r="AN83" s="87">
        <f t="shared" ca="1" si="174"/>
        <v>1</v>
      </c>
      <c r="AO83" s="87">
        <f t="shared" ca="1" si="174"/>
        <v>1</v>
      </c>
      <c r="AP83" s="87">
        <f t="shared" ca="1" si="174"/>
        <v>1</v>
      </c>
      <c r="AQ83" s="87">
        <f t="shared" ca="1" si="174"/>
        <v>0</v>
      </c>
      <c r="AR83" s="66">
        <f t="shared" ca="1" si="161"/>
        <v>6</v>
      </c>
      <c r="AS83" s="69" t="str">
        <f ca="1">IF($A82&lt;&gt;"",IF(OR($DU82&lt;&gt;0,$DV82&lt;&gt;0),"",IF(G82=0,AS$5,"")))</f>
        <v/>
      </c>
      <c r="AT83" s="69" t="str">
        <f ca="1">IF($A82&lt;&gt;"",IF(OR($DU82&lt;&gt;0,$DV82&lt;&gt;0),"",IF(H82=0,AT$5,"")))</f>
        <v/>
      </c>
      <c r="AU83" s="69" t="str">
        <f ca="1">IF($A82&lt;&gt;"",IF(OR($DU82&lt;&gt;0,$DV82&lt;&gt;0),"",IF(I82=0,AU$5,"")))</f>
        <v/>
      </c>
      <c r="AV83" s="69" t="str">
        <f ca="1">IF($A82&lt;&gt;"",IF(OR($DU82&lt;&gt;0,$DV82&lt;&gt;0),"",IF(J82=0,AV$5,"")))</f>
        <v/>
      </c>
      <c r="AW83" s="69" t="str">
        <f ca="1">IF($A82&lt;&gt;"",IF(OR($DU82&lt;&gt;0,$DV82&lt;&gt;0),"",IF(K82=0,AW$5,"")))</f>
        <v/>
      </c>
      <c r="AX83" s="69" t="str">
        <f ca="1">IF($A82&lt;&gt;"",IF(OR($DU82&lt;&gt;0,$DV82&lt;&gt;0),"",IF(L82=0,AX$5,"")))</f>
        <v/>
      </c>
      <c r="AY83" s="69" t="str">
        <f ca="1">IF($A82&lt;&gt;"",IF(OR($DU82&lt;&gt;0,$DV82&lt;&gt;0),"",IF(M82=0,AY$5,"")))</f>
        <v/>
      </c>
      <c r="AZ83" s="69" t="str">
        <f ca="1">IF($A82&lt;&gt;"",IF(OR($DU82&lt;&gt;0,$DV82&lt;&gt;0),"",IF(N82=0,AZ$5,"")))</f>
        <v/>
      </c>
      <c r="BA83" s="69" t="str">
        <f ca="1">IF($A82&lt;&gt;"",IF(OR($DU82&lt;&gt;0,$DV82&lt;&gt;0),"",IF(O82=0,BA$5,"")))</f>
        <v/>
      </c>
      <c r="BB83" s="69" t="str">
        <f ca="1">IF($A82&lt;&gt;"",IF(OR($DU82&lt;&gt;0,$DV82&lt;&gt;0),"",IF(P82=0,BB$5,"")))</f>
        <v/>
      </c>
      <c r="BC83" s="69" t="str">
        <f ca="1">IF($A82&lt;&gt;"",IF(OR($DU82&lt;&gt;0,$DV82&lt;&gt;0),"",IF(Q82=0,BC$5,"")))</f>
        <v/>
      </c>
      <c r="BD83" s="69" t="str">
        <f ca="1">IF($A82&lt;&gt;"",IF(OR($DU82&lt;&gt;0,$DV82&lt;&gt;0),"",IF(R82=0,BD$5,"")))</f>
        <v/>
      </c>
      <c r="BE83" s="69" t="str">
        <f ca="1">IF($A82&lt;&gt;"",IF(OR($DU82&lt;&gt;0,$DV82&lt;&gt;0),"",IF(S82=0,BE$5,"")))</f>
        <v/>
      </c>
      <c r="BF83" s="69" t="str">
        <f ca="1">IF($A82&lt;&gt;"",IF(OR($DU82&lt;&gt;0,$DV82&lt;&gt;0),"",IF(T82=0,BF$5,"")))</f>
        <v/>
      </c>
      <c r="BG83" s="69" t="str">
        <f ca="1">IF($A82&lt;&gt;"",IF(OR($DU82&lt;&gt;0,$DV82&lt;&gt;0),"",IF(U82=0,BG$5,"")))</f>
        <v/>
      </c>
      <c r="BH83" s="69" t="str">
        <f ca="1">IF($A82&lt;&gt;"",IF(OR($DU82&lt;&gt;0,$DV82&lt;&gt;0),"",IF(V82=0,BH$5,"")))</f>
        <v/>
      </c>
      <c r="BI83" s="69" t="str">
        <f ca="1">IF($A82&lt;&gt;"",IF(OR($DU82&lt;&gt;0,$DV82&lt;&gt;0),"",IF(W82=0,BI$5,"")))</f>
        <v/>
      </c>
      <c r="BJ83" s="69" t="str">
        <f ca="1">IF($A82&lt;&gt;"",IF(OR($DU82&lt;&gt;0,$DV82&lt;&gt;0),"",IF(X82=0,BJ$5,"")))</f>
        <v/>
      </c>
      <c r="BK83" s="69" t="str">
        <f ca="1">IF($A82&lt;&gt;"",IF(OR($DU82&lt;&gt;0,$DV82&lt;&gt;0),"",IF(Y82=0,BK$5,"")))</f>
        <v/>
      </c>
      <c r="BL83" s="69" t="str">
        <f ca="1">IF($A82&lt;&gt;"",IF(OR($DU82&lt;&gt;0,$DV82&lt;&gt;0),"",IF(Z82=0,BL$5,"")))</f>
        <v/>
      </c>
      <c r="BM83" s="69" t="str">
        <f ca="1">IF($A82&lt;&gt;"",IF(OR($DU82&lt;&gt;0,$DV82&lt;&gt;0),"",IF(AA82=0,BM$5,"")))</f>
        <v/>
      </c>
      <c r="BN83" s="69" t="str">
        <f ca="1">IF($A82&lt;&gt;"",IF(OR($DU82&lt;&gt;0,$DV82&lt;&gt;0),"",IF(AB82=0,BN$5,"")))</f>
        <v/>
      </c>
      <c r="BO83" s="69" t="str">
        <f ca="1">IF($A82&lt;&gt;"",IF(OR($DU82&lt;&gt;0,$DV82&lt;&gt;0),"",IF(AC82=0,BO$5,"")))</f>
        <v/>
      </c>
      <c r="BP83" s="69" t="str">
        <f ca="1">IF($A82&lt;&gt;"",IF(OR($DU82&lt;&gt;0,$DV82&lt;&gt;0),"",IF(AD82=0,BP$5,"")))</f>
        <v/>
      </c>
      <c r="BQ83" s="69" t="str">
        <f ca="1">IF($A82&lt;&gt;"",IF(OR($DU82&lt;&gt;0,$DV82&lt;&gt;0),"",IF(AE82=0,BQ$5,"")))</f>
        <v/>
      </c>
      <c r="BR83" s="69" t="str">
        <f ca="1">IF($A82&lt;&gt;"",IF(OR($DU82&lt;&gt;0,$DV82&lt;&gt;0),"",IF(AF82=0,BR$5,"")))</f>
        <v/>
      </c>
      <c r="BS83" s="69" t="str">
        <f ca="1">IF($A82&lt;&gt;"",IF(OR($DU82&lt;&gt;0,$DV82&lt;&gt;0),"",IF(AG82=0,BS$5,"")))</f>
        <v/>
      </c>
      <c r="BT83" s="69" t="str">
        <f ca="1">IF($A82&lt;&gt;"",IF(OR($DU82&lt;&gt;0,$DV82&lt;&gt;0),"",IF(AH82=0,BT$5,"")))</f>
        <v/>
      </c>
      <c r="BU83" s="69" t="str">
        <f ca="1">IF($A82&lt;&gt;"",IF(OR($DU82&lt;&gt;0,$DV82&lt;&gt;0),"",IF(AI82=0,BU$5,"")))</f>
        <v/>
      </c>
      <c r="BV83" s="69" t="str">
        <f ca="1">IF($A82&lt;&gt;"",IF(OR($DU82&lt;&gt;0,$DV82&lt;&gt;0),"",IF(AJ82=0,BV$5,"")))</f>
        <v/>
      </c>
      <c r="BW83" s="69" t="str">
        <f ca="1">IF($A82&lt;&gt;"",IF(OR($DU82&lt;&gt;0,$DV82&lt;&gt;0),"",IF(AK82=0,BW$5,"")))</f>
        <v/>
      </c>
      <c r="BX83" s="69" t="str">
        <f ca="1">IF($A82&lt;&gt;"",IF(OR($DU82&lt;&gt;0,$DV82&lt;&gt;0),"",IF(AL82=0,BX$5,"")))</f>
        <v/>
      </c>
      <c r="BY83" s="69" t="str">
        <f ca="1">IF($A82&lt;&gt;"",IF(OR($DU82&lt;&gt;0,$DV82&lt;&gt;0),"",IF(AM82=0,BY$5,"")))</f>
        <v/>
      </c>
      <c r="BZ83" s="69" t="str">
        <f ca="1">IF($A82&lt;&gt;"",IF(OR($DU82&lt;&gt;0,$DV82&lt;&gt;0),"",IF(AN82=0,BZ$5,"")))</f>
        <v/>
      </c>
      <c r="CA83" s="69" t="str">
        <f ca="1">IF($A82&lt;&gt;"",IF(OR($DU82&lt;&gt;0,$DV82&lt;&gt;0),"",IF(AO82=0,CA$5,"")))</f>
        <v/>
      </c>
      <c r="CB83" s="69" t="str">
        <f ca="1">IF($A82&lt;&gt;"",IF(OR($DU82&lt;&gt;0,$DV82&lt;&gt;0),"",IF(AP82=0,CB$5,"")))</f>
        <v/>
      </c>
      <c r="CC83" s="69" t="str">
        <f ca="1">IF($A82&lt;&gt;"",IF(OR($DU82&lt;&gt;0,$DV82&lt;&gt;0),"",IF(AQ82=0,CC$5,"")))</f>
        <v/>
      </c>
      <c r="CD83" s="13">
        <f ca="1">IF(AS83&lt;&gt;"",IF(OR($DU82&lt;&gt;0,$DV82&lt;&gt;0),0,IF(ABS(AS83)=ABS($A83),(35*$D83),(-1*$D83))),0)</f>
        <v>0</v>
      </c>
      <c r="CE83" s="13">
        <f ca="1">IF(AT83&lt;&gt;"",IF(OR($DU82&lt;&gt;0,$DV82&lt;&gt;0),0,IF(ABS(AT83)=ABS($A83),(35*$D83),(-1*$D83))),0)</f>
        <v>0</v>
      </c>
      <c r="CF83" s="13">
        <f ca="1">IF(AU83&lt;&gt;"",IF(OR($DU82&lt;&gt;0,$DV82&lt;&gt;0),0,IF(ABS(AU83)=ABS($A83),(35*$D83),(-1*$D83))),0)</f>
        <v>0</v>
      </c>
      <c r="CG83" s="13">
        <f ca="1">IF(AV83&lt;&gt;"",IF(OR($DU82&lt;&gt;0,$DV82&lt;&gt;0),0,IF(ABS(AV83)=ABS($A83),(35*$D83),(-1*$D83))),0)</f>
        <v>0</v>
      </c>
      <c r="CH83" s="13">
        <f ca="1">IF(AW83&lt;&gt;"",IF(OR($DU82&lt;&gt;0,$DV82&lt;&gt;0),0,IF(ABS(AW83)=ABS($A83),(35*$D83),(-1*$D83))),0)</f>
        <v>0</v>
      </c>
      <c r="CI83" s="13">
        <f ca="1">IF(AX83&lt;&gt;"",IF(OR($DU82&lt;&gt;0,$DV82&lt;&gt;0),0,IF(ABS(AX83)=ABS($A83),(35*$D83),(-1*$D83))),0)</f>
        <v>0</v>
      </c>
      <c r="CJ83" s="13">
        <f ca="1">IF(AY83&lt;&gt;"",IF(OR($DU82&lt;&gt;0,$DV82&lt;&gt;0),0,IF(ABS(AY83)=ABS($A83),(35*$D83),(-1*$D83))),0)</f>
        <v>0</v>
      </c>
      <c r="CK83" s="13">
        <f ca="1">IF(AZ83&lt;&gt;"",IF(OR($DU82&lt;&gt;0,$DV82&lt;&gt;0),0,IF(ABS(AZ83)=ABS($A83),(35*$D83),(-1*$D83))),0)</f>
        <v>0</v>
      </c>
      <c r="CL83" s="13">
        <f ca="1">IF(BA83&lt;&gt;"",IF(OR($DU82&lt;&gt;0,$DV82&lt;&gt;0),0,IF(ABS(BA83)=ABS($A83),(35*$D83),(-1*$D83))),0)</f>
        <v>0</v>
      </c>
      <c r="CM83" s="13">
        <f ca="1">IF(BB83&lt;&gt;"",IF(OR($DU82&lt;&gt;0,$DV82&lt;&gt;0),0,IF(ABS(BB83)=ABS($A83),(35*$D83),(-1*$D83))),0)</f>
        <v>0</v>
      </c>
      <c r="CN83" s="13">
        <f ca="1">IF(BC83&lt;&gt;"",IF(OR($DU82&lt;&gt;0,$DV82&lt;&gt;0),0,IF(ABS(BC83)=ABS($A83),(35*$D83),(-1*$D83))),0)</f>
        <v>0</v>
      </c>
      <c r="CO83" s="13">
        <f ca="1">IF(BD83&lt;&gt;"",IF(OR($DU82&lt;&gt;0,$DV82&lt;&gt;0),0,IF(ABS(BD83)=ABS($A83),(35*$D83),(-1*$D83))),0)</f>
        <v>0</v>
      </c>
      <c r="CP83" s="13">
        <f ca="1">IF(BE83&lt;&gt;"",IF(OR($DU82&lt;&gt;0,$DV82&lt;&gt;0),0,IF(ABS(BE83)=ABS($A83),(35*$D83),(-1*$D83))),0)</f>
        <v>0</v>
      </c>
      <c r="CQ83" s="13">
        <f ca="1">IF(BF83&lt;&gt;"",IF(OR($DU82&lt;&gt;0,$DV82&lt;&gt;0),0,IF(ABS(BF83)=ABS($A83),(35*$D83),(-1*$D83))),0)</f>
        <v>0</v>
      </c>
      <c r="CR83" s="13">
        <f ca="1">IF(BG83&lt;&gt;"",IF(OR($DU82&lt;&gt;0,$DV82&lt;&gt;0),0,IF(ABS(BG83)=ABS($A83),(35*$D83),(-1*$D83))),0)</f>
        <v>0</v>
      </c>
      <c r="CS83" s="13">
        <f ca="1">IF(BH83&lt;&gt;"",IF(OR($DU82&lt;&gt;0,$DV82&lt;&gt;0),0,IF(ABS(BH83)=ABS($A83),(35*$D83),(-1*$D83))),0)</f>
        <v>0</v>
      </c>
      <c r="CT83" s="13">
        <f ca="1">IF(BI83&lt;&gt;"",IF(OR($DU82&lt;&gt;0,$DV82&lt;&gt;0),0,IF(ABS(BI83)=ABS($A83),(35*$D83),(-1*$D83))),0)</f>
        <v>0</v>
      </c>
      <c r="CU83" s="13">
        <f ca="1">IF(BJ83&lt;&gt;"",IF(OR($DU82&lt;&gt;0,$DV82&lt;&gt;0),0,IF(ABS(BJ83)=ABS($A83),(35*$D83),(-1*$D83))),0)</f>
        <v>0</v>
      </c>
      <c r="CV83" s="13">
        <f ca="1">IF(BK83&lt;&gt;"",IF(OR($DU82&lt;&gt;0,$DV82&lt;&gt;0),0,IF(ABS(BK83)=ABS($A83),(35*$D83),(-1*$D83))),0)</f>
        <v>0</v>
      </c>
      <c r="CW83" s="13">
        <f ca="1">IF(BL83&lt;&gt;"",IF(OR($DU82&lt;&gt;0,$DV82&lt;&gt;0),0,IF(ABS(BL83)=ABS($A83),(35*$D83),(-1*$D83))),0)</f>
        <v>0</v>
      </c>
      <c r="CX83" s="13">
        <f ca="1">IF(BM83&lt;&gt;"",IF(OR($DU82&lt;&gt;0,$DV82&lt;&gt;0),0,IF(ABS(BM83)=ABS($A83),(35*$D83),(-1*$D83))),0)</f>
        <v>0</v>
      </c>
      <c r="CY83" s="13">
        <f ca="1">IF(BN83&lt;&gt;"",IF(OR($DU82&lt;&gt;0,$DV82&lt;&gt;0),0,IF(ABS(BN83)=ABS($A83),(35*$D83),(-1*$D83))),0)</f>
        <v>0</v>
      </c>
      <c r="CZ83" s="13">
        <f ca="1">IF(BO83&lt;&gt;"",IF(OR($DU82&lt;&gt;0,$DV82&lt;&gt;0),0,IF(ABS(BO83)=ABS($A83),(35*$D83),(-1*$D83))),0)</f>
        <v>0</v>
      </c>
      <c r="DA83" s="13">
        <f ca="1">IF(BP83&lt;&gt;"",IF(OR($DU82&lt;&gt;0,$DV82&lt;&gt;0),0,IF(ABS(BP83)=ABS($A83),(35*$D83),(-1*$D83))),0)</f>
        <v>0</v>
      </c>
      <c r="DB83" s="13">
        <f ca="1">IF(BQ83&lt;&gt;"",IF(OR($DU82&lt;&gt;0,$DV82&lt;&gt;0),0,IF(ABS(BQ83)=ABS($A83),(35*$D83),(-1*$D83))),0)</f>
        <v>0</v>
      </c>
      <c r="DC83" s="13">
        <f ca="1">IF(BR83&lt;&gt;"",IF(OR($DU82&lt;&gt;0,$DV82&lt;&gt;0),0,IF(ABS(BR83)=ABS($A83),(35*$D83),(-1*$D83))),0)</f>
        <v>0</v>
      </c>
      <c r="DD83" s="13">
        <f ca="1">IF(BS83&lt;&gt;"",IF(OR($DU82&lt;&gt;0,$DV82&lt;&gt;0),0,IF(ABS(BS83)=ABS($A83),(35*$D83),(-1*$D83))),0)</f>
        <v>0</v>
      </c>
      <c r="DE83" s="13">
        <f ca="1">IF(BT83&lt;&gt;"",IF(OR($DU82&lt;&gt;0,$DV82&lt;&gt;0),0,IF(ABS(BT83)=ABS($A83),(35*$D83),(-1*$D83))),0)</f>
        <v>0</v>
      </c>
      <c r="DF83" s="13">
        <f ca="1">IF(BU83&lt;&gt;"",IF(OR($DU82&lt;&gt;0,$DV82&lt;&gt;0),0,IF(ABS(BU83)=ABS($A83),(35*$D83),(-1*$D83))),0)</f>
        <v>0</v>
      </c>
      <c r="DG83" s="13">
        <f ca="1">IF(BV83&lt;&gt;"",IF(OR($DU82&lt;&gt;0,$DV82&lt;&gt;0),0,IF(ABS(BV83)=ABS($A83),(35*$D83),(-1*$D83))),0)</f>
        <v>0</v>
      </c>
      <c r="DH83" s="13">
        <f ca="1">IF(BW83&lt;&gt;"",IF(OR($DU82&lt;&gt;0,$DV82&lt;&gt;0),0,IF(ABS(BW83)=ABS($A83),(35*$D83),(-1*$D83))),0)</f>
        <v>0</v>
      </c>
      <c r="DI83" s="13">
        <f ca="1">IF(BX83&lt;&gt;"",IF(OR($DU82&lt;&gt;0,$DV82&lt;&gt;0),0,IF(ABS(BX83)=ABS($A83),(35*$D83),(-1*$D83))),0)</f>
        <v>0</v>
      </c>
      <c r="DJ83" s="13">
        <f ca="1">IF(BY83&lt;&gt;"",IF(OR($DU82&lt;&gt;0,$DV82&lt;&gt;0),0,IF(ABS(BY83)=ABS($A83),(35*$D83),(-1*$D83))),0)</f>
        <v>0</v>
      </c>
      <c r="DK83" s="13">
        <f ca="1">IF(BZ83&lt;&gt;"",IF(OR($DU82&lt;&gt;0,$DV82&lt;&gt;0),0,IF(ABS(BZ83)=ABS($A83),(35*$D83),(-1*$D83))),0)</f>
        <v>0</v>
      </c>
      <c r="DL83" s="13">
        <f ca="1">IF(CA83&lt;&gt;"",IF(OR($DU82&lt;&gt;0,$DV82&lt;&gt;0),0,IF(ABS(CA83)=ABS($A83),(35*$D83),(-1*$D83))),0)</f>
        <v>0</v>
      </c>
      <c r="DM83" s="13">
        <f ca="1">IF(CB83&lt;&gt;"",IF(OR($DU82&lt;&gt;0,$DV82&lt;&gt;0),0,IF(ABS(CB83)=ABS($A83),(35*$D83),(-1*$D83))),0)</f>
        <v>0</v>
      </c>
      <c r="DN83" s="13">
        <f ca="1">IF(CC83&lt;&gt;"",IF(OR($DU82&lt;&gt;0,$DV82&lt;&gt;0),0,IF(ABS(CC83)=ABS($A83),(35*$D83),(-1*$D83))),0)</f>
        <v>0</v>
      </c>
      <c r="DO83" s="13">
        <f t="shared" ca="1" si="170"/>
        <v>0</v>
      </c>
      <c r="DP83" s="13">
        <f t="shared" ca="1" si="171"/>
        <v>0</v>
      </c>
      <c r="DQ83" s="15">
        <f ca="1">IF(A83&lt;&gt;"",SUM(CD83:DN83))</f>
        <v>0</v>
      </c>
      <c r="DR83" s="15">
        <f t="shared" ca="1" si="88"/>
        <v>0</v>
      </c>
      <c r="DS83" s="9">
        <f ca="1">IF(A83&lt;&gt;"",DQ83+DS82,"")</f>
        <v>10</v>
      </c>
      <c r="DT83" s="22">
        <f ca="1">IF($A82&lt;&gt;"",IF($DS83&gt;=0,1,ROUNDUP(ABS($DS83)/$DW$3,0)),"")</f>
        <v>1</v>
      </c>
      <c r="DU83" s="23" t="str">
        <f ca="1">IF($A83&lt;&gt;"",IF(DU82&gt;0,DU82,IF(AND($GB$1="yes",DQ83&gt;0),"Profit Target",IF(DS83&gt;=$DW$1,"Profit Target",0))),0)</f>
        <v>Profit Target</v>
      </c>
      <c r="DV83" s="7">
        <f ca="1">IF(A83&lt;&gt;"",IF(DV82&lt;&gt;0,DV82,IF(DS83&lt;=$DW$2,"Stop Loss",0)),0)</f>
        <v>0</v>
      </c>
      <c r="DW83" s="23">
        <f t="shared" ca="1" si="168"/>
        <v>10</v>
      </c>
      <c r="DX83" s="26" t="str">
        <f ca="1">IF($A82="","",CONCATENATE($D83,"@"))</f>
        <v>1@</v>
      </c>
      <c r="DY83" s="21"/>
      <c r="DZ83" s="21" t="str">
        <f t="shared" ca="1" si="123"/>
        <v/>
      </c>
      <c r="EA83" s="21" t="str">
        <f t="shared" ca="1" si="124"/>
        <v/>
      </c>
      <c r="EB83" s="21" t="str">
        <f t="shared" ca="1" si="125"/>
        <v/>
      </c>
      <c r="EC83" s="21" t="str">
        <f t="shared" ca="1" si="126"/>
        <v/>
      </c>
      <c r="ED83" s="21" t="str">
        <f t="shared" ca="1" si="127"/>
        <v/>
      </c>
      <c r="EE83" s="21" t="str">
        <f t="shared" ca="1" si="128"/>
        <v/>
      </c>
      <c r="EF83" s="21" t="str">
        <f t="shared" ca="1" si="129"/>
        <v/>
      </c>
      <c r="EG83" s="21" t="str">
        <f t="shared" ca="1" si="130"/>
        <v/>
      </c>
      <c r="EH83" s="21" t="str">
        <f t="shared" ca="1" si="131"/>
        <v/>
      </c>
      <c r="EI83" s="21" t="str">
        <f t="shared" ca="1" si="132"/>
        <v/>
      </c>
      <c r="EJ83" s="21" t="str">
        <f t="shared" ca="1" si="133"/>
        <v/>
      </c>
      <c r="EK83" s="21" t="str">
        <f t="shared" ca="1" si="134"/>
        <v/>
      </c>
      <c r="EL83" s="21" t="str">
        <f t="shared" ca="1" si="135"/>
        <v/>
      </c>
      <c r="EM83" s="21" t="str">
        <f t="shared" ca="1" si="136"/>
        <v/>
      </c>
      <c r="EN83" s="21" t="str">
        <f t="shared" ca="1" si="137"/>
        <v/>
      </c>
      <c r="EO83" s="21" t="str">
        <f t="shared" ca="1" si="138"/>
        <v/>
      </c>
      <c r="EP83" s="21" t="str">
        <f t="shared" ca="1" si="139"/>
        <v/>
      </c>
      <c r="EQ83" s="21" t="str">
        <f t="shared" ca="1" si="140"/>
        <v/>
      </c>
      <c r="ER83" s="21" t="str">
        <f t="shared" ca="1" si="141"/>
        <v/>
      </c>
      <c r="ES83" s="21" t="str">
        <f t="shared" ca="1" si="142"/>
        <v/>
      </c>
      <c r="ET83" s="21" t="str">
        <f t="shared" ca="1" si="143"/>
        <v/>
      </c>
      <c r="EU83" s="21" t="str">
        <f t="shared" ca="1" si="144"/>
        <v/>
      </c>
      <c r="EV83" s="21" t="str">
        <f t="shared" ca="1" si="145"/>
        <v/>
      </c>
      <c r="EW83" s="21" t="str">
        <f t="shared" ca="1" si="146"/>
        <v/>
      </c>
      <c r="EX83" s="21" t="str">
        <f t="shared" ca="1" si="147"/>
        <v/>
      </c>
      <c r="EY83" s="21" t="str">
        <f t="shared" ca="1" si="148"/>
        <v/>
      </c>
      <c r="EZ83" s="21" t="str">
        <f t="shared" ca="1" si="149"/>
        <v/>
      </c>
      <c r="FA83" s="21" t="str">
        <f t="shared" ca="1" si="150"/>
        <v/>
      </c>
      <c r="FB83" s="21" t="str">
        <f t="shared" ca="1" si="151"/>
        <v/>
      </c>
      <c r="FC83" s="21" t="str">
        <f t="shared" ca="1" si="152"/>
        <v/>
      </c>
      <c r="FD83" s="21" t="str">
        <f t="shared" ca="1" si="153"/>
        <v/>
      </c>
      <c r="FE83" s="21" t="str">
        <f t="shared" ca="1" si="154"/>
        <v/>
      </c>
      <c r="FF83" s="21" t="str">
        <f t="shared" ca="1" si="155"/>
        <v/>
      </c>
      <c r="FG83" s="21" t="str">
        <f t="shared" ca="1" si="156"/>
        <v/>
      </c>
      <c r="FH83" s="21" t="str">
        <f t="shared" ca="1" si="157"/>
        <v/>
      </c>
      <c r="FI83" s="21" t="str">
        <f t="shared" ca="1" si="158"/>
        <v/>
      </c>
      <c r="FJ83" s="21" t="str">
        <f t="shared" ca="1" si="159"/>
        <v/>
      </c>
      <c r="FK83" s="22">
        <f ca="1">IF($A82&lt;&gt;"",IF($DS83&gt;=0,1,ROUNDUP(ABS($DS83)/$DW$3,0)),"")</f>
        <v>1</v>
      </c>
      <c r="FO83" s="63">
        <f t="shared" ca="1" si="117"/>
        <v>25</v>
      </c>
    </row>
    <row r="84" spans="1:171">
      <c r="A84" s="63">
        <f t="shared" ca="1" si="115"/>
        <v>3</v>
      </c>
      <c r="B84" s="12" t="str">
        <f ca="1">IF(A83="","",IF(COUNTBLANK(DZ84:FJ84)=37,"NB",DZ84&amp;EA84&amp;EB84&amp;EC84&amp;ED84&amp;EE84&amp;EF84&amp;EG84&amp;EH84&amp;EI84&amp;EJ84&amp;EK84&amp;EL84&amp;EM84&amp;EN84&amp;EO84&amp;EP84&amp;EQ84&amp;ER84&amp;ES84&amp;ET84&amp;EU84&amp;EV84&amp;EW84&amp;EX84&amp;EY84&amp;EZ84&amp;FA84&amp;FB84&amp;FC84&amp;FD84&amp;FE84&amp;FF84&amp;FG84&amp;FH84&amp;FI84&amp;FJ84))</f>
        <v>NB</v>
      </c>
      <c r="C84" s="4" t="str">
        <f t="shared" ca="1" si="118"/>
        <v>profit target</v>
      </c>
      <c r="D84" s="22">
        <f t="shared" ca="1" si="121"/>
        <v>1</v>
      </c>
      <c r="E84" s="32">
        <f t="shared" si="119"/>
        <v>80</v>
      </c>
      <c r="F84" s="32"/>
      <c r="G84" s="87">
        <f t="shared" ref="G84:AQ84" ca="1" si="175">COUNTIF($A48:$A84,G$5)</f>
        <v>1</v>
      </c>
      <c r="H84" s="87">
        <f t="shared" ca="1" si="175"/>
        <v>2</v>
      </c>
      <c r="I84" s="87">
        <f t="shared" ca="1" si="175"/>
        <v>7</v>
      </c>
      <c r="J84" s="87">
        <f t="shared" ca="1" si="175"/>
        <v>1</v>
      </c>
      <c r="K84" s="87">
        <f t="shared" ca="1" si="175"/>
        <v>1</v>
      </c>
      <c r="L84" s="87">
        <f t="shared" ca="1" si="175"/>
        <v>0</v>
      </c>
      <c r="M84" s="87">
        <f t="shared" ca="1" si="175"/>
        <v>0</v>
      </c>
      <c r="N84" s="87">
        <f t="shared" ca="1" si="175"/>
        <v>2</v>
      </c>
      <c r="O84" s="87">
        <f t="shared" ca="1" si="175"/>
        <v>0</v>
      </c>
      <c r="P84" s="87">
        <f t="shared" ca="1" si="175"/>
        <v>0</v>
      </c>
      <c r="Q84" s="87">
        <f t="shared" ca="1" si="175"/>
        <v>0</v>
      </c>
      <c r="R84" s="87">
        <f t="shared" ca="1" si="175"/>
        <v>0</v>
      </c>
      <c r="S84" s="87">
        <f t="shared" ca="1" si="175"/>
        <v>1</v>
      </c>
      <c r="T84" s="87">
        <f t="shared" ca="1" si="175"/>
        <v>2</v>
      </c>
      <c r="U84" s="87">
        <f t="shared" ca="1" si="175"/>
        <v>0</v>
      </c>
      <c r="V84" s="87">
        <f t="shared" ca="1" si="175"/>
        <v>1</v>
      </c>
      <c r="W84" s="87">
        <f t="shared" ca="1" si="175"/>
        <v>0</v>
      </c>
      <c r="X84" s="87">
        <f t="shared" ca="1" si="175"/>
        <v>1</v>
      </c>
      <c r="Y84" s="87">
        <f t="shared" ca="1" si="175"/>
        <v>1</v>
      </c>
      <c r="Z84" s="87">
        <f t="shared" ca="1" si="175"/>
        <v>0</v>
      </c>
      <c r="AA84" s="87">
        <f t="shared" ca="1" si="175"/>
        <v>0</v>
      </c>
      <c r="AB84" s="87">
        <f t="shared" ca="1" si="175"/>
        <v>1</v>
      </c>
      <c r="AC84" s="87">
        <f t="shared" ca="1" si="175"/>
        <v>2</v>
      </c>
      <c r="AD84" s="87">
        <f t="shared" ca="1" si="175"/>
        <v>1</v>
      </c>
      <c r="AE84" s="87">
        <f t="shared" ca="1" si="175"/>
        <v>1</v>
      </c>
      <c r="AF84" s="87">
        <f t="shared" ca="1" si="175"/>
        <v>0</v>
      </c>
      <c r="AG84" s="87">
        <f t="shared" ca="1" si="175"/>
        <v>2</v>
      </c>
      <c r="AH84" s="87">
        <f t="shared" ca="1" si="175"/>
        <v>3</v>
      </c>
      <c r="AI84" s="87">
        <f t="shared" ca="1" si="175"/>
        <v>1</v>
      </c>
      <c r="AJ84" s="87">
        <f t="shared" ca="1" si="175"/>
        <v>1</v>
      </c>
      <c r="AK84" s="87">
        <f t="shared" ca="1" si="175"/>
        <v>1</v>
      </c>
      <c r="AL84" s="87">
        <f t="shared" ca="1" si="175"/>
        <v>1</v>
      </c>
      <c r="AM84" s="87">
        <f t="shared" ca="1" si="175"/>
        <v>0</v>
      </c>
      <c r="AN84" s="87">
        <f t="shared" ca="1" si="175"/>
        <v>1</v>
      </c>
      <c r="AO84" s="87">
        <f t="shared" ca="1" si="175"/>
        <v>1</v>
      </c>
      <c r="AP84" s="87">
        <f t="shared" ca="1" si="175"/>
        <v>1</v>
      </c>
      <c r="AQ84" s="87">
        <f t="shared" ca="1" si="175"/>
        <v>0</v>
      </c>
      <c r="AR84" s="66">
        <f t="shared" ca="1" si="161"/>
        <v>7</v>
      </c>
      <c r="AS84" s="69" t="str">
        <f ca="1">IF($A83&lt;&gt;"",IF(OR($DU83&lt;&gt;0,$DV83&lt;&gt;0),"",IF(G83=0,AS$5,"")))</f>
        <v/>
      </c>
      <c r="AT84" s="69" t="str">
        <f ca="1">IF($A83&lt;&gt;"",IF(OR($DU83&lt;&gt;0,$DV83&lt;&gt;0),"",IF(H83=0,AT$5,"")))</f>
        <v/>
      </c>
      <c r="AU84" s="69" t="str">
        <f ca="1">IF($A83&lt;&gt;"",IF(OR($DU83&lt;&gt;0,$DV83&lt;&gt;0),"",IF(I83=0,AU$5,"")))</f>
        <v/>
      </c>
      <c r="AV84" s="69" t="str">
        <f ca="1">IF($A83&lt;&gt;"",IF(OR($DU83&lt;&gt;0,$DV83&lt;&gt;0),"",IF(J83=0,AV$5,"")))</f>
        <v/>
      </c>
      <c r="AW84" s="69" t="str">
        <f ca="1">IF($A83&lt;&gt;"",IF(OR($DU83&lt;&gt;0,$DV83&lt;&gt;0),"",IF(K83=0,AW$5,"")))</f>
        <v/>
      </c>
      <c r="AX84" s="69" t="str">
        <f ca="1">IF($A83&lt;&gt;"",IF(OR($DU83&lt;&gt;0,$DV83&lt;&gt;0),"",IF(L83=0,AX$5,"")))</f>
        <v/>
      </c>
      <c r="AY84" s="69" t="str">
        <f ca="1">IF($A83&lt;&gt;"",IF(OR($DU83&lt;&gt;0,$DV83&lt;&gt;0),"",IF(M83=0,AY$5,"")))</f>
        <v/>
      </c>
      <c r="AZ84" s="69" t="str">
        <f ca="1">IF($A83&lt;&gt;"",IF(OR($DU83&lt;&gt;0,$DV83&lt;&gt;0),"",IF(N83=0,AZ$5,"")))</f>
        <v/>
      </c>
      <c r="BA84" s="69" t="str">
        <f ca="1">IF($A83&lt;&gt;"",IF(OR($DU83&lt;&gt;0,$DV83&lt;&gt;0),"",IF(O83=0,BA$5,"")))</f>
        <v/>
      </c>
      <c r="BB84" s="69" t="str">
        <f ca="1">IF($A83&lt;&gt;"",IF(OR($DU83&lt;&gt;0,$DV83&lt;&gt;0),"",IF(P83=0,BB$5,"")))</f>
        <v/>
      </c>
      <c r="BC84" s="69" t="str">
        <f ca="1">IF($A83&lt;&gt;"",IF(OR($DU83&lt;&gt;0,$DV83&lt;&gt;0),"",IF(Q83=0,BC$5,"")))</f>
        <v/>
      </c>
      <c r="BD84" s="69" t="str">
        <f ca="1">IF($A83&lt;&gt;"",IF(OR($DU83&lt;&gt;0,$DV83&lt;&gt;0),"",IF(R83=0,BD$5,"")))</f>
        <v/>
      </c>
      <c r="BE84" s="69" t="str">
        <f ca="1">IF($A83&lt;&gt;"",IF(OR($DU83&lt;&gt;0,$DV83&lt;&gt;0),"",IF(S83=0,BE$5,"")))</f>
        <v/>
      </c>
      <c r="BF84" s="69" t="str">
        <f ca="1">IF($A83&lt;&gt;"",IF(OR($DU83&lt;&gt;0,$DV83&lt;&gt;0),"",IF(T83=0,BF$5,"")))</f>
        <v/>
      </c>
      <c r="BG84" s="69" t="str">
        <f ca="1">IF($A83&lt;&gt;"",IF(OR($DU83&lt;&gt;0,$DV83&lt;&gt;0),"",IF(U83=0,BG$5,"")))</f>
        <v/>
      </c>
      <c r="BH84" s="69" t="str">
        <f ca="1">IF($A83&lt;&gt;"",IF(OR($DU83&lt;&gt;0,$DV83&lt;&gt;0),"",IF(V83=0,BH$5,"")))</f>
        <v/>
      </c>
      <c r="BI84" s="69" t="str">
        <f ca="1">IF($A83&lt;&gt;"",IF(OR($DU83&lt;&gt;0,$DV83&lt;&gt;0),"",IF(W83=0,BI$5,"")))</f>
        <v/>
      </c>
      <c r="BJ84" s="69" t="str">
        <f ca="1">IF($A83&lt;&gt;"",IF(OR($DU83&lt;&gt;0,$DV83&lt;&gt;0),"",IF(X83=0,BJ$5,"")))</f>
        <v/>
      </c>
      <c r="BK84" s="69" t="str">
        <f ca="1">IF($A83&lt;&gt;"",IF(OR($DU83&lt;&gt;0,$DV83&lt;&gt;0),"",IF(Y83=0,BK$5,"")))</f>
        <v/>
      </c>
      <c r="BL84" s="69" t="str">
        <f ca="1">IF($A83&lt;&gt;"",IF(OR($DU83&lt;&gt;0,$DV83&lt;&gt;0),"",IF(Z83=0,BL$5,"")))</f>
        <v/>
      </c>
      <c r="BM84" s="69" t="str">
        <f ca="1">IF($A83&lt;&gt;"",IF(OR($DU83&lt;&gt;0,$DV83&lt;&gt;0),"",IF(AA83=0,BM$5,"")))</f>
        <v/>
      </c>
      <c r="BN84" s="69" t="str">
        <f ca="1">IF($A83&lt;&gt;"",IF(OR($DU83&lt;&gt;0,$DV83&lt;&gt;0),"",IF(AB83=0,BN$5,"")))</f>
        <v/>
      </c>
      <c r="BO84" s="69" t="str">
        <f ca="1">IF($A83&lt;&gt;"",IF(OR($DU83&lt;&gt;0,$DV83&lt;&gt;0),"",IF(AC83=0,BO$5,"")))</f>
        <v/>
      </c>
      <c r="BP84" s="69" t="str">
        <f ca="1">IF($A83&lt;&gt;"",IF(OR($DU83&lt;&gt;0,$DV83&lt;&gt;0),"",IF(AD83=0,BP$5,"")))</f>
        <v/>
      </c>
      <c r="BQ84" s="69" t="str">
        <f ca="1">IF($A83&lt;&gt;"",IF(OR($DU83&lt;&gt;0,$DV83&lt;&gt;0),"",IF(AE83=0,BQ$5,"")))</f>
        <v/>
      </c>
      <c r="BR84" s="69" t="str">
        <f ca="1">IF($A83&lt;&gt;"",IF(OR($DU83&lt;&gt;0,$DV83&lt;&gt;0),"",IF(AF83=0,BR$5,"")))</f>
        <v/>
      </c>
      <c r="BS84" s="69" t="str">
        <f ca="1">IF($A83&lt;&gt;"",IF(OR($DU83&lt;&gt;0,$DV83&lt;&gt;0),"",IF(AG83=0,BS$5,"")))</f>
        <v/>
      </c>
      <c r="BT84" s="69" t="str">
        <f ca="1">IF($A83&lt;&gt;"",IF(OR($DU83&lt;&gt;0,$DV83&lt;&gt;0),"",IF(AH83=0,BT$5,"")))</f>
        <v/>
      </c>
      <c r="BU84" s="69" t="str">
        <f ca="1">IF($A83&lt;&gt;"",IF(OR($DU83&lt;&gt;0,$DV83&lt;&gt;0),"",IF(AI83=0,BU$5,"")))</f>
        <v/>
      </c>
      <c r="BV84" s="69" t="str">
        <f ca="1">IF($A83&lt;&gt;"",IF(OR($DU83&lt;&gt;0,$DV83&lt;&gt;0),"",IF(AJ83=0,BV$5,"")))</f>
        <v/>
      </c>
      <c r="BW84" s="69" t="str">
        <f ca="1">IF($A83&lt;&gt;"",IF(OR($DU83&lt;&gt;0,$DV83&lt;&gt;0),"",IF(AK83=0,BW$5,"")))</f>
        <v/>
      </c>
      <c r="BX84" s="69" t="str">
        <f ca="1">IF($A83&lt;&gt;"",IF(OR($DU83&lt;&gt;0,$DV83&lt;&gt;0),"",IF(AL83=0,BX$5,"")))</f>
        <v/>
      </c>
      <c r="BY84" s="69" t="str">
        <f ca="1">IF($A83&lt;&gt;"",IF(OR($DU83&lt;&gt;0,$DV83&lt;&gt;0),"",IF(AM83=0,BY$5,"")))</f>
        <v/>
      </c>
      <c r="BZ84" s="69" t="str">
        <f ca="1">IF($A83&lt;&gt;"",IF(OR($DU83&lt;&gt;0,$DV83&lt;&gt;0),"",IF(AN83=0,BZ$5,"")))</f>
        <v/>
      </c>
      <c r="CA84" s="69" t="str">
        <f ca="1">IF($A83&lt;&gt;"",IF(OR($DU83&lt;&gt;0,$DV83&lt;&gt;0),"",IF(AO83=0,CA$5,"")))</f>
        <v/>
      </c>
      <c r="CB84" s="69" t="str">
        <f ca="1">IF($A83&lt;&gt;"",IF(OR($DU83&lt;&gt;0,$DV83&lt;&gt;0),"",IF(AP83=0,CB$5,"")))</f>
        <v/>
      </c>
      <c r="CC84" s="69" t="str">
        <f ca="1">IF($A83&lt;&gt;"",IF(OR($DU83&lt;&gt;0,$DV83&lt;&gt;0),"",IF(AQ83=0,CC$5,"")))</f>
        <v/>
      </c>
      <c r="CD84" s="13">
        <f ca="1">IF(AS84&lt;&gt;"",IF(OR($DU83&lt;&gt;0,$DV83&lt;&gt;0),0,IF(ABS(AS84)=ABS($A84),(35*$D84),(-1*$D84))),0)</f>
        <v>0</v>
      </c>
      <c r="CE84" s="13">
        <f ca="1">IF(AT84&lt;&gt;"",IF(OR($DU83&lt;&gt;0,$DV83&lt;&gt;0),0,IF(ABS(AT84)=ABS($A84),(35*$D84),(-1*$D84))),0)</f>
        <v>0</v>
      </c>
      <c r="CF84" s="13">
        <f ca="1">IF(AU84&lt;&gt;"",IF(OR($DU83&lt;&gt;0,$DV83&lt;&gt;0),0,IF(ABS(AU84)=ABS($A84),(35*$D84),(-1*$D84))),0)</f>
        <v>0</v>
      </c>
      <c r="CG84" s="13">
        <f ca="1">IF(AV84&lt;&gt;"",IF(OR($DU83&lt;&gt;0,$DV83&lt;&gt;0),0,IF(ABS(AV84)=ABS($A84),(35*$D84),(-1*$D84))),0)</f>
        <v>0</v>
      </c>
      <c r="CH84" s="13">
        <f ca="1">IF(AW84&lt;&gt;"",IF(OR($DU83&lt;&gt;0,$DV83&lt;&gt;0),0,IF(ABS(AW84)=ABS($A84),(35*$D84),(-1*$D84))),0)</f>
        <v>0</v>
      </c>
      <c r="CI84" s="13">
        <f ca="1">IF(AX84&lt;&gt;"",IF(OR($DU83&lt;&gt;0,$DV83&lt;&gt;0),0,IF(ABS(AX84)=ABS($A84),(35*$D84),(-1*$D84))),0)</f>
        <v>0</v>
      </c>
      <c r="CJ84" s="13">
        <f ca="1">IF(AY84&lt;&gt;"",IF(OR($DU83&lt;&gt;0,$DV83&lt;&gt;0),0,IF(ABS(AY84)=ABS($A84),(35*$D84),(-1*$D84))),0)</f>
        <v>0</v>
      </c>
      <c r="CK84" s="13">
        <f ca="1">IF(AZ84&lt;&gt;"",IF(OR($DU83&lt;&gt;0,$DV83&lt;&gt;0),0,IF(ABS(AZ84)=ABS($A84),(35*$D84),(-1*$D84))),0)</f>
        <v>0</v>
      </c>
      <c r="CL84" s="13">
        <f ca="1">IF(BA84&lt;&gt;"",IF(OR($DU83&lt;&gt;0,$DV83&lt;&gt;0),0,IF(ABS(BA84)=ABS($A84),(35*$D84),(-1*$D84))),0)</f>
        <v>0</v>
      </c>
      <c r="CM84" s="13">
        <f ca="1">IF(BB84&lt;&gt;"",IF(OR($DU83&lt;&gt;0,$DV83&lt;&gt;0),0,IF(ABS(BB84)=ABS($A84),(35*$D84),(-1*$D84))),0)</f>
        <v>0</v>
      </c>
      <c r="CN84" s="13">
        <f ca="1">IF(BC84&lt;&gt;"",IF(OR($DU83&lt;&gt;0,$DV83&lt;&gt;0),0,IF(ABS(BC84)=ABS($A84),(35*$D84),(-1*$D84))),0)</f>
        <v>0</v>
      </c>
      <c r="CO84" s="13">
        <f ca="1">IF(BD84&lt;&gt;"",IF(OR($DU83&lt;&gt;0,$DV83&lt;&gt;0),0,IF(ABS(BD84)=ABS($A84),(35*$D84),(-1*$D84))),0)</f>
        <v>0</v>
      </c>
      <c r="CP84" s="13">
        <f ca="1">IF(BE84&lt;&gt;"",IF(OR($DU83&lt;&gt;0,$DV83&lt;&gt;0),0,IF(ABS(BE84)=ABS($A84),(35*$D84),(-1*$D84))),0)</f>
        <v>0</v>
      </c>
      <c r="CQ84" s="13">
        <f ca="1">IF(BF84&lt;&gt;"",IF(OR($DU83&lt;&gt;0,$DV83&lt;&gt;0),0,IF(ABS(BF84)=ABS($A84),(35*$D84),(-1*$D84))),0)</f>
        <v>0</v>
      </c>
      <c r="CR84" s="13">
        <f ca="1">IF(BG84&lt;&gt;"",IF(OR($DU83&lt;&gt;0,$DV83&lt;&gt;0),0,IF(ABS(BG84)=ABS($A84),(35*$D84),(-1*$D84))),0)</f>
        <v>0</v>
      </c>
      <c r="CS84" s="13">
        <f ca="1">IF(BH84&lt;&gt;"",IF(OR($DU83&lt;&gt;0,$DV83&lt;&gt;0),0,IF(ABS(BH84)=ABS($A84),(35*$D84),(-1*$D84))),0)</f>
        <v>0</v>
      </c>
      <c r="CT84" s="13">
        <f ca="1">IF(BI84&lt;&gt;"",IF(OR($DU83&lt;&gt;0,$DV83&lt;&gt;0),0,IF(ABS(BI84)=ABS($A84),(35*$D84),(-1*$D84))),0)</f>
        <v>0</v>
      </c>
      <c r="CU84" s="13">
        <f ca="1">IF(BJ84&lt;&gt;"",IF(OR($DU83&lt;&gt;0,$DV83&lt;&gt;0),0,IF(ABS(BJ84)=ABS($A84),(35*$D84),(-1*$D84))),0)</f>
        <v>0</v>
      </c>
      <c r="CV84" s="13">
        <f ca="1">IF(BK84&lt;&gt;"",IF(OR($DU83&lt;&gt;0,$DV83&lt;&gt;0),0,IF(ABS(BK84)=ABS($A84),(35*$D84),(-1*$D84))),0)</f>
        <v>0</v>
      </c>
      <c r="CW84" s="13">
        <f ca="1">IF(BL84&lt;&gt;"",IF(OR($DU83&lt;&gt;0,$DV83&lt;&gt;0),0,IF(ABS(BL84)=ABS($A84),(35*$D84),(-1*$D84))),0)</f>
        <v>0</v>
      </c>
      <c r="CX84" s="13">
        <f ca="1">IF(BM84&lt;&gt;"",IF(OR($DU83&lt;&gt;0,$DV83&lt;&gt;0),0,IF(ABS(BM84)=ABS($A84),(35*$D84),(-1*$D84))),0)</f>
        <v>0</v>
      </c>
      <c r="CY84" s="13">
        <f ca="1">IF(BN84&lt;&gt;"",IF(OR($DU83&lt;&gt;0,$DV83&lt;&gt;0),0,IF(ABS(BN84)=ABS($A84),(35*$D84),(-1*$D84))),0)</f>
        <v>0</v>
      </c>
      <c r="CZ84" s="13">
        <f ca="1">IF(BO84&lt;&gt;"",IF(OR($DU83&lt;&gt;0,$DV83&lt;&gt;0),0,IF(ABS(BO84)=ABS($A84),(35*$D84),(-1*$D84))),0)</f>
        <v>0</v>
      </c>
      <c r="DA84" s="13">
        <f ca="1">IF(BP84&lt;&gt;"",IF(OR($DU83&lt;&gt;0,$DV83&lt;&gt;0),0,IF(ABS(BP84)=ABS($A84),(35*$D84),(-1*$D84))),0)</f>
        <v>0</v>
      </c>
      <c r="DB84" s="13">
        <f ca="1">IF(BQ84&lt;&gt;"",IF(OR($DU83&lt;&gt;0,$DV83&lt;&gt;0),0,IF(ABS(BQ84)=ABS($A84),(35*$D84),(-1*$D84))),0)</f>
        <v>0</v>
      </c>
      <c r="DC84" s="13">
        <f ca="1">IF(BR84&lt;&gt;"",IF(OR($DU83&lt;&gt;0,$DV83&lt;&gt;0),0,IF(ABS(BR84)=ABS($A84),(35*$D84),(-1*$D84))),0)</f>
        <v>0</v>
      </c>
      <c r="DD84" s="13">
        <f ca="1">IF(BS84&lt;&gt;"",IF(OR($DU83&lt;&gt;0,$DV83&lt;&gt;0),0,IF(ABS(BS84)=ABS($A84),(35*$D84),(-1*$D84))),0)</f>
        <v>0</v>
      </c>
      <c r="DE84" s="13">
        <f ca="1">IF(BT84&lt;&gt;"",IF(OR($DU83&lt;&gt;0,$DV83&lt;&gt;0),0,IF(ABS(BT84)=ABS($A84),(35*$D84),(-1*$D84))),0)</f>
        <v>0</v>
      </c>
      <c r="DF84" s="13">
        <f ca="1">IF(BU84&lt;&gt;"",IF(OR($DU83&lt;&gt;0,$DV83&lt;&gt;0),0,IF(ABS(BU84)=ABS($A84),(35*$D84),(-1*$D84))),0)</f>
        <v>0</v>
      </c>
      <c r="DG84" s="13">
        <f ca="1">IF(BV84&lt;&gt;"",IF(OR($DU83&lt;&gt;0,$DV83&lt;&gt;0),0,IF(ABS(BV84)=ABS($A84),(35*$D84),(-1*$D84))),0)</f>
        <v>0</v>
      </c>
      <c r="DH84" s="13">
        <f ca="1">IF(BW84&lt;&gt;"",IF(OR($DU83&lt;&gt;0,$DV83&lt;&gt;0),0,IF(ABS(BW84)=ABS($A84),(35*$D84),(-1*$D84))),0)</f>
        <v>0</v>
      </c>
      <c r="DI84" s="13">
        <f ca="1">IF(BX84&lt;&gt;"",IF(OR($DU83&lt;&gt;0,$DV83&lt;&gt;0),0,IF(ABS(BX84)=ABS($A84),(35*$D84),(-1*$D84))),0)</f>
        <v>0</v>
      </c>
      <c r="DJ84" s="13">
        <f ca="1">IF(BY84&lt;&gt;"",IF(OR($DU83&lt;&gt;0,$DV83&lt;&gt;0),0,IF(ABS(BY84)=ABS($A84),(35*$D84),(-1*$D84))),0)</f>
        <v>0</v>
      </c>
      <c r="DK84" s="13">
        <f ca="1">IF(BZ84&lt;&gt;"",IF(OR($DU83&lt;&gt;0,$DV83&lt;&gt;0),0,IF(ABS(BZ84)=ABS($A84),(35*$D84),(-1*$D84))),0)</f>
        <v>0</v>
      </c>
      <c r="DL84" s="13">
        <f ca="1">IF(CA84&lt;&gt;"",IF(OR($DU83&lt;&gt;0,$DV83&lt;&gt;0),0,IF(ABS(CA84)=ABS($A84),(35*$D84),(-1*$D84))),0)</f>
        <v>0</v>
      </c>
      <c r="DM84" s="13">
        <f ca="1">IF(CB84&lt;&gt;"",IF(OR($DU83&lt;&gt;0,$DV83&lt;&gt;0),0,IF(ABS(CB84)=ABS($A84),(35*$D84),(-1*$D84))),0)</f>
        <v>0</v>
      </c>
      <c r="DN84" s="13">
        <f ca="1">IF(CC84&lt;&gt;"",IF(OR($DU83&lt;&gt;0,$DV83&lt;&gt;0),0,IF(ABS(CC84)=ABS($A84),(35*$D84),(-1*$D84))),0)</f>
        <v>0</v>
      </c>
      <c r="DO84" s="13">
        <f t="shared" ca="1" si="170"/>
        <v>0</v>
      </c>
      <c r="DP84" s="13">
        <f t="shared" ca="1" si="171"/>
        <v>0</v>
      </c>
      <c r="DQ84" s="15">
        <f ca="1">IF(A84&lt;&gt;"",SUM(CD84:DN84))</f>
        <v>0</v>
      </c>
      <c r="DR84" s="15">
        <f t="shared" ca="1" si="88"/>
        <v>0</v>
      </c>
      <c r="DS84" s="9">
        <f ca="1">IF(A84&lt;&gt;"",DQ84+DS83,"")</f>
        <v>10</v>
      </c>
      <c r="DT84" s="22">
        <f ca="1">IF($A83&lt;&gt;"",IF($DS84&gt;=0,1,ROUNDUP(ABS($DS84)/$DW$3,0)),"")</f>
        <v>1</v>
      </c>
      <c r="DU84" s="23" t="str">
        <f ca="1">IF($A84&lt;&gt;"",IF(DU83&gt;0,DU83,IF(AND($GB$1="yes",DQ84&gt;0),"Profit Target",IF(DS84&gt;=$DW$1,"Profit Target",0))),0)</f>
        <v>Profit Target</v>
      </c>
      <c r="DV84" s="7">
        <f ca="1">IF(A84&lt;&gt;"",IF(DV83&lt;&gt;0,DV83,IF(DS84&lt;=$DW$2,"Stop Loss",0)),0)</f>
        <v>0</v>
      </c>
      <c r="DW84" s="23">
        <f t="shared" ca="1" si="168"/>
        <v>10</v>
      </c>
      <c r="DX84" s="26" t="str">
        <f ca="1">IF($A83="","",CONCATENATE($D84,"@"))</f>
        <v>1@</v>
      </c>
      <c r="DY84" s="21"/>
      <c r="DZ84" s="21" t="str">
        <f t="shared" ca="1" si="123"/>
        <v/>
      </c>
      <c r="EA84" s="21" t="str">
        <f t="shared" ca="1" si="124"/>
        <v/>
      </c>
      <c r="EB84" s="21" t="str">
        <f t="shared" ca="1" si="125"/>
        <v/>
      </c>
      <c r="EC84" s="21" t="str">
        <f t="shared" ca="1" si="126"/>
        <v/>
      </c>
      <c r="ED84" s="21" t="str">
        <f t="shared" ca="1" si="127"/>
        <v/>
      </c>
      <c r="EE84" s="21" t="str">
        <f t="shared" ca="1" si="128"/>
        <v/>
      </c>
      <c r="EF84" s="21" t="str">
        <f t="shared" ca="1" si="129"/>
        <v/>
      </c>
      <c r="EG84" s="21" t="str">
        <f t="shared" ca="1" si="130"/>
        <v/>
      </c>
      <c r="EH84" s="21" t="str">
        <f t="shared" ca="1" si="131"/>
        <v/>
      </c>
      <c r="EI84" s="21" t="str">
        <f t="shared" ca="1" si="132"/>
        <v/>
      </c>
      <c r="EJ84" s="21" t="str">
        <f t="shared" ca="1" si="133"/>
        <v/>
      </c>
      <c r="EK84" s="21" t="str">
        <f t="shared" ca="1" si="134"/>
        <v/>
      </c>
      <c r="EL84" s="21" t="str">
        <f t="shared" ca="1" si="135"/>
        <v/>
      </c>
      <c r="EM84" s="21" t="str">
        <f t="shared" ca="1" si="136"/>
        <v/>
      </c>
      <c r="EN84" s="21" t="str">
        <f t="shared" ca="1" si="137"/>
        <v/>
      </c>
      <c r="EO84" s="21" t="str">
        <f t="shared" ca="1" si="138"/>
        <v/>
      </c>
      <c r="EP84" s="21" t="str">
        <f t="shared" ca="1" si="139"/>
        <v/>
      </c>
      <c r="EQ84" s="21" t="str">
        <f t="shared" ca="1" si="140"/>
        <v/>
      </c>
      <c r="ER84" s="21" t="str">
        <f t="shared" ca="1" si="141"/>
        <v/>
      </c>
      <c r="ES84" s="21" t="str">
        <f t="shared" ca="1" si="142"/>
        <v/>
      </c>
      <c r="ET84" s="21" t="str">
        <f t="shared" ca="1" si="143"/>
        <v/>
      </c>
      <c r="EU84" s="21" t="str">
        <f t="shared" ca="1" si="144"/>
        <v/>
      </c>
      <c r="EV84" s="21" t="str">
        <f t="shared" ca="1" si="145"/>
        <v/>
      </c>
      <c r="EW84" s="21" t="str">
        <f t="shared" ca="1" si="146"/>
        <v/>
      </c>
      <c r="EX84" s="21" t="str">
        <f t="shared" ca="1" si="147"/>
        <v/>
      </c>
      <c r="EY84" s="21" t="str">
        <f t="shared" ca="1" si="148"/>
        <v/>
      </c>
      <c r="EZ84" s="21" t="str">
        <f t="shared" ca="1" si="149"/>
        <v/>
      </c>
      <c r="FA84" s="21" t="str">
        <f t="shared" ca="1" si="150"/>
        <v/>
      </c>
      <c r="FB84" s="21" t="str">
        <f t="shared" ca="1" si="151"/>
        <v/>
      </c>
      <c r="FC84" s="21" t="str">
        <f t="shared" ca="1" si="152"/>
        <v/>
      </c>
      <c r="FD84" s="21" t="str">
        <f t="shared" ca="1" si="153"/>
        <v/>
      </c>
      <c r="FE84" s="21" t="str">
        <f t="shared" ca="1" si="154"/>
        <v/>
      </c>
      <c r="FF84" s="21" t="str">
        <f t="shared" ca="1" si="155"/>
        <v/>
      </c>
      <c r="FG84" s="21" t="str">
        <f t="shared" ca="1" si="156"/>
        <v/>
      </c>
      <c r="FH84" s="21" t="str">
        <f t="shared" ca="1" si="157"/>
        <v/>
      </c>
      <c r="FI84" s="21" t="str">
        <f t="shared" ca="1" si="158"/>
        <v/>
      </c>
      <c r="FJ84" s="21" t="str">
        <f t="shared" ca="1" si="159"/>
        <v/>
      </c>
      <c r="FK84" s="22">
        <f ca="1">IF($A83&lt;&gt;"",IF($DS84&gt;=0,1,ROUNDUP(ABS($DS84)/$DW$3,0)),"")</f>
        <v>1</v>
      </c>
      <c r="FO84" s="63">
        <f t="shared" ca="1" si="117"/>
        <v>12</v>
      </c>
    </row>
    <row r="85" spans="1:171">
      <c r="A85" s="63">
        <f t="shared" ca="1" si="115"/>
        <v>13</v>
      </c>
      <c r="B85" s="12" t="str">
        <f ca="1">IF(A84="","",IF(COUNTBLANK(DZ85:FJ85)=37,"NB",DZ85&amp;EA85&amp;EB85&amp;EC85&amp;ED85&amp;EE85&amp;EF85&amp;EG85&amp;EH85&amp;EI85&amp;EJ85&amp;EK85&amp;EL85&amp;EM85&amp;EN85&amp;EO85&amp;EP85&amp;EQ85&amp;ER85&amp;ES85&amp;ET85&amp;EU85&amp;EV85&amp;EW85&amp;EX85&amp;EY85&amp;EZ85&amp;FA85&amp;FB85&amp;FC85&amp;FD85&amp;FE85&amp;FF85&amp;FG85&amp;FH85&amp;FI85&amp;FJ85))</f>
        <v>NB</v>
      </c>
      <c r="C85" s="4" t="str">
        <f t="shared" ca="1" si="118"/>
        <v>profit target</v>
      </c>
      <c r="D85" s="22">
        <f t="shared" ca="1" si="121"/>
        <v>1</v>
      </c>
      <c r="E85" s="32">
        <f t="shared" si="119"/>
        <v>81</v>
      </c>
      <c r="F85" s="32"/>
      <c r="G85" s="87">
        <f t="shared" ref="G85:AQ85" ca="1" si="176">COUNTIF($A49:$A85,G$5)</f>
        <v>1</v>
      </c>
      <c r="H85" s="87">
        <f t="shared" ca="1" si="176"/>
        <v>2</v>
      </c>
      <c r="I85" s="87">
        <f t="shared" ca="1" si="176"/>
        <v>7</v>
      </c>
      <c r="J85" s="87">
        <f t="shared" ca="1" si="176"/>
        <v>1</v>
      </c>
      <c r="K85" s="87">
        <f t="shared" ca="1" si="176"/>
        <v>1</v>
      </c>
      <c r="L85" s="87">
        <f t="shared" ca="1" si="176"/>
        <v>0</v>
      </c>
      <c r="M85" s="87">
        <f t="shared" ca="1" si="176"/>
        <v>0</v>
      </c>
      <c r="N85" s="87">
        <f t="shared" ca="1" si="176"/>
        <v>2</v>
      </c>
      <c r="O85" s="87">
        <f t="shared" ca="1" si="176"/>
        <v>0</v>
      </c>
      <c r="P85" s="87">
        <f t="shared" ca="1" si="176"/>
        <v>0</v>
      </c>
      <c r="Q85" s="87">
        <f t="shared" ca="1" si="176"/>
        <v>0</v>
      </c>
      <c r="R85" s="87">
        <f t="shared" ca="1" si="176"/>
        <v>0</v>
      </c>
      <c r="S85" s="87">
        <f t="shared" ca="1" si="176"/>
        <v>2</v>
      </c>
      <c r="T85" s="87">
        <f t="shared" ca="1" si="176"/>
        <v>1</v>
      </c>
      <c r="U85" s="87">
        <f t="shared" ca="1" si="176"/>
        <v>0</v>
      </c>
      <c r="V85" s="87">
        <f t="shared" ca="1" si="176"/>
        <v>1</v>
      </c>
      <c r="W85" s="87">
        <f t="shared" ca="1" si="176"/>
        <v>0</v>
      </c>
      <c r="X85" s="87">
        <f t="shared" ca="1" si="176"/>
        <v>1</v>
      </c>
      <c r="Y85" s="87">
        <f t="shared" ca="1" si="176"/>
        <v>1</v>
      </c>
      <c r="Z85" s="87">
        <f t="shared" ca="1" si="176"/>
        <v>0</v>
      </c>
      <c r="AA85" s="87">
        <f t="shared" ca="1" si="176"/>
        <v>0</v>
      </c>
      <c r="AB85" s="87">
        <f t="shared" ca="1" si="176"/>
        <v>1</v>
      </c>
      <c r="AC85" s="87">
        <f t="shared" ca="1" si="176"/>
        <v>2</v>
      </c>
      <c r="AD85" s="87">
        <f t="shared" ca="1" si="176"/>
        <v>1</v>
      </c>
      <c r="AE85" s="87">
        <f t="shared" ca="1" si="176"/>
        <v>1</v>
      </c>
      <c r="AF85" s="87">
        <f t="shared" ca="1" si="176"/>
        <v>0</v>
      </c>
      <c r="AG85" s="87">
        <f t="shared" ca="1" si="176"/>
        <v>2</v>
      </c>
      <c r="AH85" s="87">
        <f t="shared" ca="1" si="176"/>
        <v>3</v>
      </c>
      <c r="AI85" s="87">
        <f t="shared" ca="1" si="176"/>
        <v>1</v>
      </c>
      <c r="AJ85" s="87">
        <f t="shared" ca="1" si="176"/>
        <v>1</v>
      </c>
      <c r="AK85" s="87">
        <f t="shared" ca="1" si="176"/>
        <v>1</v>
      </c>
      <c r="AL85" s="87">
        <f t="shared" ca="1" si="176"/>
        <v>1</v>
      </c>
      <c r="AM85" s="87">
        <f t="shared" ca="1" si="176"/>
        <v>0</v>
      </c>
      <c r="AN85" s="87">
        <f t="shared" ca="1" si="176"/>
        <v>1</v>
      </c>
      <c r="AO85" s="87">
        <f t="shared" ca="1" si="176"/>
        <v>1</v>
      </c>
      <c r="AP85" s="87">
        <f t="shared" ca="1" si="176"/>
        <v>1</v>
      </c>
      <c r="AQ85" s="87">
        <f t="shared" ca="1" si="176"/>
        <v>0</v>
      </c>
      <c r="AR85" s="66">
        <f t="shared" ca="1" si="161"/>
        <v>7</v>
      </c>
      <c r="AS85" s="69" t="str">
        <f ca="1">IF($A84&lt;&gt;"",IF(OR($DU84&lt;&gt;0,$DV84&lt;&gt;0),"",IF(G84=0,AS$5,"")))</f>
        <v/>
      </c>
      <c r="AT85" s="69" t="str">
        <f ca="1">IF($A84&lt;&gt;"",IF(OR($DU84&lt;&gt;0,$DV84&lt;&gt;0),"",IF(H84=0,AT$5,"")))</f>
        <v/>
      </c>
      <c r="AU85" s="69" t="str">
        <f ca="1">IF($A84&lt;&gt;"",IF(OR($DU84&lt;&gt;0,$DV84&lt;&gt;0),"",IF(I84=0,AU$5,"")))</f>
        <v/>
      </c>
      <c r="AV85" s="69" t="str">
        <f ca="1">IF($A84&lt;&gt;"",IF(OR($DU84&lt;&gt;0,$DV84&lt;&gt;0),"",IF(J84=0,AV$5,"")))</f>
        <v/>
      </c>
      <c r="AW85" s="69" t="str">
        <f ca="1">IF($A84&lt;&gt;"",IF(OR($DU84&lt;&gt;0,$DV84&lt;&gt;0),"",IF(K84=0,AW$5,"")))</f>
        <v/>
      </c>
      <c r="AX85" s="69" t="str">
        <f ca="1">IF($A84&lt;&gt;"",IF(OR($DU84&lt;&gt;0,$DV84&lt;&gt;0),"",IF(L84=0,AX$5,"")))</f>
        <v/>
      </c>
      <c r="AY85" s="69" t="str">
        <f ca="1">IF($A84&lt;&gt;"",IF(OR($DU84&lt;&gt;0,$DV84&lt;&gt;0),"",IF(M84=0,AY$5,"")))</f>
        <v/>
      </c>
      <c r="AZ85" s="69" t="str">
        <f ca="1">IF($A84&lt;&gt;"",IF(OR($DU84&lt;&gt;0,$DV84&lt;&gt;0),"",IF(N84=0,AZ$5,"")))</f>
        <v/>
      </c>
      <c r="BA85" s="69" t="str">
        <f ca="1">IF($A84&lt;&gt;"",IF(OR($DU84&lt;&gt;0,$DV84&lt;&gt;0),"",IF(O84=0,BA$5,"")))</f>
        <v/>
      </c>
      <c r="BB85" s="69" t="str">
        <f ca="1">IF($A84&lt;&gt;"",IF(OR($DU84&lt;&gt;0,$DV84&lt;&gt;0),"",IF(P84=0,BB$5,"")))</f>
        <v/>
      </c>
      <c r="BC85" s="69" t="str">
        <f ca="1">IF($A84&lt;&gt;"",IF(OR($DU84&lt;&gt;0,$DV84&lt;&gt;0),"",IF(Q84=0,BC$5,"")))</f>
        <v/>
      </c>
      <c r="BD85" s="69" t="str">
        <f ca="1">IF($A84&lt;&gt;"",IF(OR($DU84&lt;&gt;0,$DV84&lt;&gt;0),"",IF(R84=0,BD$5,"")))</f>
        <v/>
      </c>
      <c r="BE85" s="69" t="str">
        <f ca="1">IF($A84&lt;&gt;"",IF(OR($DU84&lt;&gt;0,$DV84&lt;&gt;0),"",IF(S84=0,BE$5,"")))</f>
        <v/>
      </c>
      <c r="BF85" s="69" t="str">
        <f ca="1">IF($A84&lt;&gt;"",IF(OR($DU84&lt;&gt;0,$DV84&lt;&gt;0),"",IF(T84=0,BF$5,"")))</f>
        <v/>
      </c>
      <c r="BG85" s="69" t="str">
        <f ca="1">IF($A84&lt;&gt;"",IF(OR($DU84&lt;&gt;0,$DV84&lt;&gt;0),"",IF(U84=0,BG$5,"")))</f>
        <v/>
      </c>
      <c r="BH85" s="69" t="str">
        <f ca="1">IF($A84&lt;&gt;"",IF(OR($DU84&lt;&gt;0,$DV84&lt;&gt;0),"",IF(V84=0,BH$5,"")))</f>
        <v/>
      </c>
      <c r="BI85" s="69" t="str">
        <f ca="1">IF($A84&lt;&gt;"",IF(OR($DU84&lt;&gt;0,$DV84&lt;&gt;0),"",IF(W84=0,BI$5,"")))</f>
        <v/>
      </c>
      <c r="BJ85" s="69" t="str">
        <f ca="1">IF($A84&lt;&gt;"",IF(OR($DU84&lt;&gt;0,$DV84&lt;&gt;0),"",IF(X84=0,BJ$5,"")))</f>
        <v/>
      </c>
      <c r="BK85" s="69" t="str">
        <f ca="1">IF($A84&lt;&gt;"",IF(OR($DU84&lt;&gt;0,$DV84&lt;&gt;0),"",IF(Y84=0,BK$5,"")))</f>
        <v/>
      </c>
      <c r="BL85" s="69" t="str">
        <f ca="1">IF($A84&lt;&gt;"",IF(OR($DU84&lt;&gt;0,$DV84&lt;&gt;0),"",IF(Z84=0,BL$5,"")))</f>
        <v/>
      </c>
      <c r="BM85" s="69" t="str">
        <f ca="1">IF($A84&lt;&gt;"",IF(OR($DU84&lt;&gt;0,$DV84&lt;&gt;0),"",IF(AA84=0,BM$5,"")))</f>
        <v/>
      </c>
      <c r="BN85" s="69" t="str">
        <f ca="1">IF($A84&lt;&gt;"",IF(OR($DU84&lt;&gt;0,$DV84&lt;&gt;0),"",IF(AB84=0,BN$5,"")))</f>
        <v/>
      </c>
      <c r="BO85" s="69" t="str">
        <f ca="1">IF($A84&lt;&gt;"",IF(OR($DU84&lt;&gt;0,$DV84&lt;&gt;0),"",IF(AC84=0,BO$5,"")))</f>
        <v/>
      </c>
      <c r="BP85" s="69" t="str">
        <f ca="1">IF($A84&lt;&gt;"",IF(OR($DU84&lt;&gt;0,$DV84&lt;&gt;0),"",IF(AD84=0,BP$5,"")))</f>
        <v/>
      </c>
      <c r="BQ85" s="69" t="str">
        <f ca="1">IF($A84&lt;&gt;"",IF(OR($DU84&lt;&gt;0,$DV84&lt;&gt;0),"",IF(AE84=0,BQ$5,"")))</f>
        <v/>
      </c>
      <c r="BR85" s="69" t="str">
        <f ca="1">IF($A84&lt;&gt;"",IF(OR($DU84&lt;&gt;0,$DV84&lt;&gt;0),"",IF(AF84=0,BR$5,"")))</f>
        <v/>
      </c>
      <c r="BS85" s="69" t="str">
        <f ca="1">IF($A84&lt;&gt;"",IF(OR($DU84&lt;&gt;0,$DV84&lt;&gt;0),"",IF(AG84=0,BS$5,"")))</f>
        <v/>
      </c>
      <c r="BT85" s="69" t="str">
        <f ca="1">IF($A84&lt;&gt;"",IF(OR($DU84&lt;&gt;0,$DV84&lt;&gt;0),"",IF(AH84=0,BT$5,"")))</f>
        <v/>
      </c>
      <c r="BU85" s="69" t="str">
        <f ca="1">IF($A84&lt;&gt;"",IF(OR($DU84&lt;&gt;0,$DV84&lt;&gt;0),"",IF(AI84=0,BU$5,"")))</f>
        <v/>
      </c>
      <c r="BV85" s="69" t="str">
        <f ca="1">IF($A84&lt;&gt;"",IF(OR($DU84&lt;&gt;0,$DV84&lt;&gt;0),"",IF(AJ84=0,BV$5,"")))</f>
        <v/>
      </c>
      <c r="BW85" s="69" t="str">
        <f ca="1">IF($A84&lt;&gt;"",IF(OR($DU84&lt;&gt;0,$DV84&lt;&gt;0),"",IF(AK84=0,BW$5,"")))</f>
        <v/>
      </c>
      <c r="BX85" s="69" t="str">
        <f ca="1">IF($A84&lt;&gt;"",IF(OR($DU84&lt;&gt;0,$DV84&lt;&gt;0),"",IF(AL84=0,BX$5,"")))</f>
        <v/>
      </c>
      <c r="BY85" s="69" t="str">
        <f ca="1">IF($A84&lt;&gt;"",IF(OR($DU84&lt;&gt;0,$DV84&lt;&gt;0),"",IF(AM84=0,BY$5,"")))</f>
        <v/>
      </c>
      <c r="BZ85" s="69" t="str">
        <f ca="1">IF($A84&lt;&gt;"",IF(OR($DU84&lt;&gt;0,$DV84&lt;&gt;0),"",IF(AN84=0,BZ$5,"")))</f>
        <v/>
      </c>
      <c r="CA85" s="69" t="str">
        <f ca="1">IF($A84&lt;&gt;"",IF(OR($DU84&lt;&gt;0,$DV84&lt;&gt;0),"",IF(AO84=0,CA$5,"")))</f>
        <v/>
      </c>
      <c r="CB85" s="69" t="str">
        <f ca="1">IF($A84&lt;&gt;"",IF(OR($DU84&lt;&gt;0,$DV84&lt;&gt;0),"",IF(AP84=0,CB$5,"")))</f>
        <v/>
      </c>
      <c r="CC85" s="69" t="str">
        <f ca="1">IF($A84&lt;&gt;"",IF(OR($DU84&lt;&gt;0,$DV84&lt;&gt;0),"",IF(AQ84=0,CC$5,"")))</f>
        <v/>
      </c>
      <c r="CD85" s="13">
        <f ca="1">IF(AS85&lt;&gt;"",IF(OR($DU84&lt;&gt;0,$DV84&lt;&gt;0),0,IF(ABS(AS85)=ABS($A85),(35*$D85),(-1*$D85))),0)</f>
        <v>0</v>
      </c>
      <c r="CE85" s="13">
        <f ca="1">IF(AT85&lt;&gt;"",IF(OR($DU84&lt;&gt;0,$DV84&lt;&gt;0),0,IF(ABS(AT85)=ABS($A85),(35*$D85),(-1*$D85))),0)</f>
        <v>0</v>
      </c>
      <c r="CF85" s="13">
        <f ca="1">IF(AU85&lt;&gt;"",IF(OR($DU84&lt;&gt;0,$DV84&lt;&gt;0),0,IF(ABS(AU85)=ABS($A85),(35*$D85),(-1*$D85))),0)</f>
        <v>0</v>
      </c>
      <c r="CG85" s="13">
        <f ca="1">IF(AV85&lt;&gt;"",IF(OR($DU84&lt;&gt;0,$DV84&lt;&gt;0),0,IF(ABS(AV85)=ABS($A85),(35*$D85),(-1*$D85))),0)</f>
        <v>0</v>
      </c>
      <c r="CH85" s="13">
        <f ca="1">IF(AW85&lt;&gt;"",IF(OR($DU84&lt;&gt;0,$DV84&lt;&gt;0),0,IF(ABS(AW85)=ABS($A85),(35*$D85),(-1*$D85))),0)</f>
        <v>0</v>
      </c>
      <c r="CI85" s="13">
        <f ca="1">IF(AX85&lt;&gt;"",IF(OR($DU84&lt;&gt;0,$DV84&lt;&gt;0),0,IF(ABS(AX85)=ABS($A85),(35*$D85),(-1*$D85))),0)</f>
        <v>0</v>
      </c>
      <c r="CJ85" s="13">
        <f ca="1">IF(AY85&lt;&gt;"",IF(OR($DU84&lt;&gt;0,$DV84&lt;&gt;0),0,IF(ABS(AY85)=ABS($A85),(35*$D85),(-1*$D85))),0)</f>
        <v>0</v>
      </c>
      <c r="CK85" s="13">
        <f ca="1">IF(AZ85&lt;&gt;"",IF(OR($DU84&lt;&gt;0,$DV84&lt;&gt;0),0,IF(ABS(AZ85)=ABS($A85),(35*$D85),(-1*$D85))),0)</f>
        <v>0</v>
      </c>
      <c r="CL85" s="13">
        <f ca="1">IF(BA85&lt;&gt;"",IF(OR($DU84&lt;&gt;0,$DV84&lt;&gt;0),0,IF(ABS(BA85)=ABS($A85),(35*$D85),(-1*$D85))),0)</f>
        <v>0</v>
      </c>
      <c r="CM85" s="13">
        <f ca="1">IF(BB85&lt;&gt;"",IF(OR($DU84&lt;&gt;0,$DV84&lt;&gt;0),0,IF(ABS(BB85)=ABS($A85),(35*$D85),(-1*$D85))),0)</f>
        <v>0</v>
      </c>
      <c r="CN85" s="13">
        <f ca="1">IF(BC85&lt;&gt;"",IF(OR($DU84&lt;&gt;0,$DV84&lt;&gt;0),0,IF(ABS(BC85)=ABS($A85),(35*$D85),(-1*$D85))),0)</f>
        <v>0</v>
      </c>
      <c r="CO85" s="13">
        <f ca="1">IF(BD85&lt;&gt;"",IF(OR($DU84&lt;&gt;0,$DV84&lt;&gt;0),0,IF(ABS(BD85)=ABS($A85),(35*$D85),(-1*$D85))),0)</f>
        <v>0</v>
      </c>
      <c r="CP85" s="13">
        <f ca="1">IF(BE85&lt;&gt;"",IF(OR($DU84&lt;&gt;0,$DV84&lt;&gt;0),0,IF(ABS(BE85)=ABS($A85),(35*$D85),(-1*$D85))),0)</f>
        <v>0</v>
      </c>
      <c r="CQ85" s="13">
        <f ca="1">IF(BF85&lt;&gt;"",IF(OR($DU84&lt;&gt;0,$DV84&lt;&gt;0),0,IF(ABS(BF85)=ABS($A85),(35*$D85),(-1*$D85))),0)</f>
        <v>0</v>
      </c>
      <c r="CR85" s="13">
        <f ca="1">IF(BG85&lt;&gt;"",IF(OR($DU84&lt;&gt;0,$DV84&lt;&gt;0),0,IF(ABS(BG85)=ABS($A85),(35*$D85),(-1*$D85))),0)</f>
        <v>0</v>
      </c>
      <c r="CS85" s="13">
        <f ca="1">IF(BH85&lt;&gt;"",IF(OR($DU84&lt;&gt;0,$DV84&lt;&gt;0),0,IF(ABS(BH85)=ABS($A85),(35*$D85),(-1*$D85))),0)</f>
        <v>0</v>
      </c>
      <c r="CT85" s="13">
        <f ca="1">IF(BI85&lt;&gt;"",IF(OR($DU84&lt;&gt;0,$DV84&lt;&gt;0),0,IF(ABS(BI85)=ABS($A85),(35*$D85),(-1*$D85))),0)</f>
        <v>0</v>
      </c>
      <c r="CU85" s="13">
        <f ca="1">IF(BJ85&lt;&gt;"",IF(OR($DU84&lt;&gt;0,$DV84&lt;&gt;0),0,IF(ABS(BJ85)=ABS($A85),(35*$D85),(-1*$D85))),0)</f>
        <v>0</v>
      </c>
      <c r="CV85" s="13">
        <f ca="1">IF(BK85&lt;&gt;"",IF(OR($DU84&lt;&gt;0,$DV84&lt;&gt;0),0,IF(ABS(BK85)=ABS($A85),(35*$D85),(-1*$D85))),0)</f>
        <v>0</v>
      </c>
      <c r="CW85" s="13">
        <f ca="1">IF(BL85&lt;&gt;"",IF(OR($DU84&lt;&gt;0,$DV84&lt;&gt;0),0,IF(ABS(BL85)=ABS($A85),(35*$D85),(-1*$D85))),0)</f>
        <v>0</v>
      </c>
      <c r="CX85" s="13">
        <f ca="1">IF(BM85&lt;&gt;"",IF(OR($DU84&lt;&gt;0,$DV84&lt;&gt;0),0,IF(ABS(BM85)=ABS($A85),(35*$D85),(-1*$D85))),0)</f>
        <v>0</v>
      </c>
      <c r="CY85" s="13">
        <f ca="1">IF(BN85&lt;&gt;"",IF(OR($DU84&lt;&gt;0,$DV84&lt;&gt;0),0,IF(ABS(BN85)=ABS($A85),(35*$D85),(-1*$D85))),0)</f>
        <v>0</v>
      </c>
      <c r="CZ85" s="13">
        <f ca="1">IF(BO85&lt;&gt;"",IF(OR($DU84&lt;&gt;0,$DV84&lt;&gt;0),0,IF(ABS(BO85)=ABS($A85),(35*$D85),(-1*$D85))),0)</f>
        <v>0</v>
      </c>
      <c r="DA85" s="13">
        <f ca="1">IF(BP85&lt;&gt;"",IF(OR($DU84&lt;&gt;0,$DV84&lt;&gt;0),0,IF(ABS(BP85)=ABS($A85),(35*$D85),(-1*$D85))),0)</f>
        <v>0</v>
      </c>
      <c r="DB85" s="13">
        <f ca="1">IF(BQ85&lt;&gt;"",IF(OR($DU84&lt;&gt;0,$DV84&lt;&gt;0),0,IF(ABS(BQ85)=ABS($A85),(35*$D85),(-1*$D85))),0)</f>
        <v>0</v>
      </c>
      <c r="DC85" s="13">
        <f ca="1">IF(BR85&lt;&gt;"",IF(OR($DU84&lt;&gt;0,$DV84&lt;&gt;0),0,IF(ABS(BR85)=ABS($A85),(35*$D85),(-1*$D85))),0)</f>
        <v>0</v>
      </c>
      <c r="DD85" s="13">
        <f ca="1">IF(BS85&lt;&gt;"",IF(OR($DU84&lt;&gt;0,$DV84&lt;&gt;0),0,IF(ABS(BS85)=ABS($A85),(35*$D85),(-1*$D85))),0)</f>
        <v>0</v>
      </c>
      <c r="DE85" s="13">
        <f ca="1">IF(BT85&lt;&gt;"",IF(OR($DU84&lt;&gt;0,$DV84&lt;&gt;0),0,IF(ABS(BT85)=ABS($A85),(35*$D85),(-1*$D85))),0)</f>
        <v>0</v>
      </c>
      <c r="DF85" s="13">
        <f ca="1">IF(BU85&lt;&gt;"",IF(OR($DU84&lt;&gt;0,$DV84&lt;&gt;0),0,IF(ABS(BU85)=ABS($A85),(35*$D85),(-1*$D85))),0)</f>
        <v>0</v>
      </c>
      <c r="DG85" s="13">
        <f ca="1">IF(BV85&lt;&gt;"",IF(OR($DU84&lt;&gt;0,$DV84&lt;&gt;0),0,IF(ABS(BV85)=ABS($A85),(35*$D85),(-1*$D85))),0)</f>
        <v>0</v>
      </c>
      <c r="DH85" s="13">
        <f ca="1">IF(BW85&lt;&gt;"",IF(OR($DU84&lt;&gt;0,$DV84&lt;&gt;0),0,IF(ABS(BW85)=ABS($A85),(35*$D85),(-1*$D85))),0)</f>
        <v>0</v>
      </c>
      <c r="DI85" s="13">
        <f ca="1">IF(BX85&lt;&gt;"",IF(OR($DU84&lt;&gt;0,$DV84&lt;&gt;0),0,IF(ABS(BX85)=ABS($A85),(35*$D85),(-1*$D85))),0)</f>
        <v>0</v>
      </c>
      <c r="DJ85" s="13">
        <f ca="1">IF(BY85&lt;&gt;"",IF(OR($DU84&lt;&gt;0,$DV84&lt;&gt;0),0,IF(ABS(BY85)=ABS($A85),(35*$D85),(-1*$D85))),0)</f>
        <v>0</v>
      </c>
      <c r="DK85" s="13">
        <f ca="1">IF(BZ85&lt;&gt;"",IF(OR($DU84&lt;&gt;0,$DV84&lt;&gt;0),0,IF(ABS(BZ85)=ABS($A85),(35*$D85),(-1*$D85))),0)</f>
        <v>0</v>
      </c>
      <c r="DL85" s="13">
        <f ca="1">IF(CA85&lt;&gt;"",IF(OR($DU84&lt;&gt;0,$DV84&lt;&gt;0),0,IF(ABS(CA85)=ABS($A85),(35*$D85),(-1*$D85))),0)</f>
        <v>0</v>
      </c>
      <c r="DM85" s="13">
        <f ca="1">IF(CB85&lt;&gt;"",IF(OR($DU84&lt;&gt;0,$DV84&lt;&gt;0),0,IF(ABS(CB85)=ABS($A85),(35*$D85),(-1*$D85))),0)</f>
        <v>0</v>
      </c>
      <c r="DN85" s="13">
        <f ca="1">IF(CC85&lt;&gt;"",IF(OR($DU84&lt;&gt;0,$DV84&lt;&gt;0),0,IF(ABS(CC85)=ABS($A85),(35*$D85),(-1*$D85))),0)</f>
        <v>0</v>
      </c>
      <c r="DO85" s="13">
        <f t="shared" ca="1" si="170"/>
        <v>0</v>
      </c>
      <c r="DP85" s="13">
        <f t="shared" ca="1" si="171"/>
        <v>0</v>
      </c>
      <c r="DQ85" s="15">
        <f ca="1">IF(A85&lt;&gt;"",SUM(CD85:DN85))</f>
        <v>0</v>
      </c>
      <c r="DR85" s="15">
        <f t="shared" ca="1" si="88"/>
        <v>0</v>
      </c>
      <c r="DS85" s="9">
        <f ca="1">IF(A85&lt;&gt;"",DQ85+DS84,"")</f>
        <v>10</v>
      </c>
      <c r="DT85" s="22">
        <f ca="1">IF($A84&lt;&gt;"",IF($DS85&gt;=0,1,ROUNDUP(ABS($DS85)/$DW$3,0)),"")</f>
        <v>1</v>
      </c>
      <c r="DU85" s="23" t="str">
        <f ca="1">IF($A85&lt;&gt;"",IF(DU84&gt;0,DU84,IF(AND($GB$1="yes",DQ85&gt;0),"Profit Target",IF(DS85&gt;=$DW$1,"Profit Target",0))),0)</f>
        <v>Profit Target</v>
      </c>
      <c r="DV85" s="7">
        <f ca="1">IF(A85&lt;&gt;"",IF(DV84&lt;&gt;0,DV84,IF(DS85&lt;=$DW$2,"Stop Loss",0)),0)</f>
        <v>0</v>
      </c>
      <c r="DW85" s="23">
        <f t="shared" ca="1" si="168"/>
        <v>10</v>
      </c>
      <c r="DX85" s="26" t="str">
        <f ca="1">IF($A84="","",CONCATENATE($D85,"@"))</f>
        <v>1@</v>
      </c>
      <c r="DY85" s="21"/>
      <c r="DZ85" s="21" t="str">
        <f t="shared" ca="1" si="123"/>
        <v/>
      </c>
      <c r="EA85" s="21" t="str">
        <f t="shared" ca="1" si="124"/>
        <v/>
      </c>
      <c r="EB85" s="21" t="str">
        <f t="shared" ca="1" si="125"/>
        <v/>
      </c>
      <c r="EC85" s="21" t="str">
        <f t="shared" ca="1" si="126"/>
        <v/>
      </c>
      <c r="ED85" s="21" t="str">
        <f t="shared" ca="1" si="127"/>
        <v/>
      </c>
      <c r="EE85" s="21" t="str">
        <f t="shared" ca="1" si="128"/>
        <v/>
      </c>
      <c r="EF85" s="21" t="str">
        <f t="shared" ca="1" si="129"/>
        <v/>
      </c>
      <c r="EG85" s="21" t="str">
        <f t="shared" ca="1" si="130"/>
        <v/>
      </c>
      <c r="EH85" s="21" t="str">
        <f t="shared" ca="1" si="131"/>
        <v/>
      </c>
      <c r="EI85" s="21" t="str">
        <f t="shared" ca="1" si="132"/>
        <v/>
      </c>
      <c r="EJ85" s="21" t="str">
        <f t="shared" ca="1" si="133"/>
        <v/>
      </c>
      <c r="EK85" s="21" t="str">
        <f t="shared" ca="1" si="134"/>
        <v/>
      </c>
      <c r="EL85" s="21" t="str">
        <f t="shared" ca="1" si="135"/>
        <v/>
      </c>
      <c r="EM85" s="21" t="str">
        <f t="shared" ca="1" si="136"/>
        <v/>
      </c>
      <c r="EN85" s="21" t="str">
        <f t="shared" ca="1" si="137"/>
        <v/>
      </c>
      <c r="EO85" s="21" t="str">
        <f t="shared" ca="1" si="138"/>
        <v/>
      </c>
      <c r="EP85" s="21" t="str">
        <f t="shared" ca="1" si="139"/>
        <v/>
      </c>
      <c r="EQ85" s="21" t="str">
        <f t="shared" ca="1" si="140"/>
        <v/>
      </c>
      <c r="ER85" s="21" t="str">
        <f t="shared" ca="1" si="141"/>
        <v/>
      </c>
      <c r="ES85" s="21" t="str">
        <f t="shared" ca="1" si="142"/>
        <v/>
      </c>
      <c r="ET85" s="21" t="str">
        <f t="shared" ca="1" si="143"/>
        <v/>
      </c>
      <c r="EU85" s="21" t="str">
        <f t="shared" ca="1" si="144"/>
        <v/>
      </c>
      <c r="EV85" s="21" t="str">
        <f t="shared" ca="1" si="145"/>
        <v/>
      </c>
      <c r="EW85" s="21" t="str">
        <f t="shared" ca="1" si="146"/>
        <v/>
      </c>
      <c r="EX85" s="21" t="str">
        <f t="shared" ca="1" si="147"/>
        <v/>
      </c>
      <c r="EY85" s="21" t="str">
        <f t="shared" ca="1" si="148"/>
        <v/>
      </c>
      <c r="EZ85" s="21" t="str">
        <f t="shared" ca="1" si="149"/>
        <v/>
      </c>
      <c r="FA85" s="21" t="str">
        <f t="shared" ca="1" si="150"/>
        <v/>
      </c>
      <c r="FB85" s="21" t="str">
        <f t="shared" ca="1" si="151"/>
        <v/>
      </c>
      <c r="FC85" s="21" t="str">
        <f t="shared" ca="1" si="152"/>
        <v/>
      </c>
      <c r="FD85" s="21" t="str">
        <f t="shared" ca="1" si="153"/>
        <v/>
      </c>
      <c r="FE85" s="21" t="str">
        <f t="shared" ca="1" si="154"/>
        <v/>
      </c>
      <c r="FF85" s="21" t="str">
        <f t="shared" ca="1" si="155"/>
        <v/>
      </c>
      <c r="FG85" s="21" t="str">
        <f t="shared" ca="1" si="156"/>
        <v/>
      </c>
      <c r="FH85" s="21" t="str">
        <f t="shared" ca="1" si="157"/>
        <v/>
      </c>
      <c r="FI85" s="21" t="str">
        <f t="shared" ca="1" si="158"/>
        <v/>
      </c>
      <c r="FJ85" s="21" t="str">
        <f t="shared" ca="1" si="159"/>
        <v/>
      </c>
      <c r="FK85" s="22">
        <f ca="1">IF($A84&lt;&gt;"",IF($DS85&gt;=0,1,ROUNDUP(ABS($DS85)/$DW$3,0)),"")</f>
        <v>1</v>
      </c>
      <c r="FO85" s="63">
        <f t="shared" ca="1" si="117"/>
        <v>6</v>
      </c>
    </row>
    <row r="86" spans="1:171">
      <c r="A86" s="63">
        <f t="shared" ca="1" si="115"/>
        <v>9</v>
      </c>
      <c r="B86" s="12" t="str">
        <f ca="1">IF(A85="","",IF(COUNTBLANK(DZ86:FJ86)=37,"NB",DZ86&amp;EA86&amp;EB86&amp;EC86&amp;ED86&amp;EE86&amp;EF86&amp;EG86&amp;EH86&amp;EI86&amp;EJ86&amp;EK86&amp;EL86&amp;EM86&amp;EN86&amp;EO86&amp;EP86&amp;EQ86&amp;ER86&amp;ES86&amp;ET86&amp;EU86&amp;EV86&amp;EW86&amp;EX86&amp;EY86&amp;EZ86&amp;FA86&amp;FB86&amp;FC86&amp;FD86&amp;FE86&amp;FF86&amp;FG86&amp;FH86&amp;FI86&amp;FJ86))</f>
        <v>NB</v>
      </c>
      <c r="C86" s="4" t="str">
        <f t="shared" ca="1" si="118"/>
        <v>profit target</v>
      </c>
      <c r="D86" s="22">
        <f t="shared" ca="1" si="121"/>
        <v>1</v>
      </c>
      <c r="E86" s="32">
        <f t="shared" si="119"/>
        <v>82</v>
      </c>
      <c r="F86" s="32"/>
      <c r="G86" s="87">
        <f t="shared" ref="G86:AQ86" ca="1" si="177">COUNTIF($A50:$A86,G$5)</f>
        <v>1</v>
      </c>
      <c r="H86" s="87">
        <f t="shared" ca="1" si="177"/>
        <v>2</v>
      </c>
      <c r="I86" s="87">
        <f t="shared" ca="1" si="177"/>
        <v>7</v>
      </c>
      <c r="J86" s="87">
        <f t="shared" ca="1" si="177"/>
        <v>1</v>
      </c>
      <c r="K86" s="87">
        <f t="shared" ca="1" si="177"/>
        <v>1</v>
      </c>
      <c r="L86" s="87">
        <f t="shared" ca="1" si="177"/>
        <v>0</v>
      </c>
      <c r="M86" s="87">
        <f t="shared" ca="1" si="177"/>
        <v>0</v>
      </c>
      <c r="N86" s="87">
        <f t="shared" ca="1" si="177"/>
        <v>2</v>
      </c>
      <c r="O86" s="87">
        <f t="shared" ca="1" si="177"/>
        <v>1</v>
      </c>
      <c r="P86" s="87">
        <f t="shared" ca="1" si="177"/>
        <v>0</v>
      </c>
      <c r="Q86" s="87">
        <f t="shared" ca="1" si="177"/>
        <v>0</v>
      </c>
      <c r="R86" s="87">
        <f t="shared" ca="1" si="177"/>
        <v>0</v>
      </c>
      <c r="S86" s="87">
        <f t="shared" ca="1" si="177"/>
        <v>2</v>
      </c>
      <c r="T86" s="87">
        <f t="shared" ca="1" si="177"/>
        <v>1</v>
      </c>
      <c r="U86" s="87">
        <f t="shared" ca="1" si="177"/>
        <v>0</v>
      </c>
      <c r="V86" s="87">
        <f t="shared" ca="1" si="177"/>
        <v>1</v>
      </c>
      <c r="W86" s="87">
        <f t="shared" ca="1" si="177"/>
        <v>0</v>
      </c>
      <c r="X86" s="87">
        <f t="shared" ca="1" si="177"/>
        <v>1</v>
      </c>
      <c r="Y86" s="87">
        <f t="shared" ca="1" si="177"/>
        <v>1</v>
      </c>
      <c r="Z86" s="87">
        <f t="shared" ca="1" si="177"/>
        <v>0</v>
      </c>
      <c r="AA86" s="87">
        <f t="shared" ca="1" si="177"/>
        <v>0</v>
      </c>
      <c r="AB86" s="87">
        <f t="shared" ca="1" si="177"/>
        <v>1</v>
      </c>
      <c r="AC86" s="87">
        <f t="shared" ca="1" si="177"/>
        <v>2</v>
      </c>
      <c r="AD86" s="87">
        <f t="shared" ca="1" si="177"/>
        <v>1</v>
      </c>
      <c r="AE86" s="87">
        <f t="shared" ca="1" si="177"/>
        <v>1</v>
      </c>
      <c r="AF86" s="87">
        <f t="shared" ca="1" si="177"/>
        <v>0</v>
      </c>
      <c r="AG86" s="87">
        <f t="shared" ca="1" si="177"/>
        <v>2</v>
      </c>
      <c r="AH86" s="87">
        <f t="shared" ca="1" si="177"/>
        <v>3</v>
      </c>
      <c r="AI86" s="87">
        <f t="shared" ca="1" si="177"/>
        <v>1</v>
      </c>
      <c r="AJ86" s="87">
        <f t="shared" ca="1" si="177"/>
        <v>1</v>
      </c>
      <c r="AK86" s="87">
        <f t="shared" ca="1" si="177"/>
        <v>1</v>
      </c>
      <c r="AL86" s="87">
        <f t="shared" ca="1" si="177"/>
        <v>1</v>
      </c>
      <c r="AM86" s="87">
        <f t="shared" ca="1" si="177"/>
        <v>0</v>
      </c>
      <c r="AN86" s="87">
        <f t="shared" ca="1" si="177"/>
        <v>0</v>
      </c>
      <c r="AO86" s="87">
        <f t="shared" ca="1" si="177"/>
        <v>1</v>
      </c>
      <c r="AP86" s="87">
        <f t="shared" ca="1" si="177"/>
        <v>1</v>
      </c>
      <c r="AQ86" s="87">
        <f t="shared" ca="1" si="177"/>
        <v>0</v>
      </c>
      <c r="AR86" s="66">
        <f t="shared" ca="1" si="161"/>
        <v>7</v>
      </c>
      <c r="AS86" s="69" t="str">
        <f ca="1">IF($A85&lt;&gt;"",IF(OR($DU85&lt;&gt;0,$DV85&lt;&gt;0),"",IF(G85=0,AS$5,"")))</f>
        <v/>
      </c>
      <c r="AT86" s="69" t="str">
        <f ca="1">IF($A85&lt;&gt;"",IF(OR($DU85&lt;&gt;0,$DV85&lt;&gt;0),"",IF(H85=0,AT$5,"")))</f>
        <v/>
      </c>
      <c r="AU86" s="69" t="str">
        <f ca="1">IF($A85&lt;&gt;"",IF(OR($DU85&lt;&gt;0,$DV85&lt;&gt;0),"",IF(I85=0,AU$5,"")))</f>
        <v/>
      </c>
      <c r="AV86" s="69" t="str">
        <f ca="1">IF($A85&lt;&gt;"",IF(OR($DU85&lt;&gt;0,$DV85&lt;&gt;0),"",IF(J85=0,AV$5,"")))</f>
        <v/>
      </c>
      <c r="AW86" s="69" t="str">
        <f ca="1">IF($A85&lt;&gt;"",IF(OR($DU85&lt;&gt;0,$DV85&lt;&gt;0),"",IF(K85=0,AW$5,"")))</f>
        <v/>
      </c>
      <c r="AX86" s="69" t="str">
        <f ca="1">IF($A85&lt;&gt;"",IF(OR($DU85&lt;&gt;0,$DV85&lt;&gt;0),"",IF(L85=0,AX$5,"")))</f>
        <v/>
      </c>
      <c r="AY86" s="69" t="str">
        <f ca="1">IF($A85&lt;&gt;"",IF(OR($DU85&lt;&gt;0,$DV85&lt;&gt;0),"",IF(M85=0,AY$5,"")))</f>
        <v/>
      </c>
      <c r="AZ86" s="69" t="str">
        <f ca="1">IF($A85&lt;&gt;"",IF(OR($DU85&lt;&gt;0,$DV85&lt;&gt;0),"",IF(N85=0,AZ$5,"")))</f>
        <v/>
      </c>
      <c r="BA86" s="69" t="str">
        <f ca="1">IF($A85&lt;&gt;"",IF(OR($DU85&lt;&gt;0,$DV85&lt;&gt;0),"",IF(O85=0,BA$5,"")))</f>
        <v/>
      </c>
      <c r="BB86" s="69" t="str">
        <f ca="1">IF($A85&lt;&gt;"",IF(OR($DU85&lt;&gt;0,$DV85&lt;&gt;0),"",IF(P85=0,BB$5,"")))</f>
        <v/>
      </c>
      <c r="BC86" s="69" t="str">
        <f ca="1">IF($A85&lt;&gt;"",IF(OR($DU85&lt;&gt;0,$DV85&lt;&gt;0),"",IF(Q85=0,BC$5,"")))</f>
        <v/>
      </c>
      <c r="BD86" s="69" t="str">
        <f ca="1">IF($A85&lt;&gt;"",IF(OR($DU85&lt;&gt;0,$DV85&lt;&gt;0),"",IF(R85=0,BD$5,"")))</f>
        <v/>
      </c>
      <c r="BE86" s="69" t="str">
        <f ca="1">IF($A85&lt;&gt;"",IF(OR($DU85&lt;&gt;0,$DV85&lt;&gt;0),"",IF(S85=0,BE$5,"")))</f>
        <v/>
      </c>
      <c r="BF86" s="69" t="str">
        <f ca="1">IF($A85&lt;&gt;"",IF(OR($DU85&lt;&gt;0,$DV85&lt;&gt;0),"",IF(T85=0,BF$5,"")))</f>
        <v/>
      </c>
      <c r="BG86" s="69" t="str">
        <f ca="1">IF($A85&lt;&gt;"",IF(OR($DU85&lt;&gt;0,$DV85&lt;&gt;0),"",IF(U85=0,BG$5,"")))</f>
        <v/>
      </c>
      <c r="BH86" s="69" t="str">
        <f ca="1">IF($A85&lt;&gt;"",IF(OR($DU85&lt;&gt;0,$DV85&lt;&gt;0),"",IF(V85=0,BH$5,"")))</f>
        <v/>
      </c>
      <c r="BI86" s="69" t="str">
        <f ca="1">IF($A85&lt;&gt;"",IF(OR($DU85&lt;&gt;0,$DV85&lt;&gt;0),"",IF(W85=0,BI$5,"")))</f>
        <v/>
      </c>
      <c r="BJ86" s="69" t="str">
        <f ca="1">IF($A85&lt;&gt;"",IF(OR($DU85&lt;&gt;0,$DV85&lt;&gt;0),"",IF(X85=0,BJ$5,"")))</f>
        <v/>
      </c>
      <c r="BK86" s="69" t="str">
        <f ca="1">IF($A85&lt;&gt;"",IF(OR($DU85&lt;&gt;0,$DV85&lt;&gt;0),"",IF(Y85=0,BK$5,"")))</f>
        <v/>
      </c>
      <c r="BL86" s="69" t="str">
        <f ca="1">IF($A85&lt;&gt;"",IF(OR($DU85&lt;&gt;0,$DV85&lt;&gt;0),"",IF(Z85=0,BL$5,"")))</f>
        <v/>
      </c>
      <c r="BM86" s="69" t="str">
        <f ca="1">IF($A85&lt;&gt;"",IF(OR($DU85&lt;&gt;0,$DV85&lt;&gt;0),"",IF(AA85=0,BM$5,"")))</f>
        <v/>
      </c>
      <c r="BN86" s="69" t="str">
        <f ca="1">IF($A85&lt;&gt;"",IF(OR($DU85&lt;&gt;0,$DV85&lt;&gt;0),"",IF(AB85=0,BN$5,"")))</f>
        <v/>
      </c>
      <c r="BO86" s="69" t="str">
        <f ca="1">IF($A85&lt;&gt;"",IF(OR($DU85&lt;&gt;0,$DV85&lt;&gt;0),"",IF(AC85=0,BO$5,"")))</f>
        <v/>
      </c>
      <c r="BP86" s="69" t="str">
        <f ca="1">IF($A85&lt;&gt;"",IF(OR($DU85&lt;&gt;0,$DV85&lt;&gt;0),"",IF(AD85=0,BP$5,"")))</f>
        <v/>
      </c>
      <c r="BQ86" s="69" t="str">
        <f ca="1">IF($A85&lt;&gt;"",IF(OR($DU85&lt;&gt;0,$DV85&lt;&gt;0),"",IF(AE85=0,BQ$5,"")))</f>
        <v/>
      </c>
      <c r="BR86" s="69" t="str">
        <f ca="1">IF($A85&lt;&gt;"",IF(OR($DU85&lt;&gt;0,$DV85&lt;&gt;0),"",IF(AF85=0,BR$5,"")))</f>
        <v/>
      </c>
      <c r="BS86" s="69" t="str">
        <f ca="1">IF($A85&lt;&gt;"",IF(OR($DU85&lt;&gt;0,$DV85&lt;&gt;0),"",IF(AG85=0,BS$5,"")))</f>
        <v/>
      </c>
      <c r="BT86" s="69" t="str">
        <f ca="1">IF($A85&lt;&gt;"",IF(OR($DU85&lt;&gt;0,$DV85&lt;&gt;0),"",IF(AH85=0,BT$5,"")))</f>
        <v/>
      </c>
      <c r="BU86" s="69" t="str">
        <f ca="1">IF($A85&lt;&gt;"",IF(OR($DU85&lt;&gt;0,$DV85&lt;&gt;0),"",IF(AI85=0,BU$5,"")))</f>
        <v/>
      </c>
      <c r="BV86" s="69" t="str">
        <f ca="1">IF($A85&lt;&gt;"",IF(OR($DU85&lt;&gt;0,$DV85&lt;&gt;0),"",IF(AJ85=0,BV$5,"")))</f>
        <v/>
      </c>
      <c r="BW86" s="69" t="str">
        <f ca="1">IF($A85&lt;&gt;"",IF(OR($DU85&lt;&gt;0,$DV85&lt;&gt;0),"",IF(AK85=0,BW$5,"")))</f>
        <v/>
      </c>
      <c r="BX86" s="69" t="str">
        <f ca="1">IF($A85&lt;&gt;"",IF(OR($DU85&lt;&gt;0,$DV85&lt;&gt;0),"",IF(AL85=0,BX$5,"")))</f>
        <v/>
      </c>
      <c r="BY86" s="69" t="str">
        <f ca="1">IF($A85&lt;&gt;"",IF(OR($DU85&lt;&gt;0,$DV85&lt;&gt;0),"",IF(AM85=0,BY$5,"")))</f>
        <v/>
      </c>
      <c r="BZ86" s="69" t="str">
        <f ca="1">IF($A85&lt;&gt;"",IF(OR($DU85&lt;&gt;0,$DV85&lt;&gt;0),"",IF(AN85=0,BZ$5,"")))</f>
        <v/>
      </c>
      <c r="CA86" s="69" t="str">
        <f ca="1">IF($A85&lt;&gt;"",IF(OR($DU85&lt;&gt;0,$DV85&lt;&gt;0),"",IF(AO85=0,CA$5,"")))</f>
        <v/>
      </c>
      <c r="CB86" s="69" t="str">
        <f ca="1">IF($A85&lt;&gt;"",IF(OR($DU85&lt;&gt;0,$DV85&lt;&gt;0),"",IF(AP85=0,CB$5,"")))</f>
        <v/>
      </c>
      <c r="CC86" s="69" t="str">
        <f ca="1">IF($A85&lt;&gt;"",IF(OR($DU85&lt;&gt;0,$DV85&lt;&gt;0),"",IF(AQ85=0,CC$5,"")))</f>
        <v/>
      </c>
      <c r="CD86" s="13">
        <f ca="1">IF(AS86&lt;&gt;"",IF(OR($DU85&lt;&gt;0,$DV85&lt;&gt;0),0,IF(ABS(AS86)=ABS($A86),(35*$D86),(-1*$D86))),0)</f>
        <v>0</v>
      </c>
      <c r="CE86" s="13">
        <f ca="1">IF(AT86&lt;&gt;"",IF(OR($DU85&lt;&gt;0,$DV85&lt;&gt;0),0,IF(ABS(AT86)=ABS($A86),(35*$D86),(-1*$D86))),0)</f>
        <v>0</v>
      </c>
      <c r="CF86" s="13">
        <f ca="1">IF(AU86&lt;&gt;"",IF(OR($DU85&lt;&gt;0,$DV85&lt;&gt;0),0,IF(ABS(AU86)=ABS($A86),(35*$D86),(-1*$D86))),0)</f>
        <v>0</v>
      </c>
      <c r="CG86" s="13">
        <f ca="1">IF(AV86&lt;&gt;"",IF(OR($DU85&lt;&gt;0,$DV85&lt;&gt;0),0,IF(ABS(AV86)=ABS($A86),(35*$D86),(-1*$D86))),0)</f>
        <v>0</v>
      </c>
      <c r="CH86" s="13">
        <f ca="1">IF(AW86&lt;&gt;"",IF(OR($DU85&lt;&gt;0,$DV85&lt;&gt;0),0,IF(ABS(AW86)=ABS($A86),(35*$D86),(-1*$D86))),0)</f>
        <v>0</v>
      </c>
      <c r="CI86" s="13">
        <f ca="1">IF(AX86&lt;&gt;"",IF(OR($DU85&lt;&gt;0,$DV85&lt;&gt;0),0,IF(ABS(AX86)=ABS($A86),(35*$D86),(-1*$D86))),0)</f>
        <v>0</v>
      </c>
      <c r="CJ86" s="13">
        <f ca="1">IF(AY86&lt;&gt;"",IF(OR($DU85&lt;&gt;0,$DV85&lt;&gt;0),0,IF(ABS(AY86)=ABS($A86),(35*$D86),(-1*$D86))),0)</f>
        <v>0</v>
      </c>
      <c r="CK86" s="13">
        <f ca="1">IF(AZ86&lt;&gt;"",IF(OR($DU85&lt;&gt;0,$DV85&lt;&gt;0),0,IF(ABS(AZ86)=ABS($A86),(35*$D86),(-1*$D86))),0)</f>
        <v>0</v>
      </c>
      <c r="CL86" s="13">
        <f ca="1">IF(BA86&lt;&gt;"",IF(OR($DU85&lt;&gt;0,$DV85&lt;&gt;0),0,IF(ABS(BA86)=ABS($A86),(35*$D86),(-1*$D86))),0)</f>
        <v>0</v>
      </c>
      <c r="CM86" s="13">
        <f ca="1">IF(BB86&lt;&gt;"",IF(OR($DU85&lt;&gt;0,$DV85&lt;&gt;0),0,IF(ABS(BB86)=ABS($A86),(35*$D86),(-1*$D86))),0)</f>
        <v>0</v>
      </c>
      <c r="CN86" s="13">
        <f ca="1">IF(BC86&lt;&gt;"",IF(OR($DU85&lt;&gt;0,$DV85&lt;&gt;0),0,IF(ABS(BC86)=ABS($A86),(35*$D86),(-1*$D86))),0)</f>
        <v>0</v>
      </c>
      <c r="CO86" s="13">
        <f ca="1">IF(BD86&lt;&gt;"",IF(OR($DU85&lt;&gt;0,$DV85&lt;&gt;0),0,IF(ABS(BD86)=ABS($A86),(35*$D86),(-1*$D86))),0)</f>
        <v>0</v>
      </c>
      <c r="CP86" s="13">
        <f ca="1">IF(BE86&lt;&gt;"",IF(OR($DU85&lt;&gt;0,$DV85&lt;&gt;0),0,IF(ABS(BE86)=ABS($A86),(35*$D86),(-1*$D86))),0)</f>
        <v>0</v>
      </c>
      <c r="CQ86" s="13">
        <f ca="1">IF(BF86&lt;&gt;"",IF(OR($DU85&lt;&gt;0,$DV85&lt;&gt;0),0,IF(ABS(BF86)=ABS($A86),(35*$D86),(-1*$D86))),0)</f>
        <v>0</v>
      </c>
      <c r="CR86" s="13">
        <f ca="1">IF(BG86&lt;&gt;"",IF(OR($DU85&lt;&gt;0,$DV85&lt;&gt;0),0,IF(ABS(BG86)=ABS($A86),(35*$D86),(-1*$D86))),0)</f>
        <v>0</v>
      </c>
      <c r="CS86" s="13">
        <f ca="1">IF(BH86&lt;&gt;"",IF(OR($DU85&lt;&gt;0,$DV85&lt;&gt;0),0,IF(ABS(BH86)=ABS($A86),(35*$D86),(-1*$D86))),0)</f>
        <v>0</v>
      </c>
      <c r="CT86" s="13">
        <f ca="1">IF(BI86&lt;&gt;"",IF(OR($DU85&lt;&gt;0,$DV85&lt;&gt;0),0,IF(ABS(BI86)=ABS($A86),(35*$D86),(-1*$D86))),0)</f>
        <v>0</v>
      </c>
      <c r="CU86" s="13">
        <f ca="1">IF(BJ86&lt;&gt;"",IF(OR($DU85&lt;&gt;0,$DV85&lt;&gt;0),0,IF(ABS(BJ86)=ABS($A86),(35*$D86),(-1*$D86))),0)</f>
        <v>0</v>
      </c>
      <c r="CV86" s="13">
        <f ca="1">IF(BK86&lt;&gt;"",IF(OR($DU85&lt;&gt;0,$DV85&lt;&gt;0),0,IF(ABS(BK86)=ABS($A86),(35*$D86),(-1*$D86))),0)</f>
        <v>0</v>
      </c>
      <c r="CW86" s="13">
        <f ca="1">IF(BL86&lt;&gt;"",IF(OR($DU85&lt;&gt;0,$DV85&lt;&gt;0),0,IF(ABS(BL86)=ABS($A86),(35*$D86),(-1*$D86))),0)</f>
        <v>0</v>
      </c>
      <c r="CX86" s="13">
        <f ca="1">IF(BM86&lt;&gt;"",IF(OR($DU85&lt;&gt;0,$DV85&lt;&gt;0),0,IF(ABS(BM86)=ABS($A86),(35*$D86),(-1*$D86))),0)</f>
        <v>0</v>
      </c>
      <c r="CY86" s="13">
        <f ca="1">IF(BN86&lt;&gt;"",IF(OR($DU85&lt;&gt;0,$DV85&lt;&gt;0),0,IF(ABS(BN86)=ABS($A86),(35*$D86),(-1*$D86))),0)</f>
        <v>0</v>
      </c>
      <c r="CZ86" s="13">
        <f ca="1">IF(BO86&lt;&gt;"",IF(OR($DU85&lt;&gt;0,$DV85&lt;&gt;0),0,IF(ABS(BO86)=ABS($A86),(35*$D86),(-1*$D86))),0)</f>
        <v>0</v>
      </c>
      <c r="DA86" s="13">
        <f ca="1">IF(BP86&lt;&gt;"",IF(OR($DU85&lt;&gt;0,$DV85&lt;&gt;0),0,IF(ABS(BP86)=ABS($A86),(35*$D86),(-1*$D86))),0)</f>
        <v>0</v>
      </c>
      <c r="DB86" s="13">
        <f ca="1">IF(BQ86&lt;&gt;"",IF(OR($DU85&lt;&gt;0,$DV85&lt;&gt;0),0,IF(ABS(BQ86)=ABS($A86),(35*$D86),(-1*$D86))),0)</f>
        <v>0</v>
      </c>
      <c r="DC86" s="13">
        <f ca="1">IF(BR86&lt;&gt;"",IF(OR($DU85&lt;&gt;0,$DV85&lt;&gt;0),0,IF(ABS(BR86)=ABS($A86),(35*$D86),(-1*$D86))),0)</f>
        <v>0</v>
      </c>
      <c r="DD86" s="13">
        <f ca="1">IF(BS86&lt;&gt;"",IF(OR($DU85&lt;&gt;0,$DV85&lt;&gt;0),0,IF(ABS(BS86)=ABS($A86),(35*$D86),(-1*$D86))),0)</f>
        <v>0</v>
      </c>
      <c r="DE86" s="13">
        <f ca="1">IF(BT86&lt;&gt;"",IF(OR($DU85&lt;&gt;0,$DV85&lt;&gt;0),0,IF(ABS(BT86)=ABS($A86),(35*$D86),(-1*$D86))),0)</f>
        <v>0</v>
      </c>
      <c r="DF86" s="13">
        <f ca="1">IF(BU86&lt;&gt;"",IF(OR($DU85&lt;&gt;0,$DV85&lt;&gt;0),0,IF(ABS(BU86)=ABS($A86),(35*$D86),(-1*$D86))),0)</f>
        <v>0</v>
      </c>
      <c r="DG86" s="13">
        <f ca="1">IF(BV86&lt;&gt;"",IF(OR($DU85&lt;&gt;0,$DV85&lt;&gt;0),0,IF(ABS(BV86)=ABS($A86),(35*$D86),(-1*$D86))),0)</f>
        <v>0</v>
      </c>
      <c r="DH86" s="13">
        <f ca="1">IF(BW86&lt;&gt;"",IF(OR($DU85&lt;&gt;0,$DV85&lt;&gt;0),0,IF(ABS(BW86)=ABS($A86),(35*$D86),(-1*$D86))),0)</f>
        <v>0</v>
      </c>
      <c r="DI86" s="13">
        <f ca="1">IF(BX86&lt;&gt;"",IF(OR($DU85&lt;&gt;0,$DV85&lt;&gt;0),0,IF(ABS(BX86)=ABS($A86),(35*$D86),(-1*$D86))),0)</f>
        <v>0</v>
      </c>
      <c r="DJ86" s="13">
        <f ca="1">IF(BY86&lt;&gt;"",IF(OR($DU85&lt;&gt;0,$DV85&lt;&gt;0),0,IF(ABS(BY86)=ABS($A86),(35*$D86),(-1*$D86))),0)</f>
        <v>0</v>
      </c>
      <c r="DK86" s="13">
        <f ca="1">IF(BZ86&lt;&gt;"",IF(OR($DU85&lt;&gt;0,$DV85&lt;&gt;0),0,IF(ABS(BZ86)=ABS($A86),(35*$D86),(-1*$D86))),0)</f>
        <v>0</v>
      </c>
      <c r="DL86" s="13">
        <f ca="1">IF(CA86&lt;&gt;"",IF(OR($DU85&lt;&gt;0,$DV85&lt;&gt;0),0,IF(ABS(CA86)=ABS($A86),(35*$D86),(-1*$D86))),0)</f>
        <v>0</v>
      </c>
      <c r="DM86" s="13">
        <f ca="1">IF(CB86&lt;&gt;"",IF(OR($DU85&lt;&gt;0,$DV85&lt;&gt;0),0,IF(ABS(CB86)=ABS($A86),(35*$D86),(-1*$D86))),0)</f>
        <v>0</v>
      </c>
      <c r="DN86" s="13">
        <f ca="1">IF(CC86&lt;&gt;"",IF(OR($DU85&lt;&gt;0,$DV85&lt;&gt;0),0,IF(ABS(CC86)=ABS($A86),(35*$D86),(-1*$D86))),0)</f>
        <v>0</v>
      </c>
      <c r="DO86" s="13">
        <f t="shared" ca="1" si="170"/>
        <v>0</v>
      </c>
      <c r="DP86" s="13">
        <f t="shared" ca="1" si="171"/>
        <v>0</v>
      </c>
      <c r="DQ86" s="15">
        <f ca="1">IF(A86&lt;&gt;"",SUM(CD86:DN86))</f>
        <v>0</v>
      </c>
      <c r="DR86" s="15">
        <f t="shared" ca="1" si="88"/>
        <v>0</v>
      </c>
      <c r="DS86" s="9">
        <f ca="1">IF(A86&lt;&gt;"",DQ86+DS85,"")</f>
        <v>10</v>
      </c>
      <c r="DT86" s="22">
        <f ca="1">IF($A85&lt;&gt;"",IF($DS86&gt;=0,1,ROUNDUP(ABS($DS86)/$DW$3,0)),"")</f>
        <v>1</v>
      </c>
      <c r="DU86" s="23" t="str">
        <f ca="1">IF($A86&lt;&gt;"",IF(DU85&gt;0,DU85,IF(AND($GB$1="yes",DQ86&gt;0),"Profit Target",IF(DS86&gt;=$DW$1,"Profit Target",0))),0)</f>
        <v>Profit Target</v>
      </c>
      <c r="DV86" s="7">
        <f ca="1">IF(A86&lt;&gt;"",IF(DV85&lt;&gt;0,DV85,IF(DS86&lt;=$DW$2,"Stop Loss",0)),0)</f>
        <v>0</v>
      </c>
      <c r="DW86" s="23">
        <f t="shared" ca="1" si="168"/>
        <v>10</v>
      </c>
      <c r="DX86" s="26" t="str">
        <f ca="1">IF($A85="","",CONCATENATE($D86,"@"))</f>
        <v>1@</v>
      </c>
      <c r="DY86" s="21"/>
      <c r="DZ86" s="21" t="str">
        <f t="shared" ca="1" si="123"/>
        <v/>
      </c>
      <c r="EA86" s="21" t="str">
        <f t="shared" ca="1" si="124"/>
        <v/>
      </c>
      <c r="EB86" s="21" t="str">
        <f t="shared" ca="1" si="125"/>
        <v/>
      </c>
      <c r="EC86" s="21" t="str">
        <f t="shared" ca="1" si="126"/>
        <v/>
      </c>
      <c r="ED86" s="21" t="str">
        <f t="shared" ca="1" si="127"/>
        <v/>
      </c>
      <c r="EE86" s="21" t="str">
        <f t="shared" ca="1" si="128"/>
        <v/>
      </c>
      <c r="EF86" s="21" t="str">
        <f t="shared" ca="1" si="129"/>
        <v/>
      </c>
      <c r="EG86" s="21" t="str">
        <f t="shared" ca="1" si="130"/>
        <v/>
      </c>
      <c r="EH86" s="21" t="str">
        <f t="shared" ca="1" si="131"/>
        <v/>
      </c>
      <c r="EI86" s="21" t="str">
        <f t="shared" ca="1" si="132"/>
        <v/>
      </c>
      <c r="EJ86" s="21" t="str">
        <f t="shared" ca="1" si="133"/>
        <v/>
      </c>
      <c r="EK86" s="21" t="str">
        <f t="shared" ca="1" si="134"/>
        <v/>
      </c>
      <c r="EL86" s="21" t="str">
        <f t="shared" ca="1" si="135"/>
        <v/>
      </c>
      <c r="EM86" s="21" t="str">
        <f t="shared" ca="1" si="136"/>
        <v/>
      </c>
      <c r="EN86" s="21" t="str">
        <f t="shared" ca="1" si="137"/>
        <v/>
      </c>
      <c r="EO86" s="21" t="str">
        <f t="shared" ca="1" si="138"/>
        <v/>
      </c>
      <c r="EP86" s="21" t="str">
        <f t="shared" ca="1" si="139"/>
        <v/>
      </c>
      <c r="EQ86" s="21" t="str">
        <f t="shared" ca="1" si="140"/>
        <v/>
      </c>
      <c r="ER86" s="21" t="str">
        <f t="shared" ca="1" si="141"/>
        <v/>
      </c>
      <c r="ES86" s="21" t="str">
        <f t="shared" ca="1" si="142"/>
        <v/>
      </c>
      <c r="ET86" s="21" t="str">
        <f t="shared" ca="1" si="143"/>
        <v/>
      </c>
      <c r="EU86" s="21" t="str">
        <f t="shared" ca="1" si="144"/>
        <v/>
      </c>
      <c r="EV86" s="21" t="str">
        <f t="shared" ca="1" si="145"/>
        <v/>
      </c>
      <c r="EW86" s="21" t="str">
        <f t="shared" ca="1" si="146"/>
        <v/>
      </c>
      <c r="EX86" s="21" t="str">
        <f t="shared" ca="1" si="147"/>
        <v/>
      </c>
      <c r="EY86" s="21" t="str">
        <f t="shared" ca="1" si="148"/>
        <v/>
      </c>
      <c r="EZ86" s="21" t="str">
        <f t="shared" ca="1" si="149"/>
        <v/>
      </c>
      <c r="FA86" s="21" t="str">
        <f t="shared" ca="1" si="150"/>
        <v/>
      </c>
      <c r="FB86" s="21" t="str">
        <f t="shared" ca="1" si="151"/>
        <v/>
      </c>
      <c r="FC86" s="21" t="str">
        <f t="shared" ca="1" si="152"/>
        <v/>
      </c>
      <c r="FD86" s="21" t="str">
        <f t="shared" ca="1" si="153"/>
        <v/>
      </c>
      <c r="FE86" s="21" t="str">
        <f t="shared" ca="1" si="154"/>
        <v/>
      </c>
      <c r="FF86" s="21" t="str">
        <f t="shared" ca="1" si="155"/>
        <v/>
      </c>
      <c r="FG86" s="21" t="str">
        <f t="shared" ca="1" si="156"/>
        <v/>
      </c>
      <c r="FH86" s="21" t="str">
        <f t="shared" ca="1" si="157"/>
        <v/>
      </c>
      <c r="FI86" s="21" t="str">
        <f t="shared" ca="1" si="158"/>
        <v/>
      </c>
      <c r="FJ86" s="21" t="str">
        <f t="shared" ca="1" si="159"/>
        <v/>
      </c>
      <c r="FK86" s="22">
        <f ca="1">IF($A85&lt;&gt;"",IF($DS86&gt;=0,1,ROUNDUP(ABS($DS86)/$DW$3,0)),"")</f>
        <v>1</v>
      </c>
      <c r="FO86" s="63">
        <f t="shared" ca="1" si="117"/>
        <v>34</v>
      </c>
    </row>
    <row r="87" spans="1:171">
      <c r="A87" s="63">
        <f t="shared" ca="1" si="115"/>
        <v>14</v>
      </c>
      <c r="B87" s="12" t="str">
        <f ca="1">IF(A86="","",IF(COUNTBLANK(DZ87:FJ87)=37,"NB",DZ87&amp;EA87&amp;EB87&amp;EC87&amp;ED87&amp;EE87&amp;EF87&amp;EG87&amp;EH87&amp;EI87&amp;EJ87&amp;EK87&amp;EL87&amp;EM87&amp;EN87&amp;EO87&amp;EP87&amp;EQ87&amp;ER87&amp;ES87&amp;ET87&amp;EU87&amp;EV87&amp;EW87&amp;EX87&amp;EY87&amp;EZ87&amp;FA87&amp;FB87&amp;FC87&amp;FD87&amp;FE87&amp;FF87&amp;FG87&amp;FH87&amp;FI87&amp;FJ87))</f>
        <v>NB</v>
      </c>
      <c r="C87" s="4" t="str">
        <f t="shared" ca="1" si="118"/>
        <v>profit target</v>
      </c>
      <c r="D87" s="22">
        <f t="shared" ca="1" si="121"/>
        <v>1</v>
      </c>
      <c r="E87" s="32">
        <f t="shared" si="119"/>
        <v>83</v>
      </c>
      <c r="F87" s="32"/>
      <c r="G87" s="87">
        <f t="shared" ref="G87:AQ87" ca="1" si="178">COUNTIF($A51:$A87,G$5)</f>
        <v>1</v>
      </c>
      <c r="H87" s="87">
        <f t="shared" ca="1" si="178"/>
        <v>2</v>
      </c>
      <c r="I87" s="87">
        <f t="shared" ca="1" si="178"/>
        <v>7</v>
      </c>
      <c r="J87" s="87">
        <f t="shared" ca="1" si="178"/>
        <v>1</v>
      </c>
      <c r="K87" s="87">
        <f t="shared" ca="1" si="178"/>
        <v>1</v>
      </c>
      <c r="L87" s="87">
        <f t="shared" ca="1" si="178"/>
        <v>0</v>
      </c>
      <c r="M87" s="87">
        <f t="shared" ca="1" si="178"/>
        <v>0</v>
      </c>
      <c r="N87" s="87">
        <f t="shared" ca="1" si="178"/>
        <v>2</v>
      </c>
      <c r="O87" s="87">
        <f t="shared" ca="1" si="178"/>
        <v>1</v>
      </c>
      <c r="P87" s="87">
        <f t="shared" ca="1" si="178"/>
        <v>0</v>
      </c>
      <c r="Q87" s="87">
        <f t="shared" ca="1" si="178"/>
        <v>0</v>
      </c>
      <c r="R87" s="87">
        <f t="shared" ca="1" si="178"/>
        <v>0</v>
      </c>
      <c r="S87" s="87">
        <f t="shared" ca="1" si="178"/>
        <v>2</v>
      </c>
      <c r="T87" s="87">
        <f t="shared" ca="1" si="178"/>
        <v>2</v>
      </c>
      <c r="U87" s="87">
        <f t="shared" ca="1" si="178"/>
        <v>0</v>
      </c>
      <c r="V87" s="87">
        <f t="shared" ca="1" si="178"/>
        <v>1</v>
      </c>
      <c r="W87" s="87">
        <f t="shared" ca="1" si="178"/>
        <v>0</v>
      </c>
      <c r="X87" s="87">
        <f t="shared" ca="1" si="178"/>
        <v>1</v>
      </c>
      <c r="Y87" s="87">
        <f t="shared" ca="1" si="178"/>
        <v>1</v>
      </c>
      <c r="Z87" s="87">
        <f t="shared" ca="1" si="178"/>
        <v>0</v>
      </c>
      <c r="AA87" s="87">
        <f t="shared" ca="1" si="178"/>
        <v>0</v>
      </c>
      <c r="AB87" s="87">
        <f t="shared" ca="1" si="178"/>
        <v>0</v>
      </c>
      <c r="AC87" s="87">
        <f t="shared" ca="1" si="178"/>
        <v>2</v>
      </c>
      <c r="AD87" s="87">
        <f t="shared" ca="1" si="178"/>
        <v>1</v>
      </c>
      <c r="AE87" s="87">
        <f t="shared" ca="1" si="178"/>
        <v>1</v>
      </c>
      <c r="AF87" s="87">
        <f t="shared" ca="1" si="178"/>
        <v>0</v>
      </c>
      <c r="AG87" s="87">
        <f t="shared" ca="1" si="178"/>
        <v>2</v>
      </c>
      <c r="AH87" s="87">
        <f t="shared" ca="1" si="178"/>
        <v>3</v>
      </c>
      <c r="AI87" s="87">
        <f t="shared" ca="1" si="178"/>
        <v>1</v>
      </c>
      <c r="AJ87" s="87">
        <f t="shared" ca="1" si="178"/>
        <v>1</v>
      </c>
      <c r="AK87" s="87">
        <f t="shared" ca="1" si="178"/>
        <v>1</v>
      </c>
      <c r="AL87" s="87">
        <f t="shared" ca="1" si="178"/>
        <v>1</v>
      </c>
      <c r="AM87" s="87">
        <f t="shared" ca="1" si="178"/>
        <v>0</v>
      </c>
      <c r="AN87" s="87">
        <f t="shared" ca="1" si="178"/>
        <v>0</v>
      </c>
      <c r="AO87" s="87">
        <f t="shared" ca="1" si="178"/>
        <v>1</v>
      </c>
      <c r="AP87" s="87">
        <f t="shared" ca="1" si="178"/>
        <v>1</v>
      </c>
      <c r="AQ87" s="87">
        <f t="shared" ca="1" si="178"/>
        <v>0</v>
      </c>
      <c r="AR87" s="66">
        <f t="shared" ca="1" si="161"/>
        <v>7</v>
      </c>
      <c r="AS87" s="69" t="str">
        <f ca="1">IF($A86&lt;&gt;"",IF(OR($DU86&lt;&gt;0,$DV86&lt;&gt;0),"",IF(G86=0,AS$5,"")))</f>
        <v/>
      </c>
      <c r="AT87" s="69" t="str">
        <f ca="1">IF($A86&lt;&gt;"",IF(OR($DU86&lt;&gt;0,$DV86&lt;&gt;0),"",IF(H86=0,AT$5,"")))</f>
        <v/>
      </c>
      <c r="AU87" s="69" t="str">
        <f ca="1">IF($A86&lt;&gt;"",IF(OR($DU86&lt;&gt;0,$DV86&lt;&gt;0),"",IF(I86=0,AU$5,"")))</f>
        <v/>
      </c>
      <c r="AV87" s="69" t="str">
        <f ca="1">IF($A86&lt;&gt;"",IF(OR($DU86&lt;&gt;0,$DV86&lt;&gt;0),"",IF(J86=0,AV$5,"")))</f>
        <v/>
      </c>
      <c r="AW87" s="69" t="str">
        <f ca="1">IF($A86&lt;&gt;"",IF(OR($DU86&lt;&gt;0,$DV86&lt;&gt;0),"",IF(K86=0,AW$5,"")))</f>
        <v/>
      </c>
      <c r="AX87" s="69" t="str">
        <f ca="1">IF($A86&lt;&gt;"",IF(OR($DU86&lt;&gt;0,$DV86&lt;&gt;0),"",IF(L86=0,AX$5,"")))</f>
        <v/>
      </c>
      <c r="AY87" s="69" t="str">
        <f ca="1">IF($A86&lt;&gt;"",IF(OR($DU86&lt;&gt;0,$DV86&lt;&gt;0),"",IF(M86=0,AY$5,"")))</f>
        <v/>
      </c>
      <c r="AZ87" s="69" t="str">
        <f ca="1">IF($A86&lt;&gt;"",IF(OR($DU86&lt;&gt;0,$DV86&lt;&gt;0),"",IF(N86=0,AZ$5,"")))</f>
        <v/>
      </c>
      <c r="BA87" s="69" t="str">
        <f ca="1">IF($A86&lt;&gt;"",IF(OR($DU86&lt;&gt;0,$DV86&lt;&gt;0),"",IF(O86=0,BA$5,"")))</f>
        <v/>
      </c>
      <c r="BB87" s="69" t="str">
        <f ca="1">IF($A86&lt;&gt;"",IF(OR($DU86&lt;&gt;0,$DV86&lt;&gt;0),"",IF(P86=0,BB$5,"")))</f>
        <v/>
      </c>
      <c r="BC87" s="69" t="str">
        <f ca="1">IF($A86&lt;&gt;"",IF(OR($DU86&lt;&gt;0,$DV86&lt;&gt;0),"",IF(Q86=0,BC$5,"")))</f>
        <v/>
      </c>
      <c r="BD87" s="69" t="str">
        <f ca="1">IF($A86&lt;&gt;"",IF(OR($DU86&lt;&gt;0,$DV86&lt;&gt;0),"",IF(R86=0,BD$5,"")))</f>
        <v/>
      </c>
      <c r="BE87" s="69" t="str">
        <f ca="1">IF($A86&lt;&gt;"",IF(OR($DU86&lt;&gt;0,$DV86&lt;&gt;0),"",IF(S86=0,BE$5,"")))</f>
        <v/>
      </c>
      <c r="BF87" s="69" t="str">
        <f ca="1">IF($A86&lt;&gt;"",IF(OR($DU86&lt;&gt;0,$DV86&lt;&gt;0),"",IF(T86=0,BF$5,"")))</f>
        <v/>
      </c>
      <c r="BG87" s="69" t="str">
        <f ca="1">IF($A86&lt;&gt;"",IF(OR($DU86&lt;&gt;0,$DV86&lt;&gt;0),"",IF(U86=0,BG$5,"")))</f>
        <v/>
      </c>
      <c r="BH87" s="69" t="str">
        <f ca="1">IF($A86&lt;&gt;"",IF(OR($DU86&lt;&gt;0,$DV86&lt;&gt;0),"",IF(V86=0,BH$5,"")))</f>
        <v/>
      </c>
      <c r="BI87" s="69" t="str">
        <f ca="1">IF($A86&lt;&gt;"",IF(OR($DU86&lt;&gt;0,$DV86&lt;&gt;0),"",IF(W86=0,BI$5,"")))</f>
        <v/>
      </c>
      <c r="BJ87" s="69" t="str">
        <f ca="1">IF($A86&lt;&gt;"",IF(OR($DU86&lt;&gt;0,$DV86&lt;&gt;0),"",IF(X86=0,BJ$5,"")))</f>
        <v/>
      </c>
      <c r="BK87" s="69" t="str">
        <f ca="1">IF($A86&lt;&gt;"",IF(OR($DU86&lt;&gt;0,$DV86&lt;&gt;0),"",IF(Y86=0,BK$5,"")))</f>
        <v/>
      </c>
      <c r="BL87" s="69" t="str">
        <f ca="1">IF($A86&lt;&gt;"",IF(OR($DU86&lt;&gt;0,$DV86&lt;&gt;0),"",IF(Z86=0,BL$5,"")))</f>
        <v/>
      </c>
      <c r="BM87" s="69" t="str">
        <f ca="1">IF($A86&lt;&gt;"",IF(OR($DU86&lt;&gt;0,$DV86&lt;&gt;0),"",IF(AA86=0,BM$5,"")))</f>
        <v/>
      </c>
      <c r="BN87" s="69" t="str">
        <f ca="1">IF($A86&lt;&gt;"",IF(OR($DU86&lt;&gt;0,$DV86&lt;&gt;0),"",IF(AB86=0,BN$5,"")))</f>
        <v/>
      </c>
      <c r="BO87" s="69" t="str">
        <f ca="1">IF($A86&lt;&gt;"",IF(OR($DU86&lt;&gt;0,$DV86&lt;&gt;0),"",IF(AC86=0,BO$5,"")))</f>
        <v/>
      </c>
      <c r="BP87" s="69" t="str">
        <f ca="1">IF($A86&lt;&gt;"",IF(OR($DU86&lt;&gt;0,$DV86&lt;&gt;0),"",IF(AD86=0,BP$5,"")))</f>
        <v/>
      </c>
      <c r="BQ87" s="69" t="str">
        <f ca="1">IF($A86&lt;&gt;"",IF(OR($DU86&lt;&gt;0,$DV86&lt;&gt;0),"",IF(AE86=0,BQ$5,"")))</f>
        <v/>
      </c>
      <c r="BR87" s="69" t="str">
        <f ca="1">IF($A86&lt;&gt;"",IF(OR($DU86&lt;&gt;0,$DV86&lt;&gt;0),"",IF(AF86=0,BR$5,"")))</f>
        <v/>
      </c>
      <c r="BS87" s="69" t="str">
        <f ca="1">IF($A86&lt;&gt;"",IF(OR($DU86&lt;&gt;0,$DV86&lt;&gt;0),"",IF(AG86=0,BS$5,"")))</f>
        <v/>
      </c>
      <c r="BT87" s="69" t="str">
        <f ca="1">IF($A86&lt;&gt;"",IF(OR($DU86&lt;&gt;0,$DV86&lt;&gt;0),"",IF(AH86=0,BT$5,"")))</f>
        <v/>
      </c>
      <c r="BU87" s="69" t="str">
        <f ca="1">IF($A86&lt;&gt;"",IF(OR($DU86&lt;&gt;0,$DV86&lt;&gt;0),"",IF(AI86=0,BU$5,"")))</f>
        <v/>
      </c>
      <c r="BV87" s="69" t="str">
        <f ca="1">IF($A86&lt;&gt;"",IF(OR($DU86&lt;&gt;0,$DV86&lt;&gt;0),"",IF(AJ86=0,BV$5,"")))</f>
        <v/>
      </c>
      <c r="BW87" s="69" t="str">
        <f ca="1">IF($A86&lt;&gt;"",IF(OR($DU86&lt;&gt;0,$DV86&lt;&gt;0),"",IF(AK86=0,BW$5,"")))</f>
        <v/>
      </c>
      <c r="BX87" s="69" t="str">
        <f ca="1">IF($A86&lt;&gt;"",IF(OR($DU86&lt;&gt;0,$DV86&lt;&gt;0),"",IF(AL86=0,BX$5,"")))</f>
        <v/>
      </c>
      <c r="BY87" s="69" t="str">
        <f ca="1">IF($A86&lt;&gt;"",IF(OR($DU86&lt;&gt;0,$DV86&lt;&gt;0),"",IF(AM86=0,BY$5,"")))</f>
        <v/>
      </c>
      <c r="BZ87" s="69" t="str">
        <f ca="1">IF($A86&lt;&gt;"",IF(OR($DU86&lt;&gt;0,$DV86&lt;&gt;0),"",IF(AN86=0,BZ$5,"")))</f>
        <v/>
      </c>
      <c r="CA87" s="69" t="str">
        <f ca="1">IF($A86&lt;&gt;"",IF(OR($DU86&lt;&gt;0,$DV86&lt;&gt;0),"",IF(AO86=0,CA$5,"")))</f>
        <v/>
      </c>
      <c r="CB87" s="69" t="str">
        <f ca="1">IF($A86&lt;&gt;"",IF(OR($DU86&lt;&gt;0,$DV86&lt;&gt;0),"",IF(AP86=0,CB$5,"")))</f>
        <v/>
      </c>
      <c r="CC87" s="69" t="str">
        <f ca="1">IF($A86&lt;&gt;"",IF(OR($DU86&lt;&gt;0,$DV86&lt;&gt;0),"",IF(AQ86=0,CC$5,"")))</f>
        <v/>
      </c>
      <c r="CD87" s="13">
        <f ca="1">IF(AS87&lt;&gt;"",IF(OR($DU86&lt;&gt;0,$DV86&lt;&gt;0),0,IF(ABS(AS87)=ABS($A87),(35*$D87),(-1*$D87))),0)</f>
        <v>0</v>
      </c>
      <c r="CE87" s="13">
        <f ca="1">IF(AT87&lt;&gt;"",IF(OR($DU86&lt;&gt;0,$DV86&lt;&gt;0),0,IF(ABS(AT87)=ABS($A87),(35*$D87),(-1*$D87))),0)</f>
        <v>0</v>
      </c>
      <c r="CF87" s="13">
        <f ca="1">IF(AU87&lt;&gt;"",IF(OR($DU86&lt;&gt;0,$DV86&lt;&gt;0),0,IF(ABS(AU87)=ABS($A87),(35*$D87),(-1*$D87))),0)</f>
        <v>0</v>
      </c>
      <c r="CG87" s="13">
        <f ca="1">IF(AV87&lt;&gt;"",IF(OR($DU86&lt;&gt;0,$DV86&lt;&gt;0),0,IF(ABS(AV87)=ABS($A87),(35*$D87),(-1*$D87))),0)</f>
        <v>0</v>
      </c>
      <c r="CH87" s="13">
        <f ca="1">IF(AW87&lt;&gt;"",IF(OR($DU86&lt;&gt;0,$DV86&lt;&gt;0),0,IF(ABS(AW87)=ABS($A87),(35*$D87),(-1*$D87))),0)</f>
        <v>0</v>
      </c>
      <c r="CI87" s="13">
        <f ca="1">IF(AX87&lt;&gt;"",IF(OR($DU86&lt;&gt;0,$DV86&lt;&gt;0),0,IF(ABS(AX87)=ABS($A87),(35*$D87),(-1*$D87))),0)</f>
        <v>0</v>
      </c>
      <c r="CJ87" s="13">
        <f ca="1">IF(AY87&lt;&gt;"",IF(OR($DU86&lt;&gt;0,$DV86&lt;&gt;0),0,IF(ABS(AY87)=ABS($A87),(35*$D87),(-1*$D87))),0)</f>
        <v>0</v>
      </c>
      <c r="CK87" s="13">
        <f ca="1">IF(AZ87&lt;&gt;"",IF(OR($DU86&lt;&gt;0,$DV86&lt;&gt;0),0,IF(ABS(AZ87)=ABS($A87),(35*$D87),(-1*$D87))),0)</f>
        <v>0</v>
      </c>
      <c r="CL87" s="13">
        <f ca="1">IF(BA87&lt;&gt;"",IF(OR($DU86&lt;&gt;0,$DV86&lt;&gt;0),0,IF(ABS(BA87)=ABS($A87),(35*$D87),(-1*$D87))),0)</f>
        <v>0</v>
      </c>
      <c r="CM87" s="13">
        <f ca="1">IF(BB87&lt;&gt;"",IF(OR($DU86&lt;&gt;0,$DV86&lt;&gt;0),0,IF(ABS(BB87)=ABS($A87),(35*$D87),(-1*$D87))),0)</f>
        <v>0</v>
      </c>
      <c r="CN87" s="13">
        <f ca="1">IF(BC87&lt;&gt;"",IF(OR($DU86&lt;&gt;0,$DV86&lt;&gt;0),0,IF(ABS(BC87)=ABS($A87),(35*$D87),(-1*$D87))),0)</f>
        <v>0</v>
      </c>
      <c r="CO87" s="13">
        <f ca="1">IF(BD87&lt;&gt;"",IF(OR($DU86&lt;&gt;0,$DV86&lt;&gt;0),0,IF(ABS(BD87)=ABS($A87),(35*$D87),(-1*$D87))),0)</f>
        <v>0</v>
      </c>
      <c r="CP87" s="13">
        <f ca="1">IF(BE87&lt;&gt;"",IF(OR($DU86&lt;&gt;0,$DV86&lt;&gt;0),0,IF(ABS(BE87)=ABS($A87),(35*$D87),(-1*$D87))),0)</f>
        <v>0</v>
      </c>
      <c r="CQ87" s="13">
        <f ca="1">IF(BF87&lt;&gt;"",IF(OR($DU86&lt;&gt;0,$DV86&lt;&gt;0),0,IF(ABS(BF87)=ABS($A87),(35*$D87),(-1*$D87))),0)</f>
        <v>0</v>
      </c>
      <c r="CR87" s="13">
        <f ca="1">IF(BG87&lt;&gt;"",IF(OR($DU86&lt;&gt;0,$DV86&lt;&gt;0),0,IF(ABS(BG87)=ABS($A87),(35*$D87),(-1*$D87))),0)</f>
        <v>0</v>
      </c>
      <c r="CS87" s="13">
        <f ca="1">IF(BH87&lt;&gt;"",IF(OR($DU86&lt;&gt;0,$DV86&lt;&gt;0),0,IF(ABS(BH87)=ABS($A87),(35*$D87),(-1*$D87))),0)</f>
        <v>0</v>
      </c>
      <c r="CT87" s="13">
        <f ca="1">IF(BI87&lt;&gt;"",IF(OR($DU86&lt;&gt;0,$DV86&lt;&gt;0),0,IF(ABS(BI87)=ABS($A87),(35*$D87),(-1*$D87))),0)</f>
        <v>0</v>
      </c>
      <c r="CU87" s="13">
        <f ca="1">IF(BJ87&lt;&gt;"",IF(OR($DU86&lt;&gt;0,$DV86&lt;&gt;0),0,IF(ABS(BJ87)=ABS($A87),(35*$D87),(-1*$D87))),0)</f>
        <v>0</v>
      </c>
      <c r="CV87" s="13">
        <f ca="1">IF(BK87&lt;&gt;"",IF(OR($DU86&lt;&gt;0,$DV86&lt;&gt;0),0,IF(ABS(BK87)=ABS($A87),(35*$D87),(-1*$D87))),0)</f>
        <v>0</v>
      </c>
      <c r="CW87" s="13">
        <f ca="1">IF(BL87&lt;&gt;"",IF(OR($DU86&lt;&gt;0,$DV86&lt;&gt;0),0,IF(ABS(BL87)=ABS($A87),(35*$D87),(-1*$D87))),0)</f>
        <v>0</v>
      </c>
      <c r="CX87" s="13">
        <f ca="1">IF(BM87&lt;&gt;"",IF(OR($DU86&lt;&gt;0,$DV86&lt;&gt;0),0,IF(ABS(BM87)=ABS($A87),(35*$D87),(-1*$D87))),0)</f>
        <v>0</v>
      </c>
      <c r="CY87" s="13">
        <f ca="1">IF(BN87&lt;&gt;"",IF(OR($DU86&lt;&gt;0,$DV86&lt;&gt;0),0,IF(ABS(BN87)=ABS($A87),(35*$D87),(-1*$D87))),0)</f>
        <v>0</v>
      </c>
      <c r="CZ87" s="13">
        <f ca="1">IF(BO87&lt;&gt;"",IF(OR($DU86&lt;&gt;0,$DV86&lt;&gt;0),0,IF(ABS(BO87)=ABS($A87),(35*$D87),(-1*$D87))),0)</f>
        <v>0</v>
      </c>
      <c r="DA87" s="13">
        <f ca="1">IF(BP87&lt;&gt;"",IF(OR($DU86&lt;&gt;0,$DV86&lt;&gt;0),0,IF(ABS(BP87)=ABS($A87),(35*$D87),(-1*$D87))),0)</f>
        <v>0</v>
      </c>
      <c r="DB87" s="13">
        <f ca="1">IF(BQ87&lt;&gt;"",IF(OR($DU86&lt;&gt;0,$DV86&lt;&gt;0),0,IF(ABS(BQ87)=ABS($A87),(35*$D87),(-1*$D87))),0)</f>
        <v>0</v>
      </c>
      <c r="DC87" s="13">
        <f ca="1">IF(BR87&lt;&gt;"",IF(OR($DU86&lt;&gt;0,$DV86&lt;&gt;0),0,IF(ABS(BR87)=ABS($A87),(35*$D87),(-1*$D87))),0)</f>
        <v>0</v>
      </c>
      <c r="DD87" s="13">
        <f ca="1">IF(BS87&lt;&gt;"",IF(OR($DU86&lt;&gt;0,$DV86&lt;&gt;0),0,IF(ABS(BS87)=ABS($A87),(35*$D87),(-1*$D87))),0)</f>
        <v>0</v>
      </c>
      <c r="DE87" s="13">
        <f ca="1">IF(BT87&lt;&gt;"",IF(OR($DU86&lt;&gt;0,$DV86&lt;&gt;0),0,IF(ABS(BT87)=ABS($A87),(35*$D87),(-1*$D87))),0)</f>
        <v>0</v>
      </c>
      <c r="DF87" s="13">
        <f ca="1">IF(BU87&lt;&gt;"",IF(OR($DU86&lt;&gt;0,$DV86&lt;&gt;0),0,IF(ABS(BU87)=ABS($A87),(35*$D87),(-1*$D87))),0)</f>
        <v>0</v>
      </c>
      <c r="DG87" s="13">
        <f ca="1">IF(BV87&lt;&gt;"",IF(OR($DU86&lt;&gt;0,$DV86&lt;&gt;0),0,IF(ABS(BV87)=ABS($A87),(35*$D87),(-1*$D87))),0)</f>
        <v>0</v>
      </c>
      <c r="DH87" s="13">
        <f ca="1">IF(BW87&lt;&gt;"",IF(OR($DU86&lt;&gt;0,$DV86&lt;&gt;0),0,IF(ABS(BW87)=ABS($A87),(35*$D87),(-1*$D87))),0)</f>
        <v>0</v>
      </c>
      <c r="DI87" s="13">
        <f ca="1">IF(BX87&lt;&gt;"",IF(OR($DU86&lt;&gt;0,$DV86&lt;&gt;0),0,IF(ABS(BX87)=ABS($A87),(35*$D87),(-1*$D87))),0)</f>
        <v>0</v>
      </c>
      <c r="DJ87" s="13">
        <f ca="1">IF(BY87&lt;&gt;"",IF(OR($DU86&lt;&gt;0,$DV86&lt;&gt;0),0,IF(ABS(BY87)=ABS($A87),(35*$D87),(-1*$D87))),0)</f>
        <v>0</v>
      </c>
      <c r="DK87" s="13">
        <f ca="1">IF(BZ87&lt;&gt;"",IF(OR($DU86&lt;&gt;0,$DV86&lt;&gt;0),0,IF(ABS(BZ87)=ABS($A87),(35*$D87),(-1*$D87))),0)</f>
        <v>0</v>
      </c>
      <c r="DL87" s="13">
        <f ca="1">IF(CA87&lt;&gt;"",IF(OR($DU86&lt;&gt;0,$DV86&lt;&gt;0),0,IF(ABS(CA87)=ABS($A87),(35*$D87),(-1*$D87))),0)</f>
        <v>0</v>
      </c>
      <c r="DM87" s="13">
        <f ca="1">IF(CB87&lt;&gt;"",IF(OR($DU86&lt;&gt;0,$DV86&lt;&gt;0),0,IF(ABS(CB87)=ABS($A87),(35*$D87),(-1*$D87))),0)</f>
        <v>0</v>
      </c>
      <c r="DN87" s="13">
        <f ca="1">IF(CC87&lt;&gt;"",IF(OR($DU86&lt;&gt;0,$DV86&lt;&gt;0),0,IF(ABS(CC87)=ABS($A87),(35*$D87),(-1*$D87))),0)</f>
        <v>0</v>
      </c>
      <c r="DO87" s="13">
        <f t="shared" ca="1" si="170"/>
        <v>0</v>
      </c>
      <c r="DP87" s="13">
        <f t="shared" ca="1" si="171"/>
        <v>0</v>
      </c>
      <c r="DQ87" s="15">
        <f ca="1">IF(A87&lt;&gt;"",SUM(CD87:DN87))</f>
        <v>0</v>
      </c>
      <c r="DR87" s="15">
        <f t="shared" ca="1" si="88"/>
        <v>0</v>
      </c>
      <c r="DS87" s="9">
        <f ca="1">IF(A87&lt;&gt;"",DQ87+DS86,"")</f>
        <v>10</v>
      </c>
      <c r="DT87" s="22">
        <f ca="1">IF($A86&lt;&gt;"",IF($DS87&gt;=0,1,ROUNDUP(ABS($DS87)/$DW$3,0)),"")</f>
        <v>1</v>
      </c>
      <c r="DU87" s="23" t="str">
        <f ca="1">IF($A87&lt;&gt;"",IF(DU86&gt;0,DU86,IF(AND($GB$1="yes",DQ87&gt;0),"Profit Target",IF(DS87&gt;=$DW$1,"Profit Target",0))),0)</f>
        <v>Profit Target</v>
      </c>
      <c r="DV87" s="7">
        <f ca="1">IF(A87&lt;&gt;"",IF(DV86&lt;&gt;0,DV86,IF(DS87&lt;=$DW$2,"Stop Loss",0)),0)</f>
        <v>0</v>
      </c>
      <c r="DW87" s="23">
        <f t="shared" ca="1" si="168"/>
        <v>10</v>
      </c>
      <c r="DX87" s="26" t="str">
        <f ca="1">IF($A86="","",CONCATENATE($D87,"@"))</f>
        <v>1@</v>
      </c>
      <c r="DY87" s="21"/>
      <c r="DZ87" s="21" t="str">
        <f t="shared" ca="1" si="123"/>
        <v/>
      </c>
      <c r="EA87" s="21" t="str">
        <f t="shared" ca="1" si="124"/>
        <v/>
      </c>
      <c r="EB87" s="21" t="str">
        <f t="shared" ca="1" si="125"/>
        <v/>
      </c>
      <c r="EC87" s="21" t="str">
        <f t="shared" ca="1" si="126"/>
        <v/>
      </c>
      <c r="ED87" s="21" t="str">
        <f t="shared" ca="1" si="127"/>
        <v/>
      </c>
      <c r="EE87" s="21" t="str">
        <f t="shared" ca="1" si="128"/>
        <v/>
      </c>
      <c r="EF87" s="21" t="str">
        <f t="shared" ca="1" si="129"/>
        <v/>
      </c>
      <c r="EG87" s="21" t="str">
        <f t="shared" ca="1" si="130"/>
        <v/>
      </c>
      <c r="EH87" s="21" t="str">
        <f t="shared" ca="1" si="131"/>
        <v/>
      </c>
      <c r="EI87" s="21" t="str">
        <f t="shared" ca="1" si="132"/>
        <v/>
      </c>
      <c r="EJ87" s="21" t="str">
        <f t="shared" ca="1" si="133"/>
        <v/>
      </c>
      <c r="EK87" s="21" t="str">
        <f t="shared" ca="1" si="134"/>
        <v/>
      </c>
      <c r="EL87" s="21" t="str">
        <f t="shared" ca="1" si="135"/>
        <v/>
      </c>
      <c r="EM87" s="21" t="str">
        <f t="shared" ca="1" si="136"/>
        <v/>
      </c>
      <c r="EN87" s="21" t="str">
        <f t="shared" ca="1" si="137"/>
        <v/>
      </c>
      <c r="EO87" s="21" t="str">
        <f t="shared" ca="1" si="138"/>
        <v/>
      </c>
      <c r="EP87" s="21" t="str">
        <f t="shared" ca="1" si="139"/>
        <v/>
      </c>
      <c r="EQ87" s="21" t="str">
        <f t="shared" ca="1" si="140"/>
        <v/>
      </c>
      <c r="ER87" s="21" t="str">
        <f t="shared" ca="1" si="141"/>
        <v/>
      </c>
      <c r="ES87" s="21" t="str">
        <f t="shared" ca="1" si="142"/>
        <v/>
      </c>
      <c r="ET87" s="21" t="str">
        <f t="shared" ca="1" si="143"/>
        <v/>
      </c>
      <c r="EU87" s="21" t="str">
        <f t="shared" ca="1" si="144"/>
        <v/>
      </c>
      <c r="EV87" s="21" t="str">
        <f t="shared" ca="1" si="145"/>
        <v/>
      </c>
      <c r="EW87" s="21" t="str">
        <f t="shared" ca="1" si="146"/>
        <v/>
      </c>
      <c r="EX87" s="21" t="str">
        <f t="shared" ca="1" si="147"/>
        <v/>
      </c>
      <c r="EY87" s="21" t="str">
        <f t="shared" ca="1" si="148"/>
        <v/>
      </c>
      <c r="EZ87" s="21" t="str">
        <f t="shared" ca="1" si="149"/>
        <v/>
      </c>
      <c r="FA87" s="21" t="str">
        <f t="shared" ca="1" si="150"/>
        <v/>
      </c>
      <c r="FB87" s="21" t="str">
        <f t="shared" ca="1" si="151"/>
        <v/>
      </c>
      <c r="FC87" s="21" t="str">
        <f t="shared" ca="1" si="152"/>
        <v/>
      </c>
      <c r="FD87" s="21" t="str">
        <f t="shared" ca="1" si="153"/>
        <v/>
      </c>
      <c r="FE87" s="21" t="str">
        <f t="shared" ca="1" si="154"/>
        <v/>
      </c>
      <c r="FF87" s="21" t="str">
        <f t="shared" ca="1" si="155"/>
        <v/>
      </c>
      <c r="FG87" s="21" t="str">
        <f t="shared" ca="1" si="156"/>
        <v/>
      </c>
      <c r="FH87" s="21" t="str">
        <f t="shared" ca="1" si="157"/>
        <v/>
      </c>
      <c r="FI87" s="21" t="str">
        <f t="shared" ca="1" si="158"/>
        <v/>
      </c>
      <c r="FJ87" s="21" t="str">
        <f t="shared" ca="1" si="159"/>
        <v/>
      </c>
      <c r="FK87" s="22">
        <f ca="1">IF($A86&lt;&gt;"",IF($DS87&gt;=0,1,ROUNDUP(ABS($DS87)/$DW$3,0)),"")</f>
        <v>1</v>
      </c>
      <c r="FO87" s="63">
        <f t="shared" ca="1" si="117"/>
        <v>34</v>
      </c>
    </row>
    <row r="88" spans="1:171">
      <c r="A88" s="63">
        <f t="shared" ca="1" si="115"/>
        <v>33</v>
      </c>
      <c r="B88" s="12" t="str">
        <f ca="1">IF(A87="","",IF(COUNTBLANK(DZ88:FJ88)=37,"NB",DZ88&amp;EA88&amp;EB88&amp;EC88&amp;ED88&amp;EE88&amp;EF88&amp;EG88&amp;EH88&amp;EI88&amp;EJ88&amp;EK88&amp;EL88&amp;EM88&amp;EN88&amp;EO88&amp;EP88&amp;EQ88&amp;ER88&amp;ES88&amp;ET88&amp;EU88&amp;EV88&amp;EW88&amp;EX88&amp;EY88&amp;EZ88&amp;FA88&amp;FB88&amp;FC88&amp;FD88&amp;FE88&amp;FF88&amp;FG88&amp;FH88&amp;FI88&amp;FJ88))</f>
        <v>NB</v>
      </c>
      <c r="C88" s="4" t="str">
        <f t="shared" ca="1" si="118"/>
        <v>profit target</v>
      </c>
      <c r="D88" s="22">
        <f t="shared" ca="1" si="121"/>
        <v>1</v>
      </c>
      <c r="E88" s="32">
        <f t="shared" si="119"/>
        <v>84</v>
      </c>
      <c r="F88" s="32"/>
      <c r="G88" s="87">
        <f t="shared" ref="G88:AQ88" ca="1" si="179">COUNTIF($A52:$A88,G$5)</f>
        <v>1</v>
      </c>
      <c r="H88" s="87">
        <f t="shared" ca="1" si="179"/>
        <v>2</v>
      </c>
      <c r="I88" s="87">
        <f t="shared" ca="1" si="179"/>
        <v>6</v>
      </c>
      <c r="J88" s="87">
        <f t="shared" ca="1" si="179"/>
        <v>1</v>
      </c>
      <c r="K88" s="87">
        <f t="shared" ca="1" si="179"/>
        <v>1</v>
      </c>
      <c r="L88" s="87">
        <f t="shared" ca="1" si="179"/>
        <v>0</v>
      </c>
      <c r="M88" s="87">
        <f t="shared" ca="1" si="179"/>
        <v>0</v>
      </c>
      <c r="N88" s="87">
        <f t="shared" ca="1" si="179"/>
        <v>2</v>
      </c>
      <c r="O88" s="87">
        <f t="shared" ca="1" si="179"/>
        <v>1</v>
      </c>
      <c r="P88" s="87">
        <f t="shared" ca="1" si="179"/>
        <v>0</v>
      </c>
      <c r="Q88" s="87">
        <f t="shared" ca="1" si="179"/>
        <v>0</v>
      </c>
      <c r="R88" s="87">
        <f t="shared" ca="1" si="179"/>
        <v>0</v>
      </c>
      <c r="S88" s="87">
        <f t="shared" ca="1" si="179"/>
        <v>2</v>
      </c>
      <c r="T88" s="87">
        <f t="shared" ca="1" si="179"/>
        <v>2</v>
      </c>
      <c r="U88" s="87">
        <f t="shared" ca="1" si="179"/>
        <v>0</v>
      </c>
      <c r="V88" s="87">
        <f t="shared" ca="1" si="179"/>
        <v>1</v>
      </c>
      <c r="W88" s="87">
        <f t="shared" ca="1" si="179"/>
        <v>0</v>
      </c>
      <c r="X88" s="87">
        <f t="shared" ca="1" si="179"/>
        <v>1</v>
      </c>
      <c r="Y88" s="87">
        <f t="shared" ca="1" si="179"/>
        <v>1</v>
      </c>
      <c r="Z88" s="87">
        <f t="shared" ca="1" si="179"/>
        <v>0</v>
      </c>
      <c r="AA88" s="87">
        <f t="shared" ca="1" si="179"/>
        <v>0</v>
      </c>
      <c r="AB88" s="87">
        <f t="shared" ca="1" si="179"/>
        <v>0</v>
      </c>
      <c r="AC88" s="87">
        <f t="shared" ca="1" si="179"/>
        <v>2</v>
      </c>
      <c r="AD88" s="87">
        <f t="shared" ca="1" si="179"/>
        <v>1</v>
      </c>
      <c r="AE88" s="87">
        <f t="shared" ca="1" si="179"/>
        <v>1</v>
      </c>
      <c r="AF88" s="87">
        <f t="shared" ca="1" si="179"/>
        <v>0</v>
      </c>
      <c r="AG88" s="87">
        <f t="shared" ca="1" si="179"/>
        <v>2</v>
      </c>
      <c r="AH88" s="87">
        <f t="shared" ca="1" si="179"/>
        <v>3</v>
      </c>
      <c r="AI88" s="87">
        <f t="shared" ca="1" si="179"/>
        <v>1</v>
      </c>
      <c r="AJ88" s="87">
        <f t="shared" ca="1" si="179"/>
        <v>1</v>
      </c>
      <c r="AK88" s="87">
        <f t="shared" ca="1" si="179"/>
        <v>1</v>
      </c>
      <c r="AL88" s="87">
        <f t="shared" ca="1" si="179"/>
        <v>1</v>
      </c>
      <c r="AM88" s="87">
        <f t="shared" ca="1" si="179"/>
        <v>1</v>
      </c>
      <c r="AN88" s="87">
        <f t="shared" ca="1" si="179"/>
        <v>0</v>
      </c>
      <c r="AO88" s="87">
        <f t="shared" ca="1" si="179"/>
        <v>1</v>
      </c>
      <c r="AP88" s="87">
        <f t="shared" ca="1" si="179"/>
        <v>1</v>
      </c>
      <c r="AQ88" s="87">
        <f t="shared" ca="1" si="179"/>
        <v>0</v>
      </c>
      <c r="AR88" s="66">
        <f t="shared" ca="1" si="161"/>
        <v>6</v>
      </c>
      <c r="AS88" s="69" t="str">
        <f ca="1">IF($A87&lt;&gt;"",IF(OR($DU87&lt;&gt;0,$DV87&lt;&gt;0),"",IF(G87=0,AS$5,"")))</f>
        <v/>
      </c>
      <c r="AT88" s="69" t="str">
        <f ca="1">IF($A87&lt;&gt;"",IF(OR($DU87&lt;&gt;0,$DV87&lt;&gt;0),"",IF(H87=0,AT$5,"")))</f>
        <v/>
      </c>
      <c r="AU88" s="69" t="str">
        <f ca="1">IF($A87&lt;&gt;"",IF(OR($DU87&lt;&gt;0,$DV87&lt;&gt;0),"",IF(I87=0,AU$5,"")))</f>
        <v/>
      </c>
      <c r="AV88" s="69" t="str">
        <f ca="1">IF($A87&lt;&gt;"",IF(OR($DU87&lt;&gt;0,$DV87&lt;&gt;0),"",IF(J87=0,AV$5,"")))</f>
        <v/>
      </c>
      <c r="AW88" s="69" t="str">
        <f ca="1">IF($A87&lt;&gt;"",IF(OR($DU87&lt;&gt;0,$DV87&lt;&gt;0),"",IF(K87=0,AW$5,"")))</f>
        <v/>
      </c>
      <c r="AX88" s="69" t="str">
        <f ca="1">IF($A87&lt;&gt;"",IF(OR($DU87&lt;&gt;0,$DV87&lt;&gt;0),"",IF(L87=0,AX$5,"")))</f>
        <v/>
      </c>
      <c r="AY88" s="69" t="str">
        <f ca="1">IF($A87&lt;&gt;"",IF(OR($DU87&lt;&gt;0,$DV87&lt;&gt;0),"",IF(M87=0,AY$5,"")))</f>
        <v/>
      </c>
      <c r="AZ88" s="69" t="str">
        <f ca="1">IF($A87&lt;&gt;"",IF(OR($DU87&lt;&gt;0,$DV87&lt;&gt;0),"",IF(N87=0,AZ$5,"")))</f>
        <v/>
      </c>
      <c r="BA88" s="69" t="str">
        <f ca="1">IF($A87&lt;&gt;"",IF(OR($DU87&lt;&gt;0,$DV87&lt;&gt;0),"",IF(O87=0,BA$5,"")))</f>
        <v/>
      </c>
      <c r="BB88" s="69" t="str">
        <f ca="1">IF($A87&lt;&gt;"",IF(OR($DU87&lt;&gt;0,$DV87&lt;&gt;0),"",IF(P87=0,BB$5,"")))</f>
        <v/>
      </c>
      <c r="BC88" s="69" t="str">
        <f ca="1">IF($A87&lt;&gt;"",IF(OR($DU87&lt;&gt;0,$DV87&lt;&gt;0),"",IF(Q87=0,BC$5,"")))</f>
        <v/>
      </c>
      <c r="BD88" s="69" t="str">
        <f ca="1">IF($A87&lt;&gt;"",IF(OR($DU87&lt;&gt;0,$DV87&lt;&gt;0),"",IF(R87=0,BD$5,"")))</f>
        <v/>
      </c>
      <c r="BE88" s="69" t="str">
        <f ca="1">IF($A87&lt;&gt;"",IF(OR($DU87&lt;&gt;0,$DV87&lt;&gt;0),"",IF(S87=0,BE$5,"")))</f>
        <v/>
      </c>
      <c r="BF88" s="69" t="str">
        <f ca="1">IF($A87&lt;&gt;"",IF(OR($DU87&lt;&gt;0,$DV87&lt;&gt;0),"",IF(T87=0,BF$5,"")))</f>
        <v/>
      </c>
      <c r="BG88" s="69" t="str">
        <f ca="1">IF($A87&lt;&gt;"",IF(OR($DU87&lt;&gt;0,$DV87&lt;&gt;0),"",IF(U87=0,BG$5,"")))</f>
        <v/>
      </c>
      <c r="BH88" s="69" t="str">
        <f ca="1">IF($A87&lt;&gt;"",IF(OR($DU87&lt;&gt;0,$DV87&lt;&gt;0),"",IF(V87=0,BH$5,"")))</f>
        <v/>
      </c>
      <c r="BI88" s="69" t="str">
        <f ca="1">IF($A87&lt;&gt;"",IF(OR($DU87&lt;&gt;0,$DV87&lt;&gt;0),"",IF(W87=0,BI$5,"")))</f>
        <v/>
      </c>
      <c r="BJ88" s="69" t="str">
        <f ca="1">IF($A87&lt;&gt;"",IF(OR($DU87&lt;&gt;0,$DV87&lt;&gt;0),"",IF(X87=0,BJ$5,"")))</f>
        <v/>
      </c>
      <c r="BK88" s="69" t="str">
        <f ca="1">IF($A87&lt;&gt;"",IF(OR($DU87&lt;&gt;0,$DV87&lt;&gt;0),"",IF(Y87=0,BK$5,"")))</f>
        <v/>
      </c>
      <c r="BL88" s="69" t="str">
        <f ca="1">IF($A87&lt;&gt;"",IF(OR($DU87&lt;&gt;0,$DV87&lt;&gt;0),"",IF(Z87=0,BL$5,"")))</f>
        <v/>
      </c>
      <c r="BM88" s="69" t="str">
        <f ca="1">IF($A87&lt;&gt;"",IF(OR($DU87&lt;&gt;0,$DV87&lt;&gt;0),"",IF(AA87=0,BM$5,"")))</f>
        <v/>
      </c>
      <c r="BN88" s="69" t="str">
        <f ca="1">IF($A87&lt;&gt;"",IF(OR($DU87&lt;&gt;0,$DV87&lt;&gt;0),"",IF(AB87=0,BN$5,"")))</f>
        <v/>
      </c>
      <c r="BO88" s="69" t="str">
        <f ca="1">IF($A87&lt;&gt;"",IF(OR($DU87&lt;&gt;0,$DV87&lt;&gt;0),"",IF(AC87=0,BO$5,"")))</f>
        <v/>
      </c>
      <c r="BP88" s="69" t="str">
        <f ca="1">IF($A87&lt;&gt;"",IF(OR($DU87&lt;&gt;0,$DV87&lt;&gt;0),"",IF(AD87=0,BP$5,"")))</f>
        <v/>
      </c>
      <c r="BQ88" s="69" t="str">
        <f ca="1">IF($A87&lt;&gt;"",IF(OR($DU87&lt;&gt;0,$DV87&lt;&gt;0),"",IF(AE87=0,BQ$5,"")))</f>
        <v/>
      </c>
      <c r="BR88" s="69" t="str">
        <f ca="1">IF($A87&lt;&gt;"",IF(OR($DU87&lt;&gt;0,$DV87&lt;&gt;0),"",IF(AF87=0,BR$5,"")))</f>
        <v/>
      </c>
      <c r="BS88" s="69" t="str">
        <f ca="1">IF($A87&lt;&gt;"",IF(OR($DU87&lt;&gt;0,$DV87&lt;&gt;0),"",IF(AG87=0,BS$5,"")))</f>
        <v/>
      </c>
      <c r="BT88" s="69" t="str">
        <f ca="1">IF($A87&lt;&gt;"",IF(OR($DU87&lt;&gt;0,$DV87&lt;&gt;0),"",IF(AH87=0,BT$5,"")))</f>
        <v/>
      </c>
      <c r="BU88" s="69" t="str">
        <f ca="1">IF($A87&lt;&gt;"",IF(OR($DU87&lt;&gt;0,$DV87&lt;&gt;0),"",IF(AI87=0,BU$5,"")))</f>
        <v/>
      </c>
      <c r="BV88" s="69" t="str">
        <f ca="1">IF($A87&lt;&gt;"",IF(OR($DU87&lt;&gt;0,$DV87&lt;&gt;0),"",IF(AJ87=0,BV$5,"")))</f>
        <v/>
      </c>
      <c r="BW88" s="69" t="str">
        <f ca="1">IF($A87&lt;&gt;"",IF(OR($DU87&lt;&gt;0,$DV87&lt;&gt;0),"",IF(AK87=0,BW$5,"")))</f>
        <v/>
      </c>
      <c r="BX88" s="69" t="str">
        <f ca="1">IF($A87&lt;&gt;"",IF(OR($DU87&lt;&gt;0,$DV87&lt;&gt;0),"",IF(AL87=0,BX$5,"")))</f>
        <v/>
      </c>
      <c r="BY88" s="69" t="str">
        <f ca="1">IF($A87&lt;&gt;"",IF(OR($DU87&lt;&gt;0,$DV87&lt;&gt;0),"",IF(AM87=0,BY$5,"")))</f>
        <v/>
      </c>
      <c r="BZ88" s="69" t="str">
        <f ca="1">IF($A87&lt;&gt;"",IF(OR($DU87&lt;&gt;0,$DV87&lt;&gt;0),"",IF(AN87=0,BZ$5,"")))</f>
        <v/>
      </c>
      <c r="CA88" s="69" t="str">
        <f ca="1">IF($A87&lt;&gt;"",IF(OR($DU87&lt;&gt;0,$DV87&lt;&gt;0),"",IF(AO87=0,CA$5,"")))</f>
        <v/>
      </c>
      <c r="CB88" s="69" t="str">
        <f ca="1">IF($A87&lt;&gt;"",IF(OR($DU87&lt;&gt;0,$DV87&lt;&gt;0),"",IF(AP87=0,CB$5,"")))</f>
        <v/>
      </c>
      <c r="CC88" s="69" t="str">
        <f ca="1">IF($A87&lt;&gt;"",IF(OR($DU87&lt;&gt;0,$DV87&lt;&gt;0),"",IF(AQ87=0,CC$5,"")))</f>
        <v/>
      </c>
      <c r="CD88" s="13">
        <f ca="1">IF(AS88&lt;&gt;"",IF(OR($DU87&lt;&gt;0,$DV87&lt;&gt;0),0,IF(ABS(AS88)=ABS($A88),(35*$D88),(-1*$D88))),0)</f>
        <v>0</v>
      </c>
      <c r="CE88" s="13">
        <f ca="1">IF(AT88&lt;&gt;"",IF(OR($DU87&lt;&gt;0,$DV87&lt;&gt;0),0,IF(ABS(AT88)=ABS($A88),(35*$D88),(-1*$D88))),0)</f>
        <v>0</v>
      </c>
      <c r="CF88" s="13">
        <f ca="1">IF(AU88&lt;&gt;"",IF(OR($DU87&lt;&gt;0,$DV87&lt;&gt;0),0,IF(ABS(AU88)=ABS($A88),(35*$D88),(-1*$D88))),0)</f>
        <v>0</v>
      </c>
      <c r="CG88" s="13">
        <f ca="1">IF(AV88&lt;&gt;"",IF(OR($DU87&lt;&gt;0,$DV87&lt;&gt;0),0,IF(ABS(AV88)=ABS($A88),(35*$D88),(-1*$D88))),0)</f>
        <v>0</v>
      </c>
      <c r="CH88" s="13">
        <f ca="1">IF(AW88&lt;&gt;"",IF(OR($DU87&lt;&gt;0,$DV87&lt;&gt;0),0,IF(ABS(AW88)=ABS($A88),(35*$D88),(-1*$D88))),0)</f>
        <v>0</v>
      </c>
      <c r="CI88" s="13">
        <f ca="1">IF(AX88&lt;&gt;"",IF(OR($DU87&lt;&gt;0,$DV87&lt;&gt;0),0,IF(ABS(AX88)=ABS($A88),(35*$D88),(-1*$D88))),0)</f>
        <v>0</v>
      </c>
      <c r="CJ88" s="13">
        <f ca="1">IF(AY88&lt;&gt;"",IF(OR($DU87&lt;&gt;0,$DV87&lt;&gt;0),0,IF(ABS(AY88)=ABS($A88),(35*$D88),(-1*$D88))),0)</f>
        <v>0</v>
      </c>
      <c r="CK88" s="13">
        <f ca="1">IF(AZ88&lt;&gt;"",IF(OR($DU87&lt;&gt;0,$DV87&lt;&gt;0),0,IF(ABS(AZ88)=ABS($A88),(35*$D88),(-1*$D88))),0)</f>
        <v>0</v>
      </c>
      <c r="CL88" s="13">
        <f ca="1">IF(BA88&lt;&gt;"",IF(OR($DU87&lt;&gt;0,$DV87&lt;&gt;0),0,IF(ABS(BA88)=ABS($A88),(35*$D88),(-1*$D88))),0)</f>
        <v>0</v>
      </c>
      <c r="CM88" s="13">
        <f ca="1">IF(BB88&lt;&gt;"",IF(OR($DU87&lt;&gt;0,$DV87&lt;&gt;0),0,IF(ABS(BB88)=ABS($A88),(35*$D88),(-1*$D88))),0)</f>
        <v>0</v>
      </c>
      <c r="CN88" s="13">
        <f ca="1">IF(BC88&lt;&gt;"",IF(OR($DU87&lt;&gt;0,$DV87&lt;&gt;0),0,IF(ABS(BC88)=ABS($A88),(35*$D88),(-1*$D88))),0)</f>
        <v>0</v>
      </c>
      <c r="CO88" s="13">
        <f ca="1">IF(BD88&lt;&gt;"",IF(OR($DU87&lt;&gt;0,$DV87&lt;&gt;0),0,IF(ABS(BD88)=ABS($A88),(35*$D88),(-1*$D88))),0)</f>
        <v>0</v>
      </c>
      <c r="CP88" s="13">
        <f ca="1">IF(BE88&lt;&gt;"",IF(OR($DU87&lt;&gt;0,$DV87&lt;&gt;0),0,IF(ABS(BE88)=ABS($A88),(35*$D88),(-1*$D88))),0)</f>
        <v>0</v>
      </c>
      <c r="CQ88" s="13">
        <f ca="1">IF(BF88&lt;&gt;"",IF(OR($DU87&lt;&gt;0,$DV87&lt;&gt;0),0,IF(ABS(BF88)=ABS($A88),(35*$D88),(-1*$D88))),0)</f>
        <v>0</v>
      </c>
      <c r="CR88" s="13">
        <f ca="1">IF(BG88&lt;&gt;"",IF(OR($DU87&lt;&gt;0,$DV87&lt;&gt;0),0,IF(ABS(BG88)=ABS($A88),(35*$D88),(-1*$D88))),0)</f>
        <v>0</v>
      </c>
      <c r="CS88" s="13">
        <f ca="1">IF(BH88&lt;&gt;"",IF(OR($DU87&lt;&gt;0,$DV87&lt;&gt;0),0,IF(ABS(BH88)=ABS($A88),(35*$D88),(-1*$D88))),0)</f>
        <v>0</v>
      </c>
      <c r="CT88" s="13">
        <f ca="1">IF(BI88&lt;&gt;"",IF(OR($DU87&lt;&gt;0,$DV87&lt;&gt;0),0,IF(ABS(BI88)=ABS($A88),(35*$D88),(-1*$D88))),0)</f>
        <v>0</v>
      </c>
      <c r="CU88" s="13">
        <f ca="1">IF(BJ88&lt;&gt;"",IF(OR($DU87&lt;&gt;0,$DV87&lt;&gt;0),0,IF(ABS(BJ88)=ABS($A88),(35*$D88),(-1*$D88))),0)</f>
        <v>0</v>
      </c>
      <c r="CV88" s="13">
        <f ca="1">IF(BK88&lt;&gt;"",IF(OR($DU87&lt;&gt;0,$DV87&lt;&gt;0),0,IF(ABS(BK88)=ABS($A88),(35*$D88),(-1*$D88))),0)</f>
        <v>0</v>
      </c>
      <c r="CW88" s="13">
        <f ca="1">IF(BL88&lt;&gt;"",IF(OR($DU87&lt;&gt;0,$DV87&lt;&gt;0),0,IF(ABS(BL88)=ABS($A88),(35*$D88),(-1*$D88))),0)</f>
        <v>0</v>
      </c>
      <c r="CX88" s="13">
        <f ca="1">IF(BM88&lt;&gt;"",IF(OR($DU87&lt;&gt;0,$DV87&lt;&gt;0),0,IF(ABS(BM88)=ABS($A88),(35*$D88),(-1*$D88))),0)</f>
        <v>0</v>
      </c>
      <c r="CY88" s="13">
        <f ca="1">IF(BN88&lt;&gt;"",IF(OR($DU87&lt;&gt;0,$DV87&lt;&gt;0),0,IF(ABS(BN88)=ABS($A88),(35*$D88),(-1*$D88))),0)</f>
        <v>0</v>
      </c>
      <c r="CZ88" s="13">
        <f ca="1">IF(BO88&lt;&gt;"",IF(OR($DU87&lt;&gt;0,$DV87&lt;&gt;0),0,IF(ABS(BO88)=ABS($A88),(35*$D88),(-1*$D88))),0)</f>
        <v>0</v>
      </c>
      <c r="DA88" s="13">
        <f ca="1">IF(BP88&lt;&gt;"",IF(OR($DU87&lt;&gt;0,$DV87&lt;&gt;0),0,IF(ABS(BP88)=ABS($A88),(35*$D88),(-1*$D88))),0)</f>
        <v>0</v>
      </c>
      <c r="DB88" s="13">
        <f ca="1">IF(BQ88&lt;&gt;"",IF(OR($DU87&lt;&gt;0,$DV87&lt;&gt;0),0,IF(ABS(BQ88)=ABS($A88),(35*$D88),(-1*$D88))),0)</f>
        <v>0</v>
      </c>
      <c r="DC88" s="13">
        <f ca="1">IF(BR88&lt;&gt;"",IF(OR($DU87&lt;&gt;0,$DV87&lt;&gt;0),0,IF(ABS(BR88)=ABS($A88),(35*$D88),(-1*$D88))),0)</f>
        <v>0</v>
      </c>
      <c r="DD88" s="13">
        <f ca="1">IF(BS88&lt;&gt;"",IF(OR($DU87&lt;&gt;0,$DV87&lt;&gt;0),0,IF(ABS(BS88)=ABS($A88),(35*$D88),(-1*$D88))),0)</f>
        <v>0</v>
      </c>
      <c r="DE88" s="13">
        <f ca="1">IF(BT88&lt;&gt;"",IF(OR($DU87&lt;&gt;0,$DV87&lt;&gt;0),0,IF(ABS(BT88)=ABS($A88),(35*$D88),(-1*$D88))),0)</f>
        <v>0</v>
      </c>
      <c r="DF88" s="13">
        <f ca="1">IF(BU88&lt;&gt;"",IF(OR($DU87&lt;&gt;0,$DV87&lt;&gt;0),0,IF(ABS(BU88)=ABS($A88),(35*$D88),(-1*$D88))),0)</f>
        <v>0</v>
      </c>
      <c r="DG88" s="13">
        <f ca="1">IF(BV88&lt;&gt;"",IF(OR($DU87&lt;&gt;0,$DV87&lt;&gt;0),0,IF(ABS(BV88)=ABS($A88),(35*$D88),(-1*$D88))),0)</f>
        <v>0</v>
      </c>
      <c r="DH88" s="13">
        <f ca="1">IF(BW88&lt;&gt;"",IF(OR($DU87&lt;&gt;0,$DV87&lt;&gt;0),0,IF(ABS(BW88)=ABS($A88),(35*$D88),(-1*$D88))),0)</f>
        <v>0</v>
      </c>
      <c r="DI88" s="13">
        <f ca="1">IF(BX88&lt;&gt;"",IF(OR($DU87&lt;&gt;0,$DV87&lt;&gt;0),0,IF(ABS(BX88)=ABS($A88),(35*$D88),(-1*$D88))),0)</f>
        <v>0</v>
      </c>
      <c r="DJ88" s="13">
        <f ca="1">IF(BY88&lt;&gt;"",IF(OR($DU87&lt;&gt;0,$DV87&lt;&gt;0),0,IF(ABS(BY88)=ABS($A88),(35*$D88),(-1*$D88))),0)</f>
        <v>0</v>
      </c>
      <c r="DK88" s="13">
        <f ca="1">IF(BZ88&lt;&gt;"",IF(OR($DU87&lt;&gt;0,$DV87&lt;&gt;0),0,IF(ABS(BZ88)=ABS($A88),(35*$D88),(-1*$D88))),0)</f>
        <v>0</v>
      </c>
      <c r="DL88" s="13">
        <f ca="1">IF(CA88&lt;&gt;"",IF(OR($DU87&lt;&gt;0,$DV87&lt;&gt;0),0,IF(ABS(CA88)=ABS($A88),(35*$D88),(-1*$D88))),0)</f>
        <v>0</v>
      </c>
      <c r="DM88" s="13">
        <f ca="1">IF(CB88&lt;&gt;"",IF(OR($DU87&lt;&gt;0,$DV87&lt;&gt;0),0,IF(ABS(CB88)=ABS($A88),(35*$D88),(-1*$D88))),0)</f>
        <v>0</v>
      </c>
      <c r="DN88" s="13">
        <f ca="1">IF(CC88&lt;&gt;"",IF(OR($DU87&lt;&gt;0,$DV87&lt;&gt;0),0,IF(ABS(CC88)=ABS($A88),(35*$D88),(-1*$D88))),0)</f>
        <v>0</v>
      </c>
      <c r="DO88" s="13">
        <f t="shared" ca="1" si="170"/>
        <v>0</v>
      </c>
      <c r="DP88" s="13">
        <f t="shared" ca="1" si="171"/>
        <v>0</v>
      </c>
      <c r="DQ88" s="15">
        <f ca="1">IF(A88&lt;&gt;"",SUM(CD88:DN88))</f>
        <v>0</v>
      </c>
      <c r="DR88" s="15">
        <f t="shared" ca="1" si="88"/>
        <v>0</v>
      </c>
      <c r="DS88" s="9">
        <f ca="1">IF(A88&lt;&gt;"",DQ88+DS87,"")</f>
        <v>10</v>
      </c>
      <c r="DT88" s="22">
        <f ca="1">IF($A87&lt;&gt;"",IF($DS88&gt;=0,1,ROUNDUP(ABS($DS88)/$DW$3,0)),"")</f>
        <v>1</v>
      </c>
      <c r="DU88" s="23" t="str">
        <f ca="1">IF($A88&lt;&gt;"",IF(DU87&gt;0,DU87,IF(AND($GB$1="yes",DQ88&gt;0),"Profit Target",IF(DS88&gt;=$DW$1,"Profit Target",0))),0)</f>
        <v>Profit Target</v>
      </c>
      <c r="DV88" s="7">
        <f ca="1">IF(A88&lt;&gt;"",IF(DV87&lt;&gt;0,DV87,IF(DS88&lt;=$DW$2,"Stop Loss",0)),0)</f>
        <v>0</v>
      </c>
      <c r="DW88" s="23">
        <f t="shared" ca="1" si="168"/>
        <v>10</v>
      </c>
      <c r="DX88" s="26" t="str">
        <f ca="1">IF($A87="","",CONCATENATE($D88,"@"))</f>
        <v>1@</v>
      </c>
      <c r="DY88" s="21"/>
      <c r="DZ88" s="21" t="str">
        <f t="shared" ca="1" si="123"/>
        <v/>
      </c>
      <c r="EA88" s="21" t="str">
        <f t="shared" ca="1" si="124"/>
        <v/>
      </c>
      <c r="EB88" s="21" t="str">
        <f t="shared" ca="1" si="125"/>
        <v/>
      </c>
      <c r="EC88" s="21" t="str">
        <f t="shared" ca="1" si="126"/>
        <v/>
      </c>
      <c r="ED88" s="21" t="str">
        <f t="shared" ca="1" si="127"/>
        <v/>
      </c>
      <c r="EE88" s="21" t="str">
        <f t="shared" ca="1" si="128"/>
        <v/>
      </c>
      <c r="EF88" s="21" t="str">
        <f t="shared" ca="1" si="129"/>
        <v/>
      </c>
      <c r="EG88" s="21" t="str">
        <f t="shared" ca="1" si="130"/>
        <v/>
      </c>
      <c r="EH88" s="21" t="str">
        <f t="shared" ca="1" si="131"/>
        <v/>
      </c>
      <c r="EI88" s="21" t="str">
        <f t="shared" ca="1" si="132"/>
        <v/>
      </c>
      <c r="EJ88" s="21" t="str">
        <f t="shared" ca="1" si="133"/>
        <v/>
      </c>
      <c r="EK88" s="21" t="str">
        <f t="shared" ca="1" si="134"/>
        <v/>
      </c>
      <c r="EL88" s="21" t="str">
        <f t="shared" ca="1" si="135"/>
        <v/>
      </c>
      <c r="EM88" s="21" t="str">
        <f t="shared" ca="1" si="136"/>
        <v/>
      </c>
      <c r="EN88" s="21" t="str">
        <f t="shared" ca="1" si="137"/>
        <v/>
      </c>
      <c r="EO88" s="21" t="str">
        <f t="shared" ca="1" si="138"/>
        <v/>
      </c>
      <c r="EP88" s="21" t="str">
        <f t="shared" ca="1" si="139"/>
        <v/>
      </c>
      <c r="EQ88" s="21" t="str">
        <f t="shared" ca="1" si="140"/>
        <v/>
      </c>
      <c r="ER88" s="21" t="str">
        <f t="shared" ca="1" si="141"/>
        <v/>
      </c>
      <c r="ES88" s="21" t="str">
        <f t="shared" ca="1" si="142"/>
        <v/>
      </c>
      <c r="ET88" s="21" t="str">
        <f t="shared" ca="1" si="143"/>
        <v/>
      </c>
      <c r="EU88" s="21" t="str">
        <f t="shared" ca="1" si="144"/>
        <v/>
      </c>
      <c r="EV88" s="21" t="str">
        <f t="shared" ca="1" si="145"/>
        <v/>
      </c>
      <c r="EW88" s="21" t="str">
        <f t="shared" ca="1" si="146"/>
        <v/>
      </c>
      <c r="EX88" s="21" t="str">
        <f t="shared" ca="1" si="147"/>
        <v/>
      </c>
      <c r="EY88" s="21" t="str">
        <f t="shared" ca="1" si="148"/>
        <v/>
      </c>
      <c r="EZ88" s="21" t="str">
        <f t="shared" ca="1" si="149"/>
        <v/>
      </c>
      <c r="FA88" s="21" t="str">
        <f t="shared" ca="1" si="150"/>
        <v/>
      </c>
      <c r="FB88" s="21" t="str">
        <f t="shared" ca="1" si="151"/>
        <v/>
      </c>
      <c r="FC88" s="21" t="str">
        <f t="shared" ca="1" si="152"/>
        <v/>
      </c>
      <c r="FD88" s="21" t="str">
        <f t="shared" ca="1" si="153"/>
        <v/>
      </c>
      <c r="FE88" s="21" t="str">
        <f t="shared" ca="1" si="154"/>
        <v/>
      </c>
      <c r="FF88" s="21" t="str">
        <f t="shared" ca="1" si="155"/>
        <v/>
      </c>
      <c r="FG88" s="21" t="str">
        <f t="shared" ca="1" si="156"/>
        <v/>
      </c>
      <c r="FH88" s="21" t="str">
        <f t="shared" ca="1" si="157"/>
        <v/>
      </c>
      <c r="FI88" s="21" t="str">
        <f t="shared" ca="1" si="158"/>
        <v/>
      </c>
      <c r="FJ88" s="21" t="str">
        <f t="shared" ca="1" si="159"/>
        <v/>
      </c>
      <c r="FK88" s="22">
        <f ca="1">IF($A87&lt;&gt;"",IF($DS88&gt;=0,1,ROUNDUP(ABS($DS88)/$DW$3,0)),"")</f>
        <v>1</v>
      </c>
      <c r="FO88" s="63">
        <f t="shared" ca="1" si="117"/>
        <v>21</v>
      </c>
    </row>
    <row r="89" spans="1:171">
      <c r="A89" s="63">
        <f t="shared" ca="1" si="115"/>
        <v>6</v>
      </c>
      <c r="B89" s="12" t="str">
        <f ca="1">IF(A88="","",IF(COUNTBLANK(DZ89:FJ89)=37,"NB",DZ89&amp;EA89&amp;EB89&amp;EC89&amp;ED89&amp;EE89&amp;EF89&amp;EG89&amp;EH89&amp;EI89&amp;EJ89&amp;EK89&amp;EL89&amp;EM89&amp;EN89&amp;EO89&amp;EP89&amp;EQ89&amp;ER89&amp;ES89&amp;ET89&amp;EU89&amp;EV89&amp;EW89&amp;EX89&amp;EY89&amp;EZ89&amp;FA89&amp;FB89&amp;FC89&amp;FD89&amp;FE89&amp;FF89&amp;FG89&amp;FH89&amp;FI89&amp;FJ89))</f>
        <v>NB</v>
      </c>
      <c r="C89" s="4" t="str">
        <f t="shared" ca="1" si="118"/>
        <v>profit target</v>
      </c>
      <c r="D89" s="22">
        <f t="shared" ca="1" si="121"/>
        <v>1</v>
      </c>
      <c r="E89" s="32">
        <f t="shared" si="119"/>
        <v>85</v>
      </c>
      <c r="F89" s="32"/>
      <c r="G89" s="87">
        <f t="shared" ref="G89:AQ89" ca="1" si="180">COUNTIF($A53:$A89,G$5)</f>
        <v>1</v>
      </c>
      <c r="H89" s="87">
        <f t="shared" ca="1" si="180"/>
        <v>2</v>
      </c>
      <c r="I89" s="87">
        <f t="shared" ca="1" si="180"/>
        <v>6</v>
      </c>
      <c r="J89" s="87">
        <f t="shared" ca="1" si="180"/>
        <v>1</v>
      </c>
      <c r="K89" s="87">
        <f t="shared" ca="1" si="180"/>
        <v>1</v>
      </c>
      <c r="L89" s="87">
        <f t="shared" ca="1" si="180"/>
        <v>1</v>
      </c>
      <c r="M89" s="87">
        <f t="shared" ca="1" si="180"/>
        <v>0</v>
      </c>
      <c r="N89" s="87">
        <f t="shared" ca="1" si="180"/>
        <v>2</v>
      </c>
      <c r="O89" s="87">
        <f t="shared" ca="1" si="180"/>
        <v>1</v>
      </c>
      <c r="P89" s="87">
        <f t="shared" ca="1" si="180"/>
        <v>0</v>
      </c>
      <c r="Q89" s="87">
        <f t="shared" ca="1" si="180"/>
        <v>0</v>
      </c>
      <c r="R89" s="87">
        <f t="shared" ca="1" si="180"/>
        <v>0</v>
      </c>
      <c r="S89" s="87">
        <f t="shared" ca="1" si="180"/>
        <v>2</v>
      </c>
      <c r="T89" s="87">
        <f t="shared" ca="1" si="180"/>
        <v>2</v>
      </c>
      <c r="U89" s="87">
        <f t="shared" ca="1" si="180"/>
        <v>0</v>
      </c>
      <c r="V89" s="87">
        <f t="shared" ca="1" si="180"/>
        <v>1</v>
      </c>
      <c r="W89" s="87">
        <f t="shared" ca="1" si="180"/>
        <v>0</v>
      </c>
      <c r="X89" s="87">
        <f t="shared" ca="1" si="180"/>
        <v>1</v>
      </c>
      <c r="Y89" s="87">
        <f t="shared" ca="1" si="180"/>
        <v>1</v>
      </c>
      <c r="Z89" s="87">
        <f t="shared" ca="1" si="180"/>
        <v>0</v>
      </c>
      <c r="AA89" s="87">
        <f t="shared" ca="1" si="180"/>
        <v>0</v>
      </c>
      <c r="AB89" s="87">
        <f t="shared" ca="1" si="180"/>
        <v>0</v>
      </c>
      <c r="AC89" s="87">
        <f t="shared" ca="1" si="180"/>
        <v>2</v>
      </c>
      <c r="AD89" s="87">
        <f t="shared" ca="1" si="180"/>
        <v>1</v>
      </c>
      <c r="AE89" s="87">
        <f t="shared" ca="1" si="180"/>
        <v>1</v>
      </c>
      <c r="AF89" s="87">
        <f t="shared" ca="1" si="180"/>
        <v>0</v>
      </c>
      <c r="AG89" s="87">
        <f t="shared" ca="1" si="180"/>
        <v>2</v>
      </c>
      <c r="AH89" s="87">
        <f t="shared" ca="1" si="180"/>
        <v>3</v>
      </c>
      <c r="AI89" s="87">
        <f t="shared" ca="1" si="180"/>
        <v>1</v>
      </c>
      <c r="AJ89" s="87">
        <f t="shared" ca="1" si="180"/>
        <v>0</v>
      </c>
      <c r="AK89" s="87">
        <f t="shared" ca="1" si="180"/>
        <v>1</v>
      </c>
      <c r="AL89" s="87">
        <f t="shared" ca="1" si="180"/>
        <v>1</v>
      </c>
      <c r="AM89" s="87">
        <f t="shared" ca="1" si="180"/>
        <v>1</v>
      </c>
      <c r="AN89" s="87">
        <f t="shared" ca="1" si="180"/>
        <v>0</v>
      </c>
      <c r="AO89" s="87">
        <f t="shared" ca="1" si="180"/>
        <v>1</v>
      </c>
      <c r="AP89" s="87">
        <f t="shared" ca="1" si="180"/>
        <v>1</v>
      </c>
      <c r="AQ89" s="87">
        <f t="shared" ca="1" si="180"/>
        <v>0</v>
      </c>
      <c r="AR89" s="66">
        <f t="shared" ca="1" si="161"/>
        <v>6</v>
      </c>
      <c r="AS89" s="69" t="str">
        <f ca="1">IF($A88&lt;&gt;"",IF(OR($DU88&lt;&gt;0,$DV88&lt;&gt;0),"",IF(G88=0,AS$5,"")))</f>
        <v/>
      </c>
      <c r="AT89" s="69" t="str">
        <f ca="1">IF($A88&lt;&gt;"",IF(OR($DU88&lt;&gt;0,$DV88&lt;&gt;0),"",IF(H88=0,AT$5,"")))</f>
        <v/>
      </c>
      <c r="AU89" s="69" t="str">
        <f ca="1">IF($A88&lt;&gt;"",IF(OR($DU88&lt;&gt;0,$DV88&lt;&gt;0),"",IF(I88=0,AU$5,"")))</f>
        <v/>
      </c>
      <c r="AV89" s="69" t="str">
        <f ca="1">IF($A88&lt;&gt;"",IF(OR($DU88&lt;&gt;0,$DV88&lt;&gt;0),"",IF(J88=0,AV$5,"")))</f>
        <v/>
      </c>
      <c r="AW89" s="69" t="str">
        <f ca="1">IF($A88&lt;&gt;"",IF(OR($DU88&lt;&gt;0,$DV88&lt;&gt;0),"",IF(K88=0,AW$5,"")))</f>
        <v/>
      </c>
      <c r="AX89" s="69" t="str">
        <f ca="1">IF($A88&lt;&gt;"",IF(OR($DU88&lt;&gt;0,$DV88&lt;&gt;0),"",IF(L88=0,AX$5,"")))</f>
        <v/>
      </c>
      <c r="AY89" s="69" t="str">
        <f ca="1">IF($A88&lt;&gt;"",IF(OR($DU88&lt;&gt;0,$DV88&lt;&gt;0),"",IF(M88=0,AY$5,"")))</f>
        <v/>
      </c>
      <c r="AZ89" s="69" t="str">
        <f ca="1">IF($A88&lt;&gt;"",IF(OR($DU88&lt;&gt;0,$DV88&lt;&gt;0),"",IF(N88=0,AZ$5,"")))</f>
        <v/>
      </c>
      <c r="BA89" s="69" t="str">
        <f ca="1">IF($A88&lt;&gt;"",IF(OR($DU88&lt;&gt;0,$DV88&lt;&gt;0),"",IF(O88=0,BA$5,"")))</f>
        <v/>
      </c>
      <c r="BB89" s="69" t="str">
        <f ca="1">IF($A88&lt;&gt;"",IF(OR($DU88&lt;&gt;0,$DV88&lt;&gt;0),"",IF(P88=0,BB$5,"")))</f>
        <v/>
      </c>
      <c r="BC89" s="69" t="str">
        <f ca="1">IF($A88&lt;&gt;"",IF(OR($DU88&lt;&gt;0,$DV88&lt;&gt;0),"",IF(Q88=0,BC$5,"")))</f>
        <v/>
      </c>
      <c r="BD89" s="69" t="str">
        <f ca="1">IF($A88&lt;&gt;"",IF(OR($DU88&lt;&gt;0,$DV88&lt;&gt;0),"",IF(R88=0,BD$5,"")))</f>
        <v/>
      </c>
      <c r="BE89" s="69" t="str">
        <f ca="1">IF($A88&lt;&gt;"",IF(OR($DU88&lt;&gt;0,$DV88&lt;&gt;0),"",IF(S88=0,BE$5,"")))</f>
        <v/>
      </c>
      <c r="BF89" s="69" t="str">
        <f ca="1">IF($A88&lt;&gt;"",IF(OR($DU88&lt;&gt;0,$DV88&lt;&gt;0),"",IF(T88=0,BF$5,"")))</f>
        <v/>
      </c>
      <c r="BG89" s="69" t="str">
        <f ca="1">IF($A88&lt;&gt;"",IF(OR($DU88&lt;&gt;0,$DV88&lt;&gt;0),"",IF(U88=0,BG$5,"")))</f>
        <v/>
      </c>
      <c r="BH89" s="69" t="str">
        <f ca="1">IF($A88&lt;&gt;"",IF(OR($DU88&lt;&gt;0,$DV88&lt;&gt;0),"",IF(V88=0,BH$5,"")))</f>
        <v/>
      </c>
      <c r="BI89" s="69" t="str">
        <f ca="1">IF($A88&lt;&gt;"",IF(OR($DU88&lt;&gt;0,$DV88&lt;&gt;0),"",IF(W88=0,BI$5,"")))</f>
        <v/>
      </c>
      <c r="BJ89" s="69" t="str">
        <f ca="1">IF($A88&lt;&gt;"",IF(OR($DU88&lt;&gt;0,$DV88&lt;&gt;0),"",IF(X88=0,BJ$5,"")))</f>
        <v/>
      </c>
      <c r="BK89" s="69" t="str">
        <f ca="1">IF($A88&lt;&gt;"",IF(OR($DU88&lt;&gt;0,$DV88&lt;&gt;0),"",IF(Y88=0,BK$5,"")))</f>
        <v/>
      </c>
      <c r="BL89" s="69" t="str">
        <f ca="1">IF($A88&lt;&gt;"",IF(OR($DU88&lt;&gt;0,$DV88&lt;&gt;0),"",IF(Z88=0,BL$5,"")))</f>
        <v/>
      </c>
      <c r="BM89" s="69" t="str">
        <f ca="1">IF($A88&lt;&gt;"",IF(OR($DU88&lt;&gt;0,$DV88&lt;&gt;0),"",IF(AA88=0,BM$5,"")))</f>
        <v/>
      </c>
      <c r="BN89" s="69" t="str">
        <f ca="1">IF($A88&lt;&gt;"",IF(OR($DU88&lt;&gt;0,$DV88&lt;&gt;0),"",IF(AB88=0,BN$5,"")))</f>
        <v/>
      </c>
      <c r="BO89" s="69" t="str">
        <f ca="1">IF($A88&lt;&gt;"",IF(OR($DU88&lt;&gt;0,$DV88&lt;&gt;0),"",IF(AC88=0,BO$5,"")))</f>
        <v/>
      </c>
      <c r="BP89" s="69" t="str">
        <f ca="1">IF($A88&lt;&gt;"",IF(OR($DU88&lt;&gt;0,$DV88&lt;&gt;0),"",IF(AD88=0,BP$5,"")))</f>
        <v/>
      </c>
      <c r="BQ89" s="69" t="str">
        <f ca="1">IF($A88&lt;&gt;"",IF(OR($DU88&lt;&gt;0,$DV88&lt;&gt;0),"",IF(AE88=0,BQ$5,"")))</f>
        <v/>
      </c>
      <c r="BR89" s="69" t="str">
        <f ca="1">IF($A88&lt;&gt;"",IF(OR($DU88&lt;&gt;0,$DV88&lt;&gt;0),"",IF(AF88=0,BR$5,"")))</f>
        <v/>
      </c>
      <c r="BS89" s="69" t="str">
        <f ca="1">IF($A88&lt;&gt;"",IF(OR($DU88&lt;&gt;0,$DV88&lt;&gt;0),"",IF(AG88=0,BS$5,"")))</f>
        <v/>
      </c>
      <c r="BT89" s="69" t="str">
        <f ca="1">IF($A88&lt;&gt;"",IF(OR($DU88&lt;&gt;0,$DV88&lt;&gt;0),"",IF(AH88=0,BT$5,"")))</f>
        <v/>
      </c>
      <c r="BU89" s="69" t="str">
        <f ca="1">IF($A88&lt;&gt;"",IF(OR($DU88&lt;&gt;0,$DV88&lt;&gt;0),"",IF(AI88=0,BU$5,"")))</f>
        <v/>
      </c>
      <c r="BV89" s="69" t="str">
        <f ca="1">IF($A88&lt;&gt;"",IF(OR($DU88&lt;&gt;0,$DV88&lt;&gt;0),"",IF(AJ88=0,BV$5,"")))</f>
        <v/>
      </c>
      <c r="BW89" s="69" t="str">
        <f ca="1">IF($A88&lt;&gt;"",IF(OR($DU88&lt;&gt;0,$DV88&lt;&gt;0),"",IF(AK88=0,BW$5,"")))</f>
        <v/>
      </c>
      <c r="BX89" s="69" t="str">
        <f ca="1">IF($A88&lt;&gt;"",IF(OR($DU88&lt;&gt;0,$DV88&lt;&gt;0),"",IF(AL88=0,BX$5,"")))</f>
        <v/>
      </c>
      <c r="BY89" s="69" t="str">
        <f ca="1">IF($A88&lt;&gt;"",IF(OR($DU88&lt;&gt;0,$DV88&lt;&gt;0),"",IF(AM88=0,BY$5,"")))</f>
        <v/>
      </c>
      <c r="BZ89" s="69" t="str">
        <f ca="1">IF($A88&lt;&gt;"",IF(OR($DU88&lt;&gt;0,$DV88&lt;&gt;0),"",IF(AN88=0,BZ$5,"")))</f>
        <v/>
      </c>
      <c r="CA89" s="69" t="str">
        <f ca="1">IF($A88&lt;&gt;"",IF(OR($DU88&lt;&gt;0,$DV88&lt;&gt;0),"",IF(AO88=0,CA$5,"")))</f>
        <v/>
      </c>
      <c r="CB89" s="69" t="str">
        <f ca="1">IF($A88&lt;&gt;"",IF(OR($DU88&lt;&gt;0,$DV88&lt;&gt;0),"",IF(AP88=0,CB$5,"")))</f>
        <v/>
      </c>
      <c r="CC89" s="69" t="str">
        <f ca="1">IF($A88&lt;&gt;"",IF(OR($DU88&lt;&gt;0,$DV88&lt;&gt;0),"",IF(AQ88=0,CC$5,"")))</f>
        <v/>
      </c>
      <c r="CD89" s="13">
        <f ca="1">IF(AS89&lt;&gt;"",IF(OR($DU88&lt;&gt;0,$DV88&lt;&gt;0),0,IF(ABS(AS89)=ABS($A89),(35*$D89),(-1*$D89))),0)</f>
        <v>0</v>
      </c>
      <c r="CE89" s="13">
        <f ca="1">IF(AT89&lt;&gt;"",IF(OR($DU88&lt;&gt;0,$DV88&lt;&gt;0),0,IF(ABS(AT89)=ABS($A89),(35*$D89),(-1*$D89))),0)</f>
        <v>0</v>
      </c>
      <c r="CF89" s="13">
        <f ca="1">IF(AU89&lt;&gt;"",IF(OR($DU88&lt;&gt;0,$DV88&lt;&gt;0),0,IF(ABS(AU89)=ABS($A89),(35*$D89),(-1*$D89))),0)</f>
        <v>0</v>
      </c>
      <c r="CG89" s="13">
        <f ca="1">IF(AV89&lt;&gt;"",IF(OR($DU88&lt;&gt;0,$DV88&lt;&gt;0),0,IF(ABS(AV89)=ABS($A89),(35*$D89),(-1*$D89))),0)</f>
        <v>0</v>
      </c>
      <c r="CH89" s="13">
        <f ca="1">IF(AW89&lt;&gt;"",IF(OR($DU88&lt;&gt;0,$DV88&lt;&gt;0),0,IF(ABS(AW89)=ABS($A89),(35*$D89),(-1*$D89))),0)</f>
        <v>0</v>
      </c>
      <c r="CI89" s="13">
        <f ca="1">IF(AX89&lt;&gt;"",IF(OR($DU88&lt;&gt;0,$DV88&lt;&gt;0),0,IF(ABS(AX89)=ABS($A89),(35*$D89),(-1*$D89))),0)</f>
        <v>0</v>
      </c>
      <c r="CJ89" s="13">
        <f ca="1">IF(AY89&lt;&gt;"",IF(OR($DU88&lt;&gt;0,$DV88&lt;&gt;0),0,IF(ABS(AY89)=ABS($A89),(35*$D89),(-1*$D89))),0)</f>
        <v>0</v>
      </c>
      <c r="CK89" s="13">
        <f ca="1">IF(AZ89&lt;&gt;"",IF(OR($DU88&lt;&gt;0,$DV88&lt;&gt;0),0,IF(ABS(AZ89)=ABS($A89),(35*$D89),(-1*$D89))),0)</f>
        <v>0</v>
      </c>
      <c r="CL89" s="13">
        <f ca="1">IF(BA89&lt;&gt;"",IF(OR($DU88&lt;&gt;0,$DV88&lt;&gt;0),0,IF(ABS(BA89)=ABS($A89),(35*$D89),(-1*$D89))),0)</f>
        <v>0</v>
      </c>
      <c r="CM89" s="13">
        <f ca="1">IF(BB89&lt;&gt;"",IF(OR($DU88&lt;&gt;0,$DV88&lt;&gt;0),0,IF(ABS(BB89)=ABS($A89),(35*$D89),(-1*$D89))),0)</f>
        <v>0</v>
      </c>
      <c r="CN89" s="13">
        <f ca="1">IF(BC89&lt;&gt;"",IF(OR($DU88&lt;&gt;0,$DV88&lt;&gt;0),0,IF(ABS(BC89)=ABS($A89),(35*$D89),(-1*$D89))),0)</f>
        <v>0</v>
      </c>
      <c r="CO89" s="13">
        <f ca="1">IF(BD89&lt;&gt;"",IF(OR($DU88&lt;&gt;0,$DV88&lt;&gt;0),0,IF(ABS(BD89)=ABS($A89),(35*$D89),(-1*$D89))),0)</f>
        <v>0</v>
      </c>
      <c r="CP89" s="13">
        <f ca="1">IF(BE89&lt;&gt;"",IF(OR($DU88&lt;&gt;0,$DV88&lt;&gt;0),0,IF(ABS(BE89)=ABS($A89),(35*$D89),(-1*$D89))),0)</f>
        <v>0</v>
      </c>
      <c r="CQ89" s="13">
        <f ca="1">IF(BF89&lt;&gt;"",IF(OR($DU88&lt;&gt;0,$DV88&lt;&gt;0),0,IF(ABS(BF89)=ABS($A89),(35*$D89),(-1*$D89))),0)</f>
        <v>0</v>
      </c>
      <c r="CR89" s="13">
        <f ca="1">IF(BG89&lt;&gt;"",IF(OR($DU88&lt;&gt;0,$DV88&lt;&gt;0),0,IF(ABS(BG89)=ABS($A89),(35*$D89),(-1*$D89))),0)</f>
        <v>0</v>
      </c>
      <c r="CS89" s="13">
        <f ca="1">IF(BH89&lt;&gt;"",IF(OR($DU88&lt;&gt;0,$DV88&lt;&gt;0),0,IF(ABS(BH89)=ABS($A89),(35*$D89),(-1*$D89))),0)</f>
        <v>0</v>
      </c>
      <c r="CT89" s="13">
        <f ca="1">IF(BI89&lt;&gt;"",IF(OR($DU88&lt;&gt;0,$DV88&lt;&gt;0),0,IF(ABS(BI89)=ABS($A89),(35*$D89),(-1*$D89))),0)</f>
        <v>0</v>
      </c>
      <c r="CU89" s="13">
        <f ca="1">IF(BJ89&lt;&gt;"",IF(OR($DU88&lt;&gt;0,$DV88&lt;&gt;0),0,IF(ABS(BJ89)=ABS($A89),(35*$D89),(-1*$D89))),0)</f>
        <v>0</v>
      </c>
      <c r="CV89" s="13">
        <f ca="1">IF(BK89&lt;&gt;"",IF(OR($DU88&lt;&gt;0,$DV88&lt;&gt;0),0,IF(ABS(BK89)=ABS($A89),(35*$D89),(-1*$D89))),0)</f>
        <v>0</v>
      </c>
      <c r="CW89" s="13">
        <f ca="1">IF(BL89&lt;&gt;"",IF(OR($DU88&lt;&gt;0,$DV88&lt;&gt;0),0,IF(ABS(BL89)=ABS($A89),(35*$D89),(-1*$D89))),0)</f>
        <v>0</v>
      </c>
      <c r="CX89" s="13">
        <f ca="1">IF(BM89&lt;&gt;"",IF(OR($DU88&lt;&gt;0,$DV88&lt;&gt;0),0,IF(ABS(BM89)=ABS($A89),(35*$D89),(-1*$D89))),0)</f>
        <v>0</v>
      </c>
      <c r="CY89" s="13">
        <f ca="1">IF(BN89&lt;&gt;"",IF(OR($DU88&lt;&gt;0,$DV88&lt;&gt;0),0,IF(ABS(BN89)=ABS($A89),(35*$D89),(-1*$D89))),0)</f>
        <v>0</v>
      </c>
      <c r="CZ89" s="13">
        <f ca="1">IF(BO89&lt;&gt;"",IF(OR($DU88&lt;&gt;0,$DV88&lt;&gt;0),0,IF(ABS(BO89)=ABS($A89),(35*$D89),(-1*$D89))),0)</f>
        <v>0</v>
      </c>
      <c r="DA89" s="13">
        <f ca="1">IF(BP89&lt;&gt;"",IF(OR($DU88&lt;&gt;0,$DV88&lt;&gt;0),0,IF(ABS(BP89)=ABS($A89),(35*$D89),(-1*$D89))),0)</f>
        <v>0</v>
      </c>
      <c r="DB89" s="13">
        <f ca="1">IF(BQ89&lt;&gt;"",IF(OR($DU88&lt;&gt;0,$DV88&lt;&gt;0),0,IF(ABS(BQ89)=ABS($A89),(35*$D89),(-1*$D89))),0)</f>
        <v>0</v>
      </c>
      <c r="DC89" s="13">
        <f ca="1">IF(BR89&lt;&gt;"",IF(OR($DU88&lt;&gt;0,$DV88&lt;&gt;0),0,IF(ABS(BR89)=ABS($A89),(35*$D89),(-1*$D89))),0)</f>
        <v>0</v>
      </c>
      <c r="DD89" s="13">
        <f ca="1">IF(BS89&lt;&gt;"",IF(OR($DU88&lt;&gt;0,$DV88&lt;&gt;0),0,IF(ABS(BS89)=ABS($A89),(35*$D89),(-1*$D89))),0)</f>
        <v>0</v>
      </c>
      <c r="DE89" s="13">
        <f ca="1">IF(BT89&lt;&gt;"",IF(OR($DU88&lt;&gt;0,$DV88&lt;&gt;0),0,IF(ABS(BT89)=ABS($A89),(35*$D89),(-1*$D89))),0)</f>
        <v>0</v>
      </c>
      <c r="DF89" s="13">
        <f ca="1">IF(BU89&lt;&gt;"",IF(OR($DU88&lt;&gt;0,$DV88&lt;&gt;0),0,IF(ABS(BU89)=ABS($A89),(35*$D89),(-1*$D89))),0)</f>
        <v>0</v>
      </c>
      <c r="DG89" s="13">
        <f ca="1">IF(BV89&lt;&gt;"",IF(OR($DU88&lt;&gt;0,$DV88&lt;&gt;0),0,IF(ABS(BV89)=ABS($A89),(35*$D89),(-1*$D89))),0)</f>
        <v>0</v>
      </c>
      <c r="DH89" s="13">
        <f ca="1">IF(BW89&lt;&gt;"",IF(OR($DU88&lt;&gt;0,$DV88&lt;&gt;0),0,IF(ABS(BW89)=ABS($A89),(35*$D89),(-1*$D89))),0)</f>
        <v>0</v>
      </c>
      <c r="DI89" s="13">
        <f ca="1">IF(BX89&lt;&gt;"",IF(OR($DU88&lt;&gt;0,$DV88&lt;&gt;0),0,IF(ABS(BX89)=ABS($A89),(35*$D89),(-1*$D89))),0)</f>
        <v>0</v>
      </c>
      <c r="DJ89" s="13">
        <f ca="1">IF(BY89&lt;&gt;"",IF(OR($DU88&lt;&gt;0,$DV88&lt;&gt;0),0,IF(ABS(BY89)=ABS($A89),(35*$D89),(-1*$D89))),0)</f>
        <v>0</v>
      </c>
      <c r="DK89" s="13">
        <f ca="1">IF(BZ89&lt;&gt;"",IF(OR($DU88&lt;&gt;0,$DV88&lt;&gt;0),0,IF(ABS(BZ89)=ABS($A89),(35*$D89),(-1*$D89))),0)</f>
        <v>0</v>
      </c>
      <c r="DL89" s="13">
        <f ca="1">IF(CA89&lt;&gt;"",IF(OR($DU88&lt;&gt;0,$DV88&lt;&gt;0),0,IF(ABS(CA89)=ABS($A89),(35*$D89),(-1*$D89))),0)</f>
        <v>0</v>
      </c>
      <c r="DM89" s="13">
        <f ca="1">IF(CB89&lt;&gt;"",IF(OR($DU88&lt;&gt;0,$DV88&lt;&gt;0),0,IF(ABS(CB89)=ABS($A89),(35*$D89),(-1*$D89))),0)</f>
        <v>0</v>
      </c>
      <c r="DN89" s="13">
        <f ca="1">IF(CC89&lt;&gt;"",IF(OR($DU88&lt;&gt;0,$DV88&lt;&gt;0),0,IF(ABS(CC89)=ABS($A89),(35*$D89),(-1*$D89))),0)</f>
        <v>0</v>
      </c>
      <c r="DO89" s="13">
        <f t="shared" ca="1" si="170"/>
        <v>0</v>
      </c>
      <c r="DP89" s="13">
        <f t="shared" ca="1" si="171"/>
        <v>0</v>
      </c>
      <c r="DQ89" s="15">
        <f ca="1">IF(A89&lt;&gt;"",SUM(CD89:DN89))</f>
        <v>0</v>
      </c>
      <c r="DR89" s="15">
        <f t="shared" ca="1" si="88"/>
        <v>0</v>
      </c>
      <c r="DS89" s="9">
        <f ca="1">IF(A89&lt;&gt;"",DQ89+DS88,"")</f>
        <v>10</v>
      </c>
      <c r="DT89" s="22">
        <f ca="1">IF($A88&lt;&gt;"",IF($DS89&gt;=0,1,ROUNDUP(ABS($DS89)/$DW$3,0)),"")</f>
        <v>1</v>
      </c>
      <c r="DU89" s="23" t="str">
        <f ca="1">IF($A89&lt;&gt;"",IF(DU88&gt;0,DU88,IF(AND($GB$1="yes",DQ89&gt;0),"Profit Target",IF(DS89&gt;=$DW$1,"Profit Target",0))),0)</f>
        <v>Profit Target</v>
      </c>
      <c r="DV89" s="7">
        <f ca="1">IF(A89&lt;&gt;"",IF(DV88&lt;&gt;0,DV88,IF(DS89&lt;=$DW$2,"Stop Loss",0)),0)</f>
        <v>0</v>
      </c>
      <c r="DW89" s="23">
        <f t="shared" ca="1" si="168"/>
        <v>10</v>
      </c>
      <c r="DX89" s="26" t="str">
        <f ca="1">IF($A88="","",CONCATENATE($D89,"@"))</f>
        <v>1@</v>
      </c>
      <c r="DY89" s="21"/>
      <c r="DZ89" s="21" t="str">
        <f t="shared" ca="1" si="123"/>
        <v/>
      </c>
      <c r="EA89" s="21" t="str">
        <f t="shared" ca="1" si="124"/>
        <v/>
      </c>
      <c r="EB89" s="21" t="str">
        <f t="shared" ca="1" si="125"/>
        <v/>
      </c>
      <c r="EC89" s="21" t="str">
        <f t="shared" ca="1" si="126"/>
        <v/>
      </c>
      <c r="ED89" s="21" t="str">
        <f t="shared" ca="1" si="127"/>
        <v/>
      </c>
      <c r="EE89" s="21" t="str">
        <f t="shared" ca="1" si="128"/>
        <v/>
      </c>
      <c r="EF89" s="21" t="str">
        <f t="shared" ca="1" si="129"/>
        <v/>
      </c>
      <c r="EG89" s="21" t="str">
        <f t="shared" ca="1" si="130"/>
        <v/>
      </c>
      <c r="EH89" s="21" t="str">
        <f t="shared" ca="1" si="131"/>
        <v/>
      </c>
      <c r="EI89" s="21" t="str">
        <f t="shared" ca="1" si="132"/>
        <v/>
      </c>
      <c r="EJ89" s="21" t="str">
        <f t="shared" ca="1" si="133"/>
        <v/>
      </c>
      <c r="EK89" s="21" t="str">
        <f t="shared" ca="1" si="134"/>
        <v/>
      </c>
      <c r="EL89" s="21" t="str">
        <f t="shared" ca="1" si="135"/>
        <v/>
      </c>
      <c r="EM89" s="21" t="str">
        <f t="shared" ca="1" si="136"/>
        <v/>
      </c>
      <c r="EN89" s="21" t="str">
        <f t="shared" ca="1" si="137"/>
        <v/>
      </c>
      <c r="EO89" s="21" t="str">
        <f t="shared" ca="1" si="138"/>
        <v/>
      </c>
      <c r="EP89" s="21" t="str">
        <f t="shared" ca="1" si="139"/>
        <v/>
      </c>
      <c r="EQ89" s="21" t="str">
        <f t="shared" ca="1" si="140"/>
        <v/>
      </c>
      <c r="ER89" s="21" t="str">
        <f t="shared" ca="1" si="141"/>
        <v/>
      </c>
      <c r="ES89" s="21" t="str">
        <f t="shared" ca="1" si="142"/>
        <v/>
      </c>
      <c r="ET89" s="21" t="str">
        <f t="shared" ca="1" si="143"/>
        <v/>
      </c>
      <c r="EU89" s="21" t="str">
        <f t="shared" ca="1" si="144"/>
        <v/>
      </c>
      <c r="EV89" s="21" t="str">
        <f t="shared" ca="1" si="145"/>
        <v/>
      </c>
      <c r="EW89" s="21" t="str">
        <f t="shared" ca="1" si="146"/>
        <v/>
      </c>
      <c r="EX89" s="21" t="str">
        <f t="shared" ca="1" si="147"/>
        <v/>
      </c>
      <c r="EY89" s="21" t="str">
        <f t="shared" ca="1" si="148"/>
        <v/>
      </c>
      <c r="EZ89" s="21" t="str">
        <f t="shared" ca="1" si="149"/>
        <v/>
      </c>
      <c r="FA89" s="21" t="str">
        <f t="shared" ca="1" si="150"/>
        <v/>
      </c>
      <c r="FB89" s="21" t="str">
        <f t="shared" ca="1" si="151"/>
        <v/>
      </c>
      <c r="FC89" s="21" t="str">
        <f t="shared" ca="1" si="152"/>
        <v/>
      </c>
      <c r="FD89" s="21" t="str">
        <f t="shared" ca="1" si="153"/>
        <v/>
      </c>
      <c r="FE89" s="21" t="str">
        <f t="shared" ca="1" si="154"/>
        <v/>
      </c>
      <c r="FF89" s="21" t="str">
        <f t="shared" ca="1" si="155"/>
        <v/>
      </c>
      <c r="FG89" s="21" t="str">
        <f t="shared" ca="1" si="156"/>
        <v/>
      </c>
      <c r="FH89" s="21" t="str">
        <f t="shared" ca="1" si="157"/>
        <v/>
      </c>
      <c r="FI89" s="21" t="str">
        <f t="shared" ca="1" si="158"/>
        <v/>
      </c>
      <c r="FJ89" s="21" t="str">
        <f t="shared" ca="1" si="159"/>
        <v/>
      </c>
      <c r="FK89" s="22">
        <f ca="1">IF($A88&lt;&gt;"",IF($DS89&gt;=0,1,ROUNDUP(ABS($DS89)/$DW$3,0)),"")</f>
        <v>1</v>
      </c>
      <c r="FO89" s="63">
        <f t="shared" ca="1" si="117"/>
        <v>16</v>
      </c>
    </row>
    <row r="90" spans="1:171">
      <c r="A90" s="63">
        <f t="shared" ca="1" si="115"/>
        <v>26</v>
      </c>
      <c r="B90" s="12" t="str">
        <f ca="1">IF(A89="","",IF(COUNTBLANK(DZ90:FJ90)=37,"NB",DZ90&amp;EA90&amp;EB90&amp;EC90&amp;ED90&amp;EE90&amp;EF90&amp;EG90&amp;EH90&amp;EI90&amp;EJ90&amp;EK90&amp;EL90&amp;EM90&amp;EN90&amp;EO90&amp;EP90&amp;EQ90&amp;ER90&amp;ES90&amp;ET90&amp;EU90&amp;EV90&amp;EW90&amp;EX90&amp;EY90&amp;EZ90&amp;FA90&amp;FB90&amp;FC90&amp;FD90&amp;FE90&amp;FF90&amp;FG90&amp;FH90&amp;FI90&amp;FJ90))</f>
        <v>NB</v>
      </c>
      <c r="C90" s="4" t="str">
        <f t="shared" ca="1" si="118"/>
        <v>profit target</v>
      </c>
      <c r="D90" s="22">
        <f t="shared" ca="1" si="121"/>
        <v>1</v>
      </c>
      <c r="E90" s="32">
        <f t="shared" si="119"/>
        <v>86</v>
      </c>
      <c r="F90" s="32"/>
      <c r="G90" s="87">
        <f t="shared" ref="G90:AQ90" ca="1" si="181">COUNTIF($A54:$A90,G$5)</f>
        <v>1</v>
      </c>
      <c r="H90" s="87">
        <f t="shared" ca="1" si="181"/>
        <v>2</v>
      </c>
      <c r="I90" s="87">
        <f t="shared" ca="1" si="181"/>
        <v>6</v>
      </c>
      <c r="J90" s="87">
        <f t="shared" ca="1" si="181"/>
        <v>1</v>
      </c>
      <c r="K90" s="87">
        <f t="shared" ca="1" si="181"/>
        <v>1</v>
      </c>
      <c r="L90" s="87">
        <f t="shared" ca="1" si="181"/>
        <v>1</v>
      </c>
      <c r="M90" s="87">
        <f t="shared" ca="1" si="181"/>
        <v>0</v>
      </c>
      <c r="N90" s="87">
        <f t="shared" ca="1" si="181"/>
        <v>2</v>
      </c>
      <c r="O90" s="87">
        <f t="shared" ca="1" si="181"/>
        <v>1</v>
      </c>
      <c r="P90" s="87">
        <f t="shared" ca="1" si="181"/>
        <v>0</v>
      </c>
      <c r="Q90" s="87">
        <f t="shared" ca="1" si="181"/>
        <v>0</v>
      </c>
      <c r="R90" s="87">
        <f t="shared" ca="1" si="181"/>
        <v>0</v>
      </c>
      <c r="S90" s="87">
        <f t="shared" ca="1" si="181"/>
        <v>2</v>
      </c>
      <c r="T90" s="87">
        <f t="shared" ca="1" si="181"/>
        <v>2</v>
      </c>
      <c r="U90" s="87">
        <f t="shared" ca="1" si="181"/>
        <v>0</v>
      </c>
      <c r="V90" s="87">
        <f t="shared" ca="1" si="181"/>
        <v>1</v>
      </c>
      <c r="W90" s="87">
        <f t="shared" ca="1" si="181"/>
        <v>0</v>
      </c>
      <c r="X90" s="87">
        <f t="shared" ca="1" si="181"/>
        <v>1</v>
      </c>
      <c r="Y90" s="87">
        <f t="shared" ca="1" si="181"/>
        <v>1</v>
      </c>
      <c r="Z90" s="87">
        <f t="shared" ca="1" si="181"/>
        <v>0</v>
      </c>
      <c r="AA90" s="87">
        <f t="shared" ca="1" si="181"/>
        <v>0</v>
      </c>
      <c r="AB90" s="87">
        <f t="shared" ca="1" si="181"/>
        <v>0</v>
      </c>
      <c r="AC90" s="87">
        <f t="shared" ca="1" si="181"/>
        <v>2</v>
      </c>
      <c r="AD90" s="87">
        <f t="shared" ca="1" si="181"/>
        <v>0</v>
      </c>
      <c r="AE90" s="87">
        <f t="shared" ca="1" si="181"/>
        <v>1</v>
      </c>
      <c r="AF90" s="87">
        <f t="shared" ca="1" si="181"/>
        <v>1</v>
      </c>
      <c r="AG90" s="87">
        <f t="shared" ca="1" si="181"/>
        <v>2</v>
      </c>
      <c r="AH90" s="87">
        <f t="shared" ca="1" si="181"/>
        <v>3</v>
      </c>
      <c r="AI90" s="87">
        <f t="shared" ca="1" si="181"/>
        <v>1</v>
      </c>
      <c r="AJ90" s="87">
        <f t="shared" ca="1" si="181"/>
        <v>0</v>
      </c>
      <c r="AK90" s="87">
        <f t="shared" ca="1" si="181"/>
        <v>1</v>
      </c>
      <c r="AL90" s="87">
        <f t="shared" ca="1" si="181"/>
        <v>1</v>
      </c>
      <c r="AM90" s="87">
        <f t="shared" ca="1" si="181"/>
        <v>1</v>
      </c>
      <c r="AN90" s="87">
        <f t="shared" ca="1" si="181"/>
        <v>0</v>
      </c>
      <c r="AO90" s="87">
        <f t="shared" ca="1" si="181"/>
        <v>1</v>
      </c>
      <c r="AP90" s="87">
        <f t="shared" ca="1" si="181"/>
        <v>1</v>
      </c>
      <c r="AQ90" s="87">
        <f t="shared" ca="1" si="181"/>
        <v>0</v>
      </c>
      <c r="AR90" s="66">
        <f t="shared" ca="1" si="161"/>
        <v>6</v>
      </c>
      <c r="AS90" s="69" t="str">
        <f ca="1">IF($A89&lt;&gt;"",IF(OR($DU89&lt;&gt;0,$DV89&lt;&gt;0),"",IF(G89=0,AS$5,"")))</f>
        <v/>
      </c>
      <c r="AT90" s="69" t="str">
        <f ca="1">IF($A89&lt;&gt;"",IF(OR($DU89&lt;&gt;0,$DV89&lt;&gt;0),"",IF(H89=0,AT$5,"")))</f>
        <v/>
      </c>
      <c r="AU90" s="69" t="str">
        <f ca="1">IF($A89&lt;&gt;"",IF(OR($DU89&lt;&gt;0,$DV89&lt;&gt;0),"",IF(I89=0,AU$5,"")))</f>
        <v/>
      </c>
      <c r="AV90" s="69" t="str">
        <f ca="1">IF($A89&lt;&gt;"",IF(OR($DU89&lt;&gt;0,$DV89&lt;&gt;0),"",IF(J89=0,AV$5,"")))</f>
        <v/>
      </c>
      <c r="AW90" s="69" t="str">
        <f ca="1">IF($A89&lt;&gt;"",IF(OR($DU89&lt;&gt;0,$DV89&lt;&gt;0),"",IF(K89=0,AW$5,"")))</f>
        <v/>
      </c>
      <c r="AX90" s="69" t="str">
        <f ca="1">IF($A89&lt;&gt;"",IF(OR($DU89&lt;&gt;0,$DV89&lt;&gt;0),"",IF(L89=0,AX$5,"")))</f>
        <v/>
      </c>
      <c r="AY90" s="69" t="str">
        <f ca="1">IF($A89&lt;&gt;"",IF(OR($DU89&lt;&gt;0,$DV89&lt;&gt;0),"",IF(M89=0,AY$5,"")))</f>
        <v/>
      </c>
      <c r="AZ90" s="69" t="str">
        <f ca="1">IF($A89&lt;&gt;"",IF(OR($DU89&lt;&gt;0,$DV89&lt;&gt;0),"",IF(N89=0,AZ$5,"")))</f>
        <v/>
      </c>
      <c r="BA90" s="69" t="str">
        <f ca="1">IF($A89&lt;&gt;"",IF(OR($DU89&lt;&gt;0,$DV89&lt;&gt;0),"",IF(O89=0,BA$5,"")))</f>
        <v/>
      </c>
      <c r="BB90" s="69" t="str">
        <f ca="1">IF($A89&lt;&gt;"",IF(OR($DU89&lt;&gt;0,$DV89&lt;&gt;0),"",IF(P89=0,BB$5,"")))</f>
        <v/>
      </c>
      <c r="BC90" s="69" t="str">
        <f ca="1">IF($A89&lt;&gt;"",IF(OR($DU89&lt;&gt;0,$DV89&lt;&gt;0),"",IF(Q89=0,BC$5,"")))</f>
        <v/>
      </c>
      <c r="BD90" s="69" t="str">
        <f ca="1">IF($A89&lt;&gt;"",IF(OR($DU89&lt;&gt;0,$DV89&lt;&gt;0),"",IF(R89=0,BD$5,"")))</f>
        <v/>
      </c>
      <c r="BE90" s="69" t="str">
        <f ca="1">IF($A89&lt;&gt;"",IF(OR($DU89&lt;&gt;0,$DV89&lt;&gt;0),"",IF(S89=0,BE$5,"")))</f>
        <v/>
      </c>
      <c r="BF90" s="69" t="str">
        <f ca="1">IF($A89&lt;&gt;"",IF(OR($DU89&lt;&gt;0,$DV89&lt;&gt;0),"",IF(T89=0,BF$5,"")))</f>
        <v/>
      </c>
      <c r="BG90" s="69" t="str">
        <f ca="1">IF($A89&lt;&gt;"",IF(OR($DU89&lt;&gt;0,$DV89&lt;&gt;0),"",IF(U89=0,BG$5,"")))</f>
        <v/>
      </c>
      <c r="BH90" s="69" t="str">
        <f ca="1">IF($A89&lt;&gt;"",IF(OR($DU89&lt;&gt;0,$DV89&lt;&gt;0),"",IF(V89=0,BH$5,"")))</f>
        <v/>
      </c>
      <c r="BI90" s="69" t="str">
        <f ca="1">IF($A89&lt;&gt;"",IF(OR($DU89&lt;&gt;0,$DV89&lt;&gt;0),"",IF(W89=0,BI$5,"")))</f>
        <v/>
      </c>
      <c r="BJ90" s="69" t="str">
        <f ca="1">IF($A89&lt;&gt;"",IF(OR($DU89&lt;&gt;0,$DV89&lt;&gt;0),"",IF(X89=0,BJ$5,"")))</f>
        <v/>
      </c>
      <c r="BK90" s="69" t="str">
        <f ca="1">IF($A89&lt;&gt;"",IF(OR($DU89&lt;&gt;0,$DV89&lt;&gt;0),"",IF(Y89=0,BK$5,"")))</f>
        <v/>
      </c>
      <c r="BL90" s="69" t="str">
        <f ca="1">IF($A89&lt;&gt;"",IF(OR($DU89&lt;&gt;0,$DV89&lt;&gt;0),"",IF(Z89=0,BL$5,"")))</f>
        <v/>
      </c>
      <c r="BM90" s="69" t="str">
        <f ca="1">IF($A89&lt;&gt;"",IF(OR($DU89&lt;&gt;0,$DV89&lt;&gt;0),"",IF(AA89=0,BM$5,"")))</f>
        <v/>
      </c>
      <c r="BN90" s="69" t="str">
        <f ca="1">IF($A89&lt;&gt;"",IF(OR($DU89&lt;&gt;0,$DV89&lt;&gt;0),"",IF(AB89=0,BN$5,"")))</f>
        <v/>
      </c>
      <c r="BO90" s="69" t="str">
        <f ca="1">IF($A89&lt;&gt;"",IF(OR($DU89&lt;&gt;0,$DV89&lt;&gt;0),"",IF(AC89=0,BO$5,"")))</f>
        <v/>
      </c>
      <c r="BP90" s="69" t="str">
        <f ca="1">IF($A89&lt;&gt;"",IF(OR($DU89&lt;&gt;0,$DV89&lt;&gt;0),"",IF(AD89=0,BP$5,"")))</f>
        <v/>
      </c>
      <c r="BQ90" s="69" t="str">
        <f ca="1">IF($A89&lt;&gt;"",IF(OR($DU89&lt;&gt;0,$DV89&lt;&gt;0),"",IF(AE89=0,BQ$5,"")))</f>
        <v/>
      </c>
      <c r="BR90" s="69" t="str">
        <f ca="1">IF($A89&lt;&gt;"",IF(OR($DU89&lt;&gt;0,$DV89&lt;&gt;0),"",IF(AF89=0,BR$5,"")))</f>
        <v/>
      </c>
      <c r="BS90" s="69" t="str">
        <f ca="1">IF($A89&lt;&gt;"",IF(OR($DU89&lt;&gt;0,$DV89&lt;&gt;0),"",IF(AG89=0,BS$5,"")))</f>
        <v/>
      </c>
      <c r="BT90" s="69" t="str">
        <f ca="1">IF($A89&lt;&gt;"",IF(OR($DU89&lt;&gt;0,$DV89&lt;&gt;0),"",IF(AH89=0,BT$5,"")))</f>
        <v/>
      </c>
      <c r="BU90" s="69" t="str">
        <f ca="1">IF($A89&lt;&gt;"",IF(OR($DU89&lt;&gt;0,$DV89&lt;&gt;0),"",IF(AI89=0,BU$5,"")))</f>
        <v/>
      </c>
      <c r="BV90" s="69" t="str">
        <f ca="1">IF($A89&lt;&gt;"",IF(OR($DU89&lt;&gt;0,$DV89&lt;&gt;0),"",IF(AJ89=0,BV$5,"")))</f>
        <v/>
      </c>
      <c r="BW90" s="69" t="str">
        <f ca="1">IF($A89&lt;&gt;"",IF(OR($DU89&lt;&gt;0,$DV89&lt;&gt;0),"",IF(AK89=0,BW$5,"")))</f>
        <v/>
      </c>
      <c r="BX90" s="69" t="str">
        <f ca="1">IF($A89&lt;&gt;"",IF(OR($DU89&lt;&gt;0,$DV89&lt;&gt;0),"",IF(AL89=0,BX$5,"")))</f>
        <v/>
      </c>
      <c r="BY90" s="69" t="str">
        <f ca="1">IF($A89&lt;&gt;"",IF(OR($DU89&lt;&gt;0,$DV89&lt;&gt;0),"",IF(AM89=0,BY$5,"")))</f>
        <v/>
      </c>
      <c r="BZ90" s="69" t="str">
        <f ca="1">IF($A89&lt;&gt;"",IF(OR($DU89&lt;&gt;0,$DV89&lt;&gt;0),"",IF(AN89=0,BZ$5,"")))</f>
        <v/>
      </c>
      <c r="CA90" s="69" t="str">
        <f ca="1">IF($A89&lt;&gt;"",IF(OR($DU89&lt;&gt;0,$DV89&lt;&gt;0),"",IF(AO89=0,CA$5,"")))</f>
        <v/>
      </c>
      <c r="CB90" s="69" t="str">
        <f ca="1">IF($A89&lt;&gt;"",IF(OR($DU89&lt;&gt;0,$DV89&lt;&gt;0),"",IF(AP89=0,CB$5,"")))</f>
        <v/>
      </c>
      <c r="CC90" s="69" t="str">
        <f ca="1">IF($A89&lt;&gt;"",IF(OR($DU89&lt;&gt;0,$DV89&lt;&gt;0),"",IF(AQ89=0,CC$5,"")))</f>
        <v/>
      </c>
      <c r="CD90" s="13">
        <f ca="1">IF(AS90&lt;&gt;"",IF(OR($DU89&lt;&gt;0,$DV89&lt;&gt;0),0,IF(ABS(AS90)=ABS($A90),(35*$D90),(-1*$D90))),0)</f>
        <v>0</v>
      </c>
      <c r="CE90" s="13">
        <f ca="1">IF(AT90&lt;&gt;"",IF(OR($DU89&lt;&gt;0,$DV89&lt;&gt;0),0,IF(ABS(AT90)=ABS($A90),(35*$D90),(-1*$D90))),0)</f>
        <v>0</v>
      </c>
      <c r="CF90" s="13">
        <f ca="1">IF(AU90&lt;&gt;"",IF(OR($DU89&lt;&gt;0,$DV89&lt;&gt;0),0,IF(ABS(AU90)=ABS($A90),(35*$D90),(-1*$D90))),0)</f>
        <v>0</v>
      </c>
      <c r="CG90" s="13">
        <f ca="1">IF(AV90&lt;&gt;"",IF(OR($DU89&lt;&gt;0,$DV89&lt;&gt;0),0,IF(ABS(AV90)=ABS($A90),(35*$D90),(-1*$D90))),0)</f>
        <v>0</v>
      </c>
      <c r="CH90" s="13">
        <f ca="1">IF(AW90&lt;&gt;"",IF(OR($DU89&lt;&gt;0,$DV89&lt;&gt;0),0,IF(ABS(AW90)=ABS($A90),(35*$D90),(-1*$D90))),0)</f>
        <v>0</v>
      </c>
      <c r="CI90" s="13">
        <f ca="1">IF(AX90&lt;&gt;"",IF(OR($DU89&lt;&gt;0,$DV89&lt;&gt;0),0,IF(ABS(AX90)=ABS($A90),(35*$D90),(-1*$D90))),0)</f>
        <v>0</v>
      </c>
      <c r="CJ90" s="13">
        <f ca="1">IF(AY90&lt;&gt;"",IF(OR($DU89&lt;&gt;0,$DV89&lt;&gt;0),0,IF(ABS(AY90)=ABS($A90),(35*$D90),(-1*$D90))),0)</f>
        <v>0</v>
      </c>
      <c r="CK90" s="13">
        <f ca="1">IF(AZ90&lt;&gt;"",IF(OR($DU89&lt;&gt;0,$DV89&lt;&gt;0),0,IF(ABS(AZ90)=ABS($A90),(35*$D90),(-1*$D90))),0)</f>
        <v>0</v>
      </c>
      <c r="CL90" s="13">
        <f ca="1">IF(BA90&lt;&gt;"",IF(OR($DU89&lt;&gt;0,$DV89&lt;&gt;0),0,IF(ABS(BA90)=ABS($A90),(35*$D90),(-1*$D90))),0)</f>
        <v>0</v>
      </c>
      <c r="CM90" s="13">
        <f ca="1">IF(BB90&lt;&gt;"",IF(OR($DU89&lt;&gt;0,$DV89&lt;&gt;0),0,IF(ABS(BB90)=ABS($A90),(35*$D90),(-1*$D90))),0)</f>
        <v>0</v>
      </c>
      <c r="CN90" s="13">
        <f ca="1">IF(BC90&lt;&gt;"",IF(OR($DU89&lt;&gt;0,$DV89&lt;&gt;0),0,IF(ABS(BC90)=ABS($A90),(35*$D90),(-1*$D90))),0)</f>
        <v>0</v>
      </c>
      <c r="CO90" s="13">
        <f ca="1">IF(BD90&lt;&gt;"",IF(OR($DU89&lt;&gt;0,$DV89&lt;&gt;0),0,IF(ABS(BD90)=ABS($A90),(35*$D90),(-1*$D90))),0)</f>
        <v>0</v>
      </c>
      <c r="CP90" s="13">
        <f ca="1">IF(BE90&lt;&gt;"",IF(OR($DU89&lt;&gt;0,$DV89&lt;&gt;0),0,IF(ABS(BE90)=ABS($A90),(35*$D90),(-1*$D90))),0)</f>
        <v>0</v>
      </c>
      <c r="CQ90" s="13">
        <f ca="1">IF(BF90&lt;&gt;"",IF(OR($DU89&lt;&gt;0,$DV89&lt;&gt;0),0,IF(ABS(BF90)=ABS($A90),(35*$D90),(-1*$D90))),0)</f>
        <v>0</v>
      </c>
      <c r="CR90" s="13">
        <f ca="1">IF(BG90&lt;&gt;"",IF(OR($DU89&lt;&gt;0,$DV89&lt;&gt;0),0,IF(ABS(BG90)=ABS($A90),(35*$D90),(-1*$D90))),0)</f>
        <v>0</v>
      </c>
      <c r="CS90" s="13">
        <f ca="1">IF(BH90&lt;&gt;"",IF(OR($DU89&lt;&gt;0,$DV89&lt;&gt;0),0,IF(ABS(BH90)=ABS($A90),(35*$D90),(-1*$D90))),0)</f>
        <v>0</v>
      </c>
      <c r="CT90" s="13">
        <f ca="1">IF(BI90&lt;&gt;"",IF(OR($DU89&lt;&gt;0,$DV89&lt;&gt;0),0,IF(ABS(BI90)=ABS($A90),(35*$D90),(-1*$D90))),0)</f>
        <v>0</v>
      </c>
      <c r="CU90" s="13">
        <f ca="1">IF(BJ90&lt;&gt;"",IF(OR($DU89&lt;&gt;0,$DV89&lt;&gt;0),0,IF(ABS(BJ90)=ABS($A90),(35*$D90),(-1*$D90))),0)</f>
        <v>0</v>
      </c>
      <c r="CV90" s="13">
        <f ca="1">IF(BK90&lt;&gt;"",IF(OR($DU89&lt;&gt;0,$DV89&lt;&gt;0),0,IF(ABS(BK90)=ABS($A90),(35*$D90),(-1*$D90))),0)</f>
        <v>0</v>
      </c>
      <c r="CW90" s="13">
        <f ca="1">IF(BL90&lt;&gt;"",IF(OR($DU89&lt;&gt;0,$DV89&lt;&gt;0),0,IF(ABS(BL90)=ABS($A90),(35*$D90),(-1*$D90))),0)</f>
        <v>0</v>
      </c>
      <c r="CX90" s="13">
        <f ca="1">IF(BM90&lt;&gt;"",IF(OR($DU89&lt;&gt;0,$DV89&lt;&gt;0),0,IF(ABS(BM90)=ABS($A90),(35*$D90),(-1*$D90))),0)</f>
        <v>0</v>
      </c>
      <c r="CY90" s="13">
        <f ca="1">IF(BN90&lt;&gt;"",IF(OR($DU89&lt;&gt;0,$DV89&lt;&gt;0),0,IF(ABS(BN90)=ABS($A90),(35*$D90),(-1*$D90))),0)</f>
        <v>0</v>
      </c>
      <c r="CZ90" s="13">
        <f ca="1">IF(BO90&lt;&gt;"",IF(OR($DU89&lt;&gt;0,$DV89&lt;&gt;0),0,IF(ABS(BO90)=ABS($A90),(35*$D90),(-1*$D90))),0)</f>
        <v>0</v>
      </c>
      <c r="DA90" s="13">
        <f ca="1">IF(BP90&lt;&gt;"",IF(OR($DU89&lt;&gt;0,$DV89&lt;&gt;0),0,IF(ABS(BP90)=ABS($A90),(35*$D90),(-1*$D90))),0)</f>
        <v>0</v>
      </c>
      <c r="DB90" s="13">
        <f ca="1">IF(BQ90&lt;&gt;"",IF(OR($DU89&lt;&gt;0,$DV89&lt;&gt;0),0,IF(ABS(BQ90)=ABS($A90),(35*$D90),(-1*$D90))),0)</f>
        <v>0</v>
      </c>
      <c r="DC90" s="13">
        <f ca="1">IF(BR90&lt;&gt;"",IF(OR($DU89&lt;&gt;0,$DV89&lt;&gt;0),0,IF(ABS(BR90)=ABS($A90),(35*$D90),(-1*$D90))),0)</f>
        <v>0</v>
      </c>
      <c r="DD90" s="13">
        <f ca="1">IF(BS90&lt;&gt;"",IF(OR($DU89&lt;&gt;0,$DV89&lt;&gt;0),0,IF(ABS(BS90)=ABS($A90),(35*$D90),(-1*$D90))),0)</f>
        <v>0</v>
      </c>
      <c r="DE90" s="13">
        <f ca="1">IF(BT90&lt;&gt;"",IF(OR($DU89&lt;&gt;0,$DV89&lt;&gt;0),0,IF(ABS(BT90)=ABS($A90),(35*$D90),(-1*$D90))),0)</f>
        <v>0</v>
      </c>
      <c r="DF90" s="13">
        <f ca="1">IF(BU90&lt;&gt;"",IF(OR($DU89&lt;&gt;0,$DV89&lt;&gt;0),0,IF(ABS(BU90)=ABS($A90),(35*$D90),(-1*$D90))),0)</f>
        <v>0</v>
      </c>
      <c r="DG90" s="13">
        <f ca="1">IF(BV90&lt;&gt;"",IF(OR($DU89&lt;&gt;0,$DV89&lt;&gt;0),0,IF(ABS(BV90)=ABS($A90),(35*$D90),(-1*$D90))),0)</f>
        <v>0</v>
      </c>
      <c r="DH90" s="13">
        <f ca="1">IF(BW90&lt;&gt;"",IF(OR($DU89&lt;&gt;0,$DV89&lt;&gt;0),0,IF(ABS(BW90)=ABS($A90),(35*$D90),(-1*$D90))),0)</f>
        <v>0</v>
      </c>
      <c r="DI90" s="13">
        <f ca="1">IF(BX90&lt;&gt;"",IF(OR($DU89&lt;&gt;0,$DV89&lt;&gt;0),0,IF(ABS(BX90)=ABS($A90),(35*$D90),(-1*$D90))),0)</f>
        <v>0</v>
      </c>
      <c r="DJ90" s="13">
        <f ca="1">IF(BY90&lt;&gt;"",IF(OR($DU89&lt;&gt;0,$DV89&lt;&gt;0),0,IF(ABS(BY90)=ABS($A90),(35*$D90),(-1*$D90))),0)</f>
        <v>0</v>
      </c>
      <c r="DK90" s="13">
        <f ca="1">IF(BZ90&lt;&gt;"",IF(OR($DU89&lt;&gt;0,$DV89&lt;&gt;0),0,IF(ABS(BZ90)=ABS($A90),(35*$D90),(-1*$D90))),0)</f>
        <v>0</v>
      </c>
      <c r="DL90" s="13">
        <f ca="1">IF(CA90&lt;&gt;"",IF(OR($DU89&lt;&gt;0,$DV89&lt;&gt;0),0,IF(ABS(CA90)=ABS($A90),(35*$D90),(-1*$D90))),0)</f>
        <v>0</v>
      </c>
      <c r="DM90" s="13">
        <f ca="1">IF(CB90&lt;&gt;"",IF(OR($DU89&lt;&gt;0,$DV89&lt;&gt;0),0,IF(ABS(CB90)=ABS($A90),(35*$D90),(-1*$D90))),0)</f>
        <v>0</v>
      </c>
      <c r="DN90" s="13">
        <f ca="1">IF(CC90&lt;&gt;"",IF(OR($DU89&lt;&gt;0,$DV89&lt;&gt;0),0,IF(ABS(CC90)=ABS($A90),(35*$D90),(-1*$D90))),0)</f>
        <v>0</v>
      </c>
      <c r="DO90" s="13">
        <f t="shared" ca="1" si="170"/>
        <v>0</v>
      </c>
      <c r="DP90" s="13">
        <f t="shared" ca="1" si="171"/>
        <v>0</v>
      </c>
      <c r="DQ90" s="15">
        <f ca="1">IF(A90&lt;&gt;"",SUM(CD90:DN90))</f>
        <v>0</v>
      </c>
      <c r="DR90" s="15">
        <f t="shared" ca="1" si="88"/>
        <v>0</v>
      </c>
      <c r="DS90" s="9">
        <f ca="1">IF(A90&lt;&gt;"",DQ90+DS89,"")</f>
        <v>10</v>
      </c>
      <c r="DT90" s="22">
        <f ca="1">IF($A89&lt;&gt;"",IF($DS90&gt;=0,1,ROUNDUP(ABS($DS90)/$DW$3,0)),"")</f>
        <v>1</v>
      </c>
      <c r="DU90" s="23" t="str">
        <f ca="1">IF($A90&lt;&gt;"",IF(DU89&gt;0,DU89,IF(AND($GB$1="yes",DQ90&gt;0),"Profit Target",IF(DS90&gt;=$DW$1,"Profit Target",0))),0)</f>
        <v>Profit Target</v>
      </c>
      <c r="DV90" s="7">
        <f ca="1">IF(A90&lt;&gt;"",IF(DV89&lt;&gt;0,DV89,IF(DS90&lt;=$DW$2,"Stop Loss",0)),0)</f>
        <v>0</v>
      </c>
      <c r="DW90" s="23">
        <f t="shared" ca="1" si="168"/>
        <v>10</v>
      </c>
      <c r="DX90" s="26" t="str">
        <f ca="1">IF($A89="","",CONCATENATE($D90,"@"))</f>
        <v>1@</v>
      </c>
      <c r="DY90" s="21"/>
      <c r="DZ90" s="21" t="str">
        <f t="shared" ca="1" si="123"/>
        <v/>
      </c>
      <c r="EA90" s="21" t="str">
        <f t="shared" ca="1" si="124"/>
        <v/>
      </c>
      <c r="EB90" s="21" t="str">
        <f t="shared" ca="1" si="125"/>
        <v/>
      </c>
      <c r="EC90" s="21" t="str">
        <f t="shared" ca="1" si="126"/>
        <v/>
      </c>
      <c r="ED90" s="21" t="str">
        <f t="shared" ca="1" si="127"/>
        <v/>
      </c>
      <c r="EE90" s="21" t="str">
        <f t="shared" ca="1" si="128"/>
        <v/>
      </c>
      <c r="EF90" s="21" t="str">
        <f t="shared" ca="1" si="129"/>
        <v/>
      </c>
      <c r="EG90" s="21" t="str">
        <f t="shared" ca="1" si="130"/>
        <v/>
      </c>
      <c r="EH90" s="21" t="str">
        <f t="shared" ca="1" si="131"/>
        <v/>
      </c>
      <c r="EI90" s="21" t="str">
        <f t="shared" ca="1" si="132"/>
        <v/>
      </c>
      <c r="EJ90" s="21" t="str">
        <f t="shared" ca="1" si="133"/>
        <v/>
      </c>
      <c r="EK90" s="21" t="str">
        <f t="shared" ca="1" si="134"/>
        <v/>
      </c>
      <c r="EL90" s="21" t="str">
        <f t="shared" ca="1" si="135"/>
        <v/>
      </c>
      <c r="EM90" s="21" t="str">
        <f t="shared" ca="1" si="136"/>
        <v/>
      </c>
      <c r="EN90" s="21" t="str">
        <f t="shared" ca="1" si="137"/>
        <v/>
      </c>
      <c r="EO90" s="21" t="str">
        <f t="shared" ca="1" si="138"/>
        <v/>
      </c>
      <c r="EP90" s="21" t="str">
        <f t="shared" ca="1" si="139"/>
        <v/>
      </c>
      <c r="EQ90" s="21" t="str">
        <f t="shared" ca="1" si="140"/>
        <v/>
      </c>
      <c r="ER90" s="21" t="str">
        <f t="shared" ca="1" si="141"/>
        <v/>
      </c>
      <c r="ES90" s="21" t="str">
        <f t="shared" ca="1" si="142"/>
        <v/>
      </c>
      <c r="ET90" s="21" t="str">
        <f t="shared" ca="1" si="143"/>
        <v/>
      </c>
      <c r="EU90" s="21" t="str">
        <f t="shared" ca="1" si="144"/>
        <v/>
      </c>
      <c r="EV90" s="21" t="str">
        <f t="shared" ca="1" si="145"/>
        <v/>
      </c>
      <c r="EW90" s="21" t="str">
        <f t="shared" ca="1" si="146"/>
        <v/>
      </c>
      <c r="EX90" s="21" t="str">
        <f t="shared" ca="1" si="147"/>
        <v/>
      </c>
      <c r="EY90" s="21" t="str">
        <f t="shared" ca="1" si="148"/>
        <v/>
      </c>
      <c r="EZ90" s="21" t="str">
        <f t="shared" ca="1" si="149"/>
        <v/>
      </c>
      <c r="FA90" s="21" t="str">
        <f t="shared" ca="1" si="150"/>
        <v/>
      </c>
      <c r="FB90" s="21" t="str">
        <f t="shared" ca="1" si="151"/>
        <v/>
      </c>
      <c r="FC90" s="21" t="str">
        <f t="shared" ca="1" si="152"/>
        <v/>
      </c>
      <c r="FD90" s="21" t="str">
        <f t="shared" ca="1" si="153"/>
        <v/>
      </c>
      <c r="FE90" s="21" t="str">
        <f t="shared" ca="1" si="154"/>
        <v/>
      </c>
      <c r="FF90" s="21" t="str">
        <f t="shared" ca="1" si="155"/>
        <v/>
      </c>
      <c r="FG90" s="21" t="str">
        <f t="shared" ca="1" si="156"/>
        <v/>
      </c>
      <c r="FH90" s="21" t="str">
        <f t="shared" ca="1" si="157"/>
        <v/>
      </c>
      <c r="FI90" s="21" t="str">
        <f t="shared" ca="1" si="158"/>
        <v/>
      </c>
      <c r="FJ90" s="21" t="str">
        <f t="shared" ca="1" si="159"/>
        <v/>
      </c>
      <c r="FK90" s="22">
        <f ca="1">IF($A89&lt;&gt;"",IF($DS90&gt;=0,1,ROUNDUP(ABS($DS90)/$DW$3,0)),"")</f>
        <v>1</v>
      </c>
      <c r="FO90" s="63">
        <f t="shared" ca="1" si="117"/>
        <v>36</v>
      </c>
    </row>
    <row r="91" spans="1:171">
      <c r="A91" s="63">
        <f t="shared" ca="1" si="115"/>
        <v>10</v>
      </c>
      <c r="B91" s="12" t="str">
        <f ca="1">IF(A90="","",IF(COUNTBLANK(DZ91:FJ91)=37,"NB",DZ91&amp;EA91&amp;EB91&amp;EC91&amp;ED91&amp;EE91&amp;EF91&amp;EG91&amp;EH91&amp;EI91&amp;EJ91&amp;EK91&amp;EL91&amp;EM91&amp;EN91&amp;EO91&amp;EP91&amp;EQ91&amp;ER91&amp;ES91&amp;ET91&amp;EU91&amp;EV91&amp;EW91&amp;EX91&amp;EY91&amp;EZ91&amp;FA91&amp;FB91&amp;FC91&amp;FD91&amp;FE91&amp;FF91&amp;FG91&amp;FH91&amp;FI91&amp;FJ91))</f>
        <v>NB</v>
      </c>
      <c r="C91" s="4" t="str">
        <f t="shared" ca="1" si="118"/>
        <v>profit target</v>
      </c>
      <c r="D91" s="22">
        <f t="shared" ca="1" si="121"/>
        <v>1</v>
      </c>
      <c r="E91" s="32">
        <f t="shared" si="119"/>
        <v>87</v>
      </c>
      <c r="F91" s="32"/>
      <c r="G91" s="87">
        <f t="shared" ref="G91:AQ91" ca="1" si="182">COUNTIF($A55:$A91,G$5)</f>
        <v>1</v>
      </c>
      <c r="H91" s="87">
        <f t="shared" ca="1" si="182"/>
        <v>2</v>
      </c>
      <c r="I91" s="87">
        <f t="shared" ca="1" si="182"/>
        <v>6</v>
      </c>
      <c r="J91" s="87">
        <f t="shared" ca="1" si="182"/>
        <v>1</v>
      </c>
      <c r="K91" s="87">
        <f t="shared" ca="1" si="182"/>
        <v>1</v>
      </c>
      <c r="L91" s="87">
        <f t="shared" ca="1" si="182"/>
        <v>1</v>
      </c>
      <c r="M91" s="87">
        <f t="shared" ca="1" si="182"/>
        <v>0</v>
      </c>
      <c r="N91" s="87">
        <f t="shared" ca="1" si="182"/>
        <v>2</v>
      </c>
      <c r="O91" s="87">
        <f t="shared" ca="1" si="182"/>
        <v>1</v>
      </c>
      <c r="P91" s="87">
        <f t="shared" ca="1" si="182"/>
        <v>1</v>
      </c>
      <c r="Q91" s="87">
        <f t="shared" ca="1" si="182"/>
        <v>0</v>
      </c>
      <c r="R91" s="87">
        <f t="shared" ca="1" si="182"/>
        <v>0</v>
      </c>
      <c r="S91" s="87">
        <f t="shared" ca="1" si="182"/>
        <v>2</v>
      </c>
      <c r="T91" s="87">
        <f t="shared" ca="1" si="182"/>
        <v>2</v>
      </c>
      <c r="U91" s="87">
        <f t="shared" ca="1" si="182"/>
        <v>0</v>
      </c>
      <c r="V91" s="87">
        <f t="shared" ca="1" si="182"/>
        <v>1</v>
      </c>
      <c r="W91" s="87">
        <f t="shared" ca="1" si="182"/>
        <v>0</v>
      </c>
      <c r="X91" s="87">
        <f t="shared" ca="1" si="182"/>
        <v>1</v>
      </c>
      <c r="Y91" s="87">
        <f t="shared" ca="1" si="182"/>
        <v>1</v>
      </c>
      <c r="Z91" s="87">
        <f t="shared" ca="1" si="182"/>
        <v>0</v>
      </c>
      <c r="AA91" s="87">
        <f t="shared" ca="1" si="182"/>
        <v>0</v>
      </c>
      <c r="AB91" s="87">
        <f t="shared" ca="1" si="182"/>
        <v>0</v>
      </c>
      <c r="AC91" s="87">
        <f t="shared" ca="1" si="182"/>
        <v>1</v>
      </c>
      <c r="AD91" s="87">
        <f t="shared" ca="1" si="182"/>
        <v>0</v>
      </c>
      <c r="AE91" s="87">
        <f t="shared" ca="1" si="182"/>
        <v>1</v>
      </c>
      <c r="AF91" s="87">
        <f t="shared" ca="1" si="182"/>
        <v>1</v>
      </c>
      <c r="AG91" s="87">
        <f t="shared" ca="1" si="182"/>
        <v>2</v>
      </c>
      <c r="AH91" s="87">
        <f t="shared" ca="1" si="182"/>
        <v>3</v>
      </c>
      <c r="AI91" s="87">
        <f t="shared" ca="1" si="182"/>
        <v>1</v>
      </c>
      <c r="AJ91" s="87">
        <f t="shared" ca="1" si="182"/>
        <v>0</v>
      </c>
      <c r="AK91" s="87">
        <f t="shared" ca="1" si="182"/>
        <v>1</v>
      </c>
      <c r="AL91" s="87">
        <f t="shared" ca="1" si="182"/>
        <v>1</v>
      </c>
      <c r="AM91" s="87">
        <f t="shared" ca="1" si="182"/>
        <v>1</v>
      </c>
      <c r="AN91" s="87">
        <f t="shared" ca="1" si="182"/>
        <v>0</v>
      </c>
      <c r="AO91" s="87">
        <f t="shared" ca="1" si="182"/>
        <v>1</v>
      </c>
      <c r="AP91" s="87">
        <f t="shared" ca="1" si="182"/>
        <v>1</v>
      </c>
      <c r="AQ91" s="87">
        <f t="shared" ca="1" si="182"/>
        <v>0</v>
      </c>
      <c r="AR91" s="66">
        <f t="shared" ca="1" si="161"/>
        <v>6</v>
      </c>
      <c r="AS91" s="69" t="str">
        <f ca="1">IF($A90&lt;&gt;"",IF(OR($DU90&lt;&gt;0,$DV90&lt;&gt;0),"",IF(G90=0,AS$5,"")))</f>
        <v/>
      </c>
      <c r="AT91" s="69" t="str">
        <f ca="1">IF($A90&lt;&gt;"",IF(OR($DU90&lt;&gt;0,$DV90&lt;&gt;0),"",IF(H90=0,AT$5,"")))</f>
        <v/>
      </c>
      <c r="AU91" s="69" t="str">
        <f ca="1">IF($A90&lt;&gt;"",IF(OR($DU90&lt;&gt;0,$DV90&lt;&gt;0),"",IF(I90=0,AU$5,"")))</f>
        <v/>
      </c>
      <c r="AV91" s="69" t="str">
        <f ca="1">IF($A90&lt;&gt;"",IF(OR($DU90&lt;&gt;0,$DV90&lt;&gt;0),"",IF(J90=0,AV$5,"")))</f>
        <v/>
      </c>
      <c r="AW91" s="69" t="str">
        <f ca="1">IF($A90&lt;&gt;"",IF(OR($DU90&lt;&gt;0,$DV90&lt;&gt;0),"",IF(K90=0,AW$5,"")))</f>
        <v/>
      </c>
      <c r="AX91" s="69" t="str">
        <f ca="1">IF($A90&lt;&gt;"",IF(OR($DU90&lt;&gt;0,$DV90&lt;&gt;0),"",IF(L90=0,AX$5,"")))</f>
        <v/>
      </c>
      <c r="AY91" s="69" t="str">
        <f ca="1">IF($A90&lt;&gt;"",IF(OR($DU90&lt;&gt;0,$DV90&lt;&gt;0),"",IF(M90=0,AY$5,"")))</f>
        <v/>
      </c>
      <c r="AZ91" s="69" t="str">
        <f ca="1">IF($A90&lt;&gt;"",IF(OR($DU90&lt;&gt;0,$DV90&lt;&gt;0),"",IF(N90=0,AZ$5,"")))</f>
        <v/>
      </c>
      <c r="BA91" s="69" t="str">
        <f ca="1">IF($A90&lt;&gt;"",IF(OR($DU90&lt;&gt;0,$DV90&lt;&gt;0),"",IF(O90=0,BA$5,"")))</f>
        <v/>
      </c>
      <c r="BB91" s="69" t="str">
        <f ca="1">IF($A90&lt;&gt;"",IF(OR($DU90&lt;&gt;0,$DV90&lt;&gt;0),"",IF(P90=0,BB$5,"")))</f>
        <v/>
      </c>
      <c r="BC91" s="69" t="str">
        <f ca="1">IF($A90&lt;&gt;"",IF(OR($DU90&lt;&gt;0,$DV90&lt;&gt;0),"",IF(Q90=0,BC$5,"")))</f>
        <v/>
      </c>
      <c r="BD91" s="69" t="str">
        <f ca="1">IF($A90&lt;&gt;"",IF(OR($DU90&lt;&gt;0,$DV90&lt;&gt;0),"",IF(R90=0,BD$5,"")))</f>
        <v/>
      </c>
      <c r="BE91" s="69" t="str">
        <f ca="1">IF($A90&lt;&gt;"",IF(OR($DU90&lt;&gt;0,$DV90&lt;&gt;0),"",IF(S90=0,BE$5,"")))</f>
        <v/>
      </c>
      <c r="BF91" s="69" t="str">
        <f ca="1">IF($A90&lt;&gt;"",IF(OR($DU90&lt;&gt;0,$DV90&lt;&gt;0),"",IF(T90=0,BF$5,"")))</f>
        <v/>
      </c>
      <c r="BG91" s="69" t="str">
        <f ca="1">IF($A90&lt;&gt;"",IF(OR($DU90&lt;&gt;0,$DV90&lt;&gt;0),"",IF(U90=0,BG$5,"")))</f>
        <v/>
      </c>
      <c r="BH91" s="69" t="str">
        <f ca="1">IF($A90&lt;&gt;"",IF(OR($DU90&lt;&gt;0,$DV90&lt;&gt;0),"",IF(V90=0,BH$5,"")))</f>
        <v/>
      </c>
      <c r="BI91" s="69" t="str">
        <f ca="1">IF($A90&lt;&gt;"",IF(OR($DU90&lt;&gt;0,$DV90&lt;&gt;0),"",IF(W90=0,BI$5,"")))</f>
        <v/>
      </c>
      <c r="BJ91" s="69" t="str">
        <f ca="1">IF($A90&lt;&gt;"",IF(OR($DU90&lt;&gt;0,$DV90&lt;&gt;0),"",IF(X90=0,BJ$5,"")))</f>
        <v/>
      </c>
      <c r="BK91" s="69" t="str">
        <f ca="1">IF($A90&lt;&gt;"",IF(OR($DU90&lt;&gt;0,$DV90&lt;&gt;0),"",IF(Y90=0,BK$5,"")))</f>
        <v/>
      </c>
      <c r="BL91" s="69" t="str">
        <f ca="1">IF($A90&lt;&gt;"",IF(OR($DU90&lt;&gt;0,$DV90&lt;&gt;0),"",IF(Z90=0,BL$5,"")))</f>
        <v/>
      </c>
      <c r="BM91" s="69" t="str">
        <f ca="1">IF($A90&lt;&gt;"",IF(OR($DU90&lt;&gt;0,$DV90&lt;&gt;0),"",IF(AA90=0,BM$5,"")))</f>
        <v/>
      </c>
      <c r="BN91" s="69" t="str">
        <f ca="1">IF($A90&lt;&gt;"",IF(OR($DU90&lt;&gt;0,$DV90&lt;&gt;0),"",IF(AB90=0,BN$5,"")))</f>
        <v/>
      </c>
      <c r="BO91" s="69" t="str">
        <f ca="1">IF($A90&lt;&gt;"",IF(OR($DU90&lt;&gt;0,$DV90&lt;&gt;0),"",IF(AC90=0,BO$5,"")))</f>
        <v/>
      </c>
      <c r="BP91" s="69" t="str">
        <f ca="1">IF($A90&lt;&gt;"",IF(OR($DU90&lt;&gt;0,$DV90&lt;&gt;0),"",IF(AD90=0,BP$5,"")))</f>
        <v/>
      </c>
      <c r="BQ91" s="69" t="str">
        <f ca="1">IF($A90&lt;&gt;"",IF(OR($DU90&lt;&gt;0,$DV90&lt;&gt;0),"",IF(AE90=0,BQ$5,"")))</f>
        <v/>
      </c>
      <c r="BR91" s="69" t="str">
        <f ca="1">IF($A90&lt;&gt;"",IF(OR($DU90&lt;&gt;0,$DV90&lt;&gt;0),"",IF(AF90=0,BR$5,"")))</f>
        <v/>
      </c>
      <c r="BS91" s="69" t="str">
        <f ca="1">IF($A90&lt;&gt;"",IF(OR($DU90&lt;&gt;0,$DV90&lt;&gt;0),"",IF(AG90=0,BS$5,"")))</f>
        <v/>
      </c>
      <c r="BT91" s="69" t="str">
        <f ca="1">IF($A90&lt;&gt;"",IF(OR($DU90&lt;&gt;0,$DV90&lt;&gt;0),"",IF(AH90=0,BT$5,"")))</f>
        <v/>
      </c>
      <c r="BU91" s="69" t="str">
        <f ca="1">IF($A90&lt;&gt;"",IF(OR($DU90&lt;&gt;0,$DV90&lt;&gt;0),"",IF(AI90=0,BU$5,"")))</f>
        <v/>
      </c>
      <c r="BV91" s="69" t="str">
        <f ca="1">IF($A90&lt;&gt;"",IF(OR($DU90&lt;&gt;0,$DV90&lt;&gt;0),"",IF(AJ90=0,BV$5,"")))</f>
        <v/>
      </c>
      <c r="BW91" s="69" t="str">
        <f ca="1">IF($A90&lt;&gt;"",IF(OR($DU90&lt;&gt;0,$DV90&lt;&gt;0),"",IF(AK90=0,BW$5,"")))</f>
        <v/>
      </c>
      <c r="BX91" s="69" t="str">
        <f ca="1">IF($A90&lt;&gt;"",IF(OR($DU90&lt;&gt;0,$DV90&lt;&gt;0),"",IF(AL90=0,BX$5,"")))</f>
        <v/>
      </c>
      <c r="BY91" s="69" t="str">
        <f ca="1">IF($A90&lt;&gt;"",IF(OR($DU90&lt;&gt;0,$DV90&lt;&gt;0),"",IF(AM90=0,BY$5,"")))</f>
        <v/>
      </c>
      <c r="BZ91" s="69" t="str">
        <f ca="1">IF($A90&lt;&gt;"",IF(OR($DU90&lt;&gt;0,$DV90&lt;&gt;0),"",IF(AN90=0,BZ$5,"")))</f>
        <v/>
      </c>
      <c r="CA91" s="69" t="str">
        <f ca="1">IF($A90&lt;&gt;"",IF(OR($DU90&lt;&gt;0,$DV90&lt;&gt;0),"",IF(AO90=0,CA$5,"")))</f>
        <v/>
      </c>
      <c r="CB91" s="69" t="str">
        <f ca="1">IF($A90&lt;&gt;"",IF(OR($DU90&lt;&gt;0,$DV90&lt;&gt;0),"",IF(AP90=0,CB$5,"")))</f>
        <v/>
      </c>
      <c r="CC91" s="69" t="str">
        <f ca="1">IF($A90&lt;&gt;"",IF(OR($DU90&lt;&gt;0,$DV90&lt;&gt;0),"",IF(AQ90=0,CC$5,"")))</f>
        <v/>
      </c>
      <c r="CD91" s="13">
        <f ca="1">IF(AS91&lt;&gt;"",IF(OR($DU90&lt;&gt;0,$DV90&lt;&gt;0),0,IF(ABS(AS91)=ABS($A91),(35*$D91),(-1*$D91))),0)</f>
        <v>0</v>
      </c>
      <c r="CE91" s="13">
        <f ca="1">IF(AT91&lt;&gt;"",IF(OR($DU90&lt;&gt;0,$DV90&lt;&gt;0),0,IF(ABS(AT91)=ABS($A91),(35*$D91),(-1*$D91))),0)</f>
        <v>0</v>
      </c>
      <c r="CF91" s="13">
        <f ca="1">IF(AU91&lt;&gt;"",IF(OR($DU90&lt;&gt;0,$DV90&lt;&gt;0),0,IF(ABS(AU91)=ABS($A91),(35*$D91),(-1*$D91))),0)</f>
        <v>0</v>
      </c>
      <c r="CG91" s="13">
        <f ca="1">IF(AV91&lt;&gt;"",IF(OR($DU90&lt;&gt;0,$DV90&lt;&gt;0),0,IF(ABS(AV91)=ABS($A91),(35*$D91),(-1*$D91))),0)</f>
        <v>0</v>
      </c>
      <c r="CH91" s="13">
        <f ca="1">IF(AW91&lt;&gt;"",IF(OR($DU90&lt;&gt;0,$DV90&lt;&gt;0),0,IF(ABS(AW91)=ABS($A91),(35*$D91),(-1*$D91))),0)</f>
        <v>0</v>
      </c>
      <c r="CI91" s="13">
        <f ca="1">IF(AX91&lt;&gt;"",IF(OR($DU90&lt;&gt;0,$DV90&lt;&gt;0),0,IF(ABS(AX91)=ABS($A91),(35*$D91),(-1*$D91))),0)</f>
        <v>0</v>
      </c>
      <c r="CJ91" s="13">
        <f ca="1">IF(AY91&lt;&gt;"",IF(OR($DU90&lt;&gt;0,$DV90&lt;&gt;0),0,IF(ABS(AY91)=ABS($A91),(35*$D91),(-1*$D91))),0)</f>
        <v>0</v>
      </c>
      <c r="CK91" s="13">
        <f ca="1">IF(AZ91&lt;&gt;"",IF(OR($DU90&lt;&gt;0,$DV90&lt;&gt;0),0,IF(ABS(AZ91)=ABS($A91),(35*$D91),(-1*$D91))),0)</f>
        <v>0</v>
      </c>
      <c r="CL91" s="13">
        <f ca="1">IF(BA91&lt;&gt;"",IF(OR($DU90&lt;&gt;0,$DV90&lt;&gt;0),0,IF(ABS(BA91)=ABS($A91),(35*$D91),(-1*$D91))),0)</f>
        <v>0</v>
      </c>
      <c r="CM91" s="13">
        <f ca="1">IF(BB91&lt;&gt;"",IF(OR($DU90&lt;&gt;0,$DV90&lt;&gt;0),0,IF(ABS(BB91)=ABS($A91),(35*$D91),(-1*$D91))),0)</f>
        <v>0</v>
      </c>
      <c r="CN91" s="13">
        <f ca="1">IF(BC91&lt;&gt;"",IF(OR($DU90&lt;&gt;0,$DV90&lt;&gt;0),0,IF(ABS(BC91)=ABS($A91),(35*$D91),(-1*$D91))),0)</f>
        <v>0</v>
      </c>
      <c r="CO91" s="13">
        <f ca="1">IF(BD91&lt;&gt;"",IF(OR($DU90&lt;&gt;0,$DV90&lt;&gt;0),0,IF(ABS(BD91)=ABS($A91),(35*$D91),(-1*$D91))),0)</f>
        <v>0</v>
      </c>
      <c r="CP91" s="13">
        <f ca="1">IF(BE91&lt;&gt;"",IF(OR($DU90&lt;&gt;0,$DV90&lt;&gt;0),0,IF(ABS(BE91)=ABS($A91),(35*$D91),(-1*$D91))),0)</f>
        <v>0</v>
      </c>
      <c r="CQ91" s="13">
        <f ca="1">IF(BF91&lt;&gt;"",IF(OR($DU90&lt;&gt;0,$DV90&lt;&gt;0),0,IF(ABS(BF91)=ABS($A91),(35*$D91),(-1*$D91))),0)</f>
        <v>0</v>
      </c>
      <c r="CR91" s="13">
        <f ca="1">IF(BG91&lt;&gt;"",IF(OR($DU90&lt;&gt;0,$DV90&lt;&gt;0),0,IF(ABS(BG91)=ABS($A91),(35*$D91),(-1*$D91))),0)</f>
        <v>0</v>
      </c>
      <c r="CS91" s="13">
        <f ca="1">IF(BH91&lt;&gt;"",IF(OR($DU90&lt;&gt;0,$DV90&lt;&gt;0),0,IF(ABS(BH91)=ABS($A91),(35*$D91),(-1*$D91))),0)</f>
        <v>0</v>
      </c>
      <c r="CT91" s="13">
        <f ca="1">IF(BI91&lt;&gt;"",IF(OR($DU90&lt;&gt;0,$DV90&lt;&gt;0),0,IF(ABS(BI91)=ABS($A91),(35*$D91),(-1*$D91))),0)</f>
        <v>0</v>
      </c>
      <c r="CU91" s="13">
        <f ca="1">IF(BJ91&lt;&gt;"",IF(OR($DU90&lt;&gt;0,$DV90&lt;&gt;0),0,IF(ABS(BJ91)=ABS($A91),(35*$D91),(-1*$D91))),0)</f>
        <v>0</v>
      </c>
      <c r="CV91" s="13">
        <f ca="1">IF(BK91&lt;&gt;"",IF(OR($DU90&lt;&gt;0,$DV90&lt;&gt;0),0,IF(ABS(BK91)=ABS($A91),(35*$D91),(-1*$D91))),0)</f>
        <v>0</v>
      </c>
      <c r="CW91" s="13">
        <f ca="1">IF(BL91&lt;&gt;"",IF(OR($DU90&lt;&gt;0,$DV90&lt;&gt;0),0,IF(ABS(BL91)=ABS($A91),(35*$D91),(-1*$D91))),0)</f>
        <v>0</v>
      </c>
      <c r="CX91" s="13">
        <f ca="1">IF(BM91&lt;&gt;"",IF(OR($DU90&lt;&gt;0,$DV90&lt;&gt;0),0,IF(ABS(BM91)=ABS($A91),(35*$D91),(-1*$D91))),0)</f>
        <v>0</v>
      </c>
      <c r="CY91" s="13">
        <f ca="1">IF(BN91&lt;&gt;"",IF(OR($DU90&lt;&gt;0,$DV90&lt;&gt;0),0,IF(ABS(BN91)=ABS($A91),(35*$D91),(-1*$D91))),0)</f>
        <v>0</v>
      </c>
      <c r="CZ91" s="13">
        <f ca="1">IF(BO91&lt;&gt;"",IF(OR($DU90&lt;&gt;0,$DV90&lt;&gt;0),0,IF(ABS(BO91)=ABS($A91),(35*$D91),(-1*$D91))),0)</f>
        <v>0</v>
      </c>
      <c r="DA91" s="13">
        <f ca="1">IF(BP91&lt;&gt;"",IF(OR($DU90&lt;&gt;0,$DV90&lt;&gt;0),0,IF(ABS(BP91)=ABS($A91),(35*$D91),(-1*$D91))),0)</f>
        <v>0</v>
      </c>
      <c r="DB91" s="13">
        <f ca="1">IF(BQ91&lt;&gt;"",IF(OR($DU90&lt;&gt;0,$DV90&lt;&gt;0),0,IF(ABS(BQ91)=ABS($A91),(35*$D91),(-1*$D91))),0)</f>
        <v>0</v>
      </c>
      <c r="DC91" s="13">
        <f ca="1">IF(BR91&lt;&gt;"",IF(OR($DU90&lt;&gt;0,$DV90&lt;&gt;0),0,IF(ABS(BR91)=ABS($A91),(35*$D91),(-1*$D91))),0)</f>
        <v>0</v>
      </c>
      <c r="DD91" s="13">
        <f ca="1">IF(BS91&lt;&gt;"",IF(OR($DU90&lt;&gt;0,$DV90&lt;&gt;0),0,IF(ABS(BS91)=ABS($A91),(35*$D91),(-1*$D91))),0)</f>
        <v>0</v>
      </c>
      <c r="DE91" s="13">
        <f ca="1">IF(BT91&lt;&gt;"",IF(OR($DU90&lt;&gt;0,$DV90&lt;&gt;0),0,IF(ABS(BT91)=ABS($A91),(35*$D91),(-1*$D91))),0)</f>
        <v>0</v>
      </c>
      <c r="DF91" s="13">
        <f ca="1">IF(BU91&lt;&gt;"",IF(OR($DU90&lt;&gt;0,$DV90&lt;&gt;0),0,IF(ABS(BU91)=ABS($A91),(35*$D91),(-1*$D91))),0)</f>
        <v>0</v>
      </c>
      <c r="DG91" s="13">
        <f ca="1">IF(BV91&lt;&gt;"",IF(OR($DU90&lt;&gt;0,$DV90&lt;&gt;0),0,IF(ABS(BV91)=ABS($A91),(35*$D91),(-1*$D91))),0)</f>
        <v>0</v>
      </c>
      <c r="DH91" s="13">
        <f ca="1">IF(BW91&lt;&gt;"",IF(OR($DU90&lt;&gt;0,$DV90&lt;&gt;0),0,IF(ABS(BW91)=ABS($A91),(35*$D91),(-1*$D91))),0)</f>
        <v>0</v>
      </c>
      <c r="DI91" s="13">
        <f ca="1">IF(BX91&lt;&gt;"",IF(OR($DU90&lt;&gt;0,$DV90&lt;&gt;0),0,IF(ABS(BX91)=ABS($A91),(35*$D91),(-1*$D91))),0)</f>
        <v>0</v>
      </c>
      <c r="DJ91" s="13">
        <f ca="1">IF(BY91&lt;&gt;"",IF(OR($DU90&lt;&gt;0,$DV90&lt;&gt;0),0,IF(ABS(BY91)=ABS($A91),(35*$D91),(-1*$D91))),0)</f>
        <v>0</v>
      </c>
      <c r="DK91" s="13">
        <f ca="1">IF(BZ91&lt;&gt;"",IF(OR($DU90&lt;&gt;0,$DV90&lt;&gt;0),0,IF(ABS(BZ91)=ABS($A91),(35*$D91),(-1*$D91))),0)</f>
        <v>0</v>
      </c>
      <c r="DL91" s="13">
        <f ca="1">IF(CA91&lt;&gt;"",IF(OR($DU90&lt;&gt;0,$DV90&lt;&gt;0),0,IF(ABS(CA91)=ABS($A91),(35*$D91),(-1*$D91))),0)</f>
        <v>0</v>
      </c>
      <c r="DM91" s="13">
        <f ca="1">IF(CB91&lt;&gt;"",IF(OR($DU90&lt;&gt;0,$DV90&lt;&gt;0),0,IF(ABS(CB91)=ABS($A91),(35*$D91),(-1*$D91))),0)</f>
        <v>0</v>
      </c>
      <c r="DN91" s="13">
        <f ca="1">IF(CC91&lt;&gt;"",IF(OR($DU90&lt;&gt;0,$DV90&lt;&gt;0),0,IF(ABS(CC91)=ABS($A91),(35*$D91),(-1*$D91))),0)</f>
        <v>0</v>
      </c>
      <c r="DO91" s="13">
        <f t="shared" ca="1" si="170"/>
        <v>0</v>
      </c>
      <c r="DP91" s="13">
        <f t="shared" ca="1" si="171"/>
        <v>0</v>
      </c>
      <c r="DQ91" s="15">
        <f ca="1">IF(A91&lt;&gt;"",SUM(CD91:DN91))</f>
        <v>0</v>
      </c>
      <c r="DR91" s="15">
        <f t="shared" ca="1" si="88"/>
        <v>0</v>
      </c>
      <c r="DS91" s="9">
        <f ca="1">IF(A91&lt;&gt;"",DQ91+DS90,"")</f>
        <v>10</v>
      </c>
      <c r="DT91" s="22">
        <f ca="1">IF($A90&lt;&gt;"",IF($DS91&gt;=0,1,ROUNDUP(ABS($DS91)/$DW$3,0)),"")</f>
        <v>1</v>
      </c>
      <c r="DU91" s="23" t="str">
        <f ca="1">IF($A91&lt;&gt;"",IF(DU90&gt;0,DU90,IF(AND($GB$1="yes",DQ91&gt;0),"Profit Target",IF(DS91&gt;=$DW$1,"Profit Target",0))),0)</f>
        <v>Profit Target</v>
      </c>
      <c r="DV91" s="7">
        <f ca="1">IF(A91&lt;&gt;"",IF(DV90&lt;&gt;0,DV90,IF(DS91&lt;=$DW$2,"Stop Loss",0)),0)</f>
        <v>0</v>
      </c>
      <c r="DW91" s="23">
        <f t="shared" ca="1" si="168"/>
        <v>10</v>
      </c>
      <c r="DX91" s="26" t="str">
        <f ca="1">IF($A90="","",CONCATENATE($D91,"@"))</f>
        <v>1@</v>
      </c>
      <c r="DY91" s="21"/>
      <c r="DZ91" s="21" t="str">
        <f t="shared" ca="1" si="123"/>
        <v/>
      </c>
      <c r="EA91" s="21" t="str">
        <f t="shared" ca="1" si="124"/>
        <v/>
      </c>
      <c r="EB91" s="21" t="str">
        <f t="shared" ca="1" si="125"/>
        <v/>
      </c>
      <c r="EC91" s="21" t="str">
        <f t="shared" ca="1" si="126"/>
        <v/>
      </c>
      <c r="ED91" s="21" t="str">
        <f t="shared" ca="1" si="127"/>
        <v/>
      </c>
      <c r="EE91" s="21" t="str">
        <f t="shared" ca="1" si="128"/>
        <v/>
      </c>
      <c r="EF91" s="21" t="str">
        <f t="shared" ca="1" si="129"/>
        <v/>
      </c>
      <c r="EG91" s="21" t="str">
        <f t="shared" ca="1" si="130"/>
        <v/>
      </c>
      <c r="EH91" s="21" t="str">
        <f t="shared" ca="1" si="131"/>
        <v/>
      </c>
      <c r="EI91" s="21" t="str">
        <f t="shared" ca="1" si="132"/>
        <v/>
      </c>
      <c r="EJ91" s="21" t="str">
        <f t="shared" ca="1" si="133"/>
        <v/>
      </c>
      <c r="EK91" s="21" t="str">
        <f t="shared" ca="1" si="134"/>
        <v/>
      </c>
      <c r="EL91" s="21" t="str">
        <f t="shared" ca="1" si="135"/>
        <v/>
      </c>
      <c r="EM91" s="21" t="str">
        <f t="shared" ca="1" si="136"/>
        <v/>
      </c>
      <c r="EN91" s="21" t="str">
        <f t="shared" ca="1" si="137"/>
        <v/>
      </c>
      <c r="EO91" s="21" t="str">
        <f t="shared" ca="1" si="138"/>
        <v/>
      </c>
      <c r="EP91" s="21" t="str">
        <f t="shared" ca="1" si="139"/>
        <v/>
      </c>
      <c r="EQ91" s="21" t="str">
        <f t="shared" ca="1" si="140"/>
        <v/>
      </c>
      <c r="ER91" s="21" t="str">
        <f t="shared" ca="1" si="141"/>
        <v/>
      </c>
      <c r="ES91" s="21" t="str">
        <f t="shared" ca="1" si="142"/>
        <v/>
      </c>
      <c r="ET91" s="21" t="str">
        <f t="shared" ca="1" si="143"/>
        <v/>
      </c>
      <c r="EU91" s="21" t="str">
        <f t="shared" ca="1" si="144"/>
        <v/>
      </c>
      <c r="EV91" s="21" t="str">
        <f t="shared" ca="1" si="145"/>
        <v/>
      </c>
      <c r="EW91" s="21" t="str">
        <f t="shared" ca="1" si="146"/>
        <v/>
      </c>
      <c r="EX91" s="21" t="str">
        <f t="shared" ca="1" si="147"/>
        <v/>
      </c>
      <c r="EY91" s="21" t="str">
        <f t="shared" ca="1" si="148"/>
        <v/>
      </c>
      <c r="EZ91" s="21" t="str">
        <f t="shared" ca="1" si="149"/>
        <v/>
      </c>
      <c r="FA91" s="21" t="str">
        <f t="shared" ca="1" si="150"/>
        <v/>
      </c>
      <c r="FB91" s="21" t="str">
        <f t="shared" ca="1" si="151"/>
        <v/>
      </c>
      <c r="FC91" s="21" t="str">
        <f t="shared" ca="1" si="152"/>
        <v/>
      </c>
      <c r="FD91" s="21" t="str">
        <f t="shared" ca="1" si="153"/>
        <v/>
      </c>
      <c r="FE91" s="21" t="str">
        <f t="shared" ca="1" si="154"/>
        <v/>
      </c>
      <c r="FF91" s="21" t="str">
        <f t="shared" ca="1" si="155"/>
        <v/>
      </c>
      <c r="FG91" s="21" t="str">
        <f t="shared" ca="1" si="156"/>
        <v/>
      </c>
      <c r="FH91" s="21" t="str">
        <f t="shared" ca="1" si="157"/>
        <v/>
      </c>
      <c r="FI91" s="21" t="str">
        <f t="shared" ca="1" si="158"/>
        <v/>
      </c>
      <c r="FJ91" s="21" t="str">
        <f t="shared" ca="1" si="159"/>
        <v/>
      </c>
      <c r="FK91" s="22">
        <f ca="1">IF($A90&lt;&gt;"",IF($DS91&gt;=0,1,ROUNDUP(ABS($DS91)/$DW$3,0)),"")</f>
        <v>1</v>
      </c>
      <c r="FO91" s="63">
        <f t="shared" ca="1" si="117"/>
        <v>9</v>
      </c>
    </row>
    <row r="92" spans="1:171">
      <c r="A92" s="63">
        <f t="shared" ca="1" si="115"/>
        <v>7</v>
      </c>
      <c r="B92" s="12" t="str">
        <f ca="1">IF(A91="","",IF(COUNTBLANK(DZ92:FJ92)=37,"NB",DZ92&amp;EA92&amp;EB92&amp;EC92&amp;ED92&amp;EE92&amp;EF92&amp;EG92&amp;EH92&amp;EI92&amp;EJ92&amp;EK92&amp;EL92&amp;EM92&amp;EN92&amp;EO92&amp;EP92&amp;EQ92&amp;ER92&amp;ES92&amp;ET92&amp;EU92&amp;EV92&amp;EW92&amp;EX92&amp;EY92&amp;EZ92&amp;FA92&amp;FB92&amp;FC92&amp;FD92&amp;FE92&amp;FF92&amp;FG92&amp;FH92&amp;FI92&amp;FJ92))</f>
        <v>NB</v>
      </c>
      <c r="C92" s="4" t="str">
        <f t="shared" ca="1" si="118"/>
        <v>profit target</v>
      </c>
      <c r="D92" s="22">
        <f t="shared" ca="1" si="121"/>
        <v>1</v>
      </c>
      <c r="E92" s="32">
        <f t="shared" si="119"/>
        <v>88</v>
      </c>
      <c r="F92" s="32"/>
      <c r="G92" s="87">
        <f t="shared" ref="G92:AQ92" ca="1" si="183">COUNTIF($A56:$A92,G$5)</f>
        <v>1</v>
      </c>
      <c r="H92" s="87">
        <f t="shared" ca="1" si="183"/>
        <v>2</v>
      </c>
      <c r="I92" s="87">
        <f t="shared" ca="1" si="183"/>
        <v>6</v>
      </c>
      <c r="J92" s="87">
        <f t="shared" ca="1" si="183"/>
        <v>1</v>
      </c>
      <c r="K92" s="87">
        <f t="shared" ca="1" si="183"/>
        <v>1</v>
      </c>
      <c r="L92" s="87">
        <f t="shared" ca="1" si="183"/>
        <v>1</v>
      </c>
      <c r="M92" s="87">
        <f t="shared" ca="1" si="183"/>
        <v>1</v>
      </c>
      <c r="N92" s="87">
        <f t="shared" ca="1" si="183"/>
        <v>2</v>
      </c>
      <c r="O92" s="87">
        <f t="shared" ca="1" si="183"/>
        <v>1</v>
      </c>
      <c r="P92" s="87">
        <f t="shared" ca="1" si="183"/>
        <v>1</v>
      </c>
      <c r="Q92" s="87">
        <f t="shared" ca="1" si="183"/>
        <v>0</v>
      </c>
      <c r="R92" s="87">
        <f t="shared" ca="1" si="183"/>
        <v>0</v>
      </c>
      <c r="S92" s="87">
        <f t="shared" ca="1" si="183"/>
        <v>2</v>
      </c>
      <c r="T92" s="87">
        <f t="shared" ca="1" si="183"/>
        <v>2</v>
      </c>
      <c r="U92" s="87">
        <f t="shared" ca="1" si="183"/>
        <v>0</v>
      </c>
      <c r="V92" s="87">
        <f t="shared" ca="1" si="183"/>
        <v>1</v>
      </c>
      <c r="W92" s="87">
        <f t="shared" ca="1" si="183"/>
        <v>0</v>
      </c>
      <c r="X92" s="87">
        <f t="shared" ca="1" si="183"/>
        <v>1</v>
      </c>
      <c r="Y92" s="87">
        <f t="shared" ca="1" si="183"/>
        <v>1</v>
      </c>
      <c r="Z92" s="87">
        <f t="shared" ca="1" si="183"/>
        <v>0</v>
      </c>
      <c r="AA92" s="87">
        <f t="shared" ca="1" si="183"/>
        <v>0</v>
      </c>
      <c r="AB92" s="87">
        <f t="shared" ca="1" si="183"/>
        <v>0</v>
      </c>
      <c r="AC92" s="87">
        <f t="shared" ca="1" si="183"/>
        <v>1</v>
      </c>
      <c r="AD92" s="87">
        <f t="shared" ca="1" si="183"/>
        <v>0</v>
      </c>
      <c r="AE92" s="87">
        <f t="shared" ca="1" si="183"/>
        <v>0</v>
      </c>
      <c r="AF92" s="87">
        <f t="shared" ca="1" si="183"/>
        <v>1</v>
      </c>
      <c r="AG92" s="87">
        <f t="shared" ca="1" si="183"/>
        <v>2</v>
      </c>
      <c r="AH92" s="87">
        <f t="shared" ca="1" si="183"/>
        <v>3</v>
      </c>
      <c r="AI92" s="87">
        <f t="shared" ca="1" si="183"/>
        <v>1</v>
      </c>
      <c r="AJ92" s="87">
        <f t="shared" ca="1" si="183"/>
        <v>0</v>
      </c>
      <c r="AK92" s="87">
        <f t="shared" ca="1" si="183"/>
        <v>1</v>
      </c>
      <c r="AL92" s="87">
        <f t="shared" ca="1" si="183"/>
        <v>1</v>
      </c>
      <c r="AM92" s="87">
        <f t="shared" ca="1" si="183"/>
        <v>1</v>
      </c>
      <c r="AN92" s="87">
        <f t="shared" ca="1" si="183"/>
        <v>0</v>
      </c>
      <c r="AO92" s="87">
        <f t="shared" ca="1" si="183"/>
        <v>1</v>
      </c>
      <c r="AP92" s="87">
        <f t="shared" ca="1" si="183"/>
        <v>1</v>
      </c>
      <c r="AQ92" s="87">
        <f t="shared" ca="1" si="183"/>
        <v>0</v>
      </c>
      <c r="AR92" s="66">
        <f t="shared" ca="1" si="161"/>
        <v>6</v>
      </c>
      <c r="AS92" s="69" t="str">
        <f ca="1">IF($A91&lt;&gt;"",IF(OR($DU91&lt;&gt;0,$DV91&lt;&gt;0),"",IF(G91=0,AS$5,"")))</f>
        <v/>
      </c>
      <c r="AT92" s="69" t="str">
        <f ca="1">IF($A91&lt;&gt;"",IF(OR($DU91&lt;&gt;0,$DV91&lt;&gt;0),"",IF(H91=0,AT$5,"")))</f>
        <v/>
      </c>
      <c r="AU92" s="69" t="str">
        <f ca="1">IF($A91&lt;&gt;"",IF(OR($DU91&lt;&gt;0,$DV91&lt;&gt;0),"",IF(I91=0,AU$5,"")))</f>
        <v/>
      </c>
      <c r="AV92" s="69" t="str">
        <f ca="1">IF($A91&lt;&gt;"",IF(OR($DU91&lt;&gt;0,$DV91&lt;&gt;0),"",IF(J91=0,AV$5,"")))</f>
        <v/>
      </c>
      <c r="AW92" s="69" t="str">
        <f ca="1">IF($A91&lt;&gt;"",IF(OR($DU91&lt;&gt;0,$DV91&lt;&gt;0),"",IF(K91=0,AW$5,"")))</f>
        <v/>
      </c>
      <c r="AX92" s="69" t="str">
        <f ca="1">IF($A91&lt;&gt;"",IF(OR($DU91&lt;&gt;0,$DV91&lt;&gt;0),"",IF(L91=0,AX$5,"")))</f>
        <v/>
      </c>
      <c r="AY92" s="69" t="str">
        <f ca="1">IF($A91&lt;&gt;"",IF(OR($DU91&lt;&gt;0,$DV91&lt;&gt;0),"",IF(M91=0,AY$5,"")))</f>
        <v/>
      </c>
      <c r="AZ92" s="69" t="str">
        <f ca="1">IF($A91&lt;&gt;"",IF(OR($DU91&lt;&gt;0,$DV91&lt;&gt;0),"",IF(N91=0,AZ$5,"")))</f>
        <v/>
      </c>
      <c r="BA92" s="69" t="str">
        <f ca="1">IF($A91&lt;&gt;"",IF(OR($DU91&lt;&gt;0,$DV91&lt;&gt;0),"",IF(O91=0,BA$5,"")))</f>
        <v/>
      </c>
      <c r="BB92" s="69" t="str">
        <f ca="1">IF($A91&lt;&gt;"",IF(OR($DU91&lt;&gt;0,$DV91&lt;&gt;0),"",IF(P91=0,BB$5,"")))</f>
        <v/>
      </c>
      <c r="BC92" s="69" t="str">
        <f ca="1">IF($A91&lt;&gt;"",IF(OR($DU91&lt;&gt;0,$DV91&lt;&gt;0),"",IF(Q91=0,BC$5,"")))</f>
        <v/>
      </c>
      <c r="BD92" s="69" t="str">
        <f ca="1">IF($A91&lt;&gt;"",IF(OR($DU91&lt;&gt;0,$DV91&lt;&gt;0),"",IF(R91=0,BD$5,"")))</f>
        <v/>
      </c>
      <c r="BE92" s="69" t="str">
        <f ca="1">IF($A91&lt;&gt;"",IF(OR($DU91&lt;&gt;0,$DV91&lt;&gt;0),"",IF(S91=0,BE$5,"")))</f>
        <v/>
      </c>
      <c r="BF92" s="69" t="str">
        <f ca="1">IF($A91&lt;&gt;"",IF(OR($DU91&lt;&gt;0,$DV91&lt;&gt;0),"",IF(T91=0,BF$5,"")))</f>
        <v/>
      </c>
      <c r="BG92" s="69" t="str">
        <f ca="1">IF($A91&lt;&gt;"",IF(OR($DU91&lt;&gt;0,$DV91&lt;&gt;0),"",IF(U91=0,BG$5,"")))</f>
        <v/>
      </c>
      <c r="BH92" s="69" t="str">
        <f ca="1">IF($A91&lt;&gt;"",IF(OR($DU91&lt;&gt;0,$DV91&lt;&gt;0),"",IF(V91=0,BH$5,"")))</f>
        <v/>
      </c>
      <c r="BI92" s="69" t="str">
        <f ca="1">IF($A91&lt;&gt;"",IF(OR($DU91&lt;&gt;0,$DV91&lt;&gt;0),"",IF(W91=0,BI$5,"")))</f>
        <v/>
      </c>
      <c r="BJ92" s="69" t="str">
        <f ca="1">IF($A91&lt;&gt;"",IF(OR($DU91&lt;&gt;0,$DV91&lt;&gt;0),"",IF(X91=0,BJ$5,"")))</f>
        <v/>
      </c>
      <c r="BK92" s="69" t="str">
        <f ca="1">IF($A91&lt;&gt;"",IF(OR($DU91&lt;&gt;0,$DV91&lt;&gt;0),"",IF(Y91=0,BK$5,"")))</f>
        <v/>
      </c>
      <c r="BL92" s="69" t="str">
        <f ca="1">IF($A91&lt;&gt;"",IF(OR($DU91&lt;&gt;0,$DV91&lt;&gt;0),"",IF(Z91=0,BL$5,"")))</f>
        <v/>
      </c>
      <c r="BM92" s="69" t="str">
        <f ca="1">IF($A91&lt;&gt;"",IF(OR($DU91&lt;&gt;0,$DV91&lt;&gt;0),"",IF(AA91=0,BM$5,"")))</f>
        <v/>
      </c>
      <c r="BN92" s="69" t="str">
        <f ca="1">IF($A91&lt;&gt;"",IF(OR($DU91&lt;&gt;0,$DV91&lt;&gt;0),"",IF(AB91=0,BN$5,"")))</f>
        <v/>
      </c>
      <c r="BO92" s="69" t="str">
        <f ca="1">IF($A91&lt;&gt;"",IF(OR($DU91&lt;&gt;0,$DV91&lt;&gt;0),"",IF(AC91=0,BO$5,"")))</f>
        <v/>
      </c>
      <c r="BP92" s="69" t="str">
        <f ca="1">IF($A91&lt;&gt;"",IF(OR($DU91&lt;&gt;0,$DV91&lt;&gt;0),"",IF(AD91=0,BP$5,"")))</f>
        <v/>
      </c>
      <c r="BQ92" s="69" t="str">
        <f ca="1">IF($A91&lt;&gt;"",IF(OR($DU91&lt;&gt;0,$DV91&lt;&gt;0),"",IF(AE91=0,BQ$5,"")))</f>
        <v/>
      </c>
      <c r="BR92" s="69" t="str">
        <f ca="1">IF($A91&lt;&gt;"",IF(OR($DU91&lt;&gt;0,$DV91&lt;&gt;0),"",IF(AF91=0,BR$5,"")))</f>
        <v/>
      </c>
      <c r="BS92" s="69" t="str">
        <f ca="1">IF($A91&lt;&gt;"",IF(OR($DU91&lt;&gt;0,$DV91&lt;&gt;0),"",IF(AG91=0,BS$5,"")))</f>
        <v/>
      </c>
      <c r="BT92" s="69" t="str">
        <f ca="1">IF($A91&lt;&gt;"",IF(OR($DU91&lt;&gt;0,$DV91&lt;&gt;0),"",IF(AH91=0,BT$5,"")))</f>
        <v/>
      </c>
      <c r="BU92" s="69" t="str">
        <f ca="1">IF($A91&lt;&gt;"",IF(OR($DU91&lt;&gt;0,$DV91&lt;&gt;0),"",IF(AI91=0,BU$5,"")))</f>
        <v/>
      </c>
      <c r="BV92" s="69" t="str">
        <f ca="1">IF($A91&lt;&gt;"",IF(OR($DU91&lt;&gt;0,$DV91&lt;&gt;0),"",IF(AJ91=0,BV$5,"")))</f>
        <v/>
      </c>
      <c r="BW92" s="69" t="str">
        <f ca="1">IF($A91&lt;&gt;"",IF(OR($DU91&lt;&gt;0,$DV91&lt;&gt;0),"",IF(AK91=0,BW$5,"")))</f>
        <v/>
      </c>
      <c r="BX92" s="69" t="str">
        <f ca="1">IF($A91&lt;&gt;"",IF(OR($DU91&lt;&gt;0,$DV91&lt;&gt;0),"",IF(AL91=0,BX$5,"")))</f>
        <v/>
      </c>
      <c r="BY92" s="69" t="str">
        <f ca="1">IF($A91&lt;&gt;"",IF(OR($DU91&lt;&gt;0,$DV91&lt;&gt;0),"",IF(AM91=0,BY$5,"")))</f>
        <v/>
      </c>
      <c r="BZ92" s="69" t="str">
        <f ca="1">IF($A91&lt;&gt;"",IF(OR($DU91&lt;&gt;0,$DV91&lt;&gt;0),"",IF(AN91=0,BZ$5,"")))</f>
        <v/>
      </c>
      <c r="CA92" s="69" t="str">
        <f ca="1">IF($A91&lt;&gt;"",IF(OR($DU91&lt;&gt;0,$DV91&lt;&gt;0),"",IF(AO91=0,CA$5,"")))</f>
        <v/>
      </c>
      <c r="CB92" s="69" t="str">
        <f ca="1">IF($A91&lt;&gt;"",IF(OR($DU91&lt;&gt;0,$DV91&lt;&gt;0),"",IF(AP91=0,CB$5,"")))</f>
        <v/>
      </c>
      <c r="CC92" s="69" t="str">
        <f ca="1">IF($A91&lt;&gt;"",IF(OR($DU91&lt;&gt;0,$DV91&lt;&gt;0),"",IF(AQ91=0,CC$5,"")))</f>
        <v/>
      </c>
      <c r="CD92" s="13">
        <f ca="1">IF(AS92&lt;&gt;"",IF(OR($DU91&lt;&gt;0,$DV91&lt;&gt;0),0,IF(ABS(AS92)=ABS($A92),(35*$D92),(-1*$D92))),0)</f>
        <v>0</v>
      </c>
      <c r="CE92" s="13">
        <f ca="1">IF(AT92&lt;&gt;"",IF(OR($DU91&lt;&gt;0,$DV91&lt;&gt;0),0,IF(ABS(AT92)=ABS($A92),(35*$D92),(-1*$D92))),0)</f>
        <v>0</v>
      </c>
      <c r="CF92" s="13">
        <f ca="1">IF(AU92&lt;&gt;"",IF(OR($DU91&lt;&gt;0,$DV91&lt;&gt;0),0,IF(ABS(AU92)=ABS($A92),(35*$D92),(-1*$D92))),0)</f>
        <v>0</v>
      </c>
      <c r="CG92" s="13">
        <f ca="1">IF(AV92&lt;&gt;"",IF(OR($DU91&lt;&gt;0,$DV91&lt;&gt;0),0,IF(ABS(AV92)=ABS($A92),(35*$D92),(-1*$D92))),0)</f>
        <v>0</v>
      </c>
      <c r="CH92" s="13">
        <f ca="1">IF(AW92&lt;&gt;"",IF(OR($DU91&lt;&gt;0,$DV91&lt;&gt;0),0,IF(ABS(AW92)=ABS($A92),(35*$D92),(-1*$D92))),0)</f>
        <v>0</v>
      </c>
      <c r="CI92" s="13">
        <f ca="1">IF(AX92&lt;&gt;"",IF(OR($DU91&lt;&gt;0,$DV91&lt;&gt;0),0,IF(ABS(AX92)=ABS($A92),(35*$D92),(-1*$D92))),0)</f>
        <v>0</v>
      </c>
      <c r="CJ92" s="13">
        <f ca="1">IF(AY92&lt;&gt;"",IF(OR($DU91&lt;&gt;0,$DV91&lt;&gt;0),0,IF(ABS(AY92)=ABS($A92),(35*$D92),(-1*$D92))),0)</f>
        <v>0</v>
      </c>
      <c r="CK92" s="13">
        <f ca="1">IF(AZ92&lt;&gt;"",IF(OR($DU91&lt;&gt;0,$DV91&lt;&gt;0),0,IF(ABS(AZ92)=ABS($A92),(35*$D92),(-1*$D92))),0)</f>
        <v>0</v>
      </c>
      <c r="CL92" s="13">
        <f ca="1">IF(BA92&lt;&gt;"",IF(OR($DU91&lt;&gt;0,$DV91&lt;&gt;0),0,IF(ABS(BA92)=ABS($A92),(35*$D92),(-1*$D92))),0)</f>
        <v>0</v>
      </c>
      <c r="CM92" s="13">
        <f ca="1">IF(BB92&lt;&gt;"",IF(OR($DU91&lt;&gt;0,$DV91&lt;&gt;0),0,IF(ABS(BB92)=ABS($A92),(35*$D92),(-1*$D92))),0)</f>
        <v>0</v>
      </c>
      <c r="CN92" s="13">
        <f ca="1">IF(BC92&lt;&gt;"",IF(OR($DU91&lt;&gt;0,$DV91&lt;&gt;0),0,IF(ABS(BC92)=ABS($A92),(35*$D92),(-1*$D92))),0)</f>
        <v>0</v>
      </c>
      <c r="CO92" s="13">
        <f ca="1">IF(BD92&lt;&gt;"",IF(OR($DU91&lt;&gt;0,$DV91&lt;&gt;0),0,IF(ABS(BD92)=ABS($A92),(35*$D92),(-1*$D92))),0)</f>
        <v>0</v>
      </c>
      <c r="CP92" s="13">
        <f ca="1">IF(BE92&lt;&gt;"",IF(OR($DU91&lt;&gt;0,$DV91&lt;&gt;0),0,IF(ABS(BE92)=ABS($A92),(35*$D92),(-1*$D92))),0)</f>
        <v>0</v>
      </c>
      <c r="CQ92" s="13">
        <f ca="1">IF(BF92&lt;&gt;"",IF(OR($DU91&lt;&gt;0,$DV91&lt;&gt;0),0,IF(ABS(BF92)=ABS($A92),(35*$D92),(-1*$D92))),0)</f>
        <v>0</v>
      </c>
      <c r="CR92" s="13">
        <f ca="1">IF(BG92&lt;&gt;"",IF(OR($DU91&lt;&gt;0,$DV91&lt;&gt;0),0,IF(ABS(BG92)=ABS($A92),(35*$D92),(-1*$D92))),0)</f>
        <v>0</v>
      </c>
      <c r="CS92" s="13">
        <f ca="1">IF(BH92&lt;&gt;"",IF(OR($DU91&lt;&gt;0,$DV91&lt;&gt;0),0,IF(ABS(BH92)=ABS($A92),(35*$D92),(-1*$D92))),0)</f>
        <v>0</v>
      </c>
      <c r="CT92" s="13">
        <f ca="1">IF(BI92&lt;&gt;"",IF(OR($DU91&lt;&gt;0,$DV91&lt;&gt;0),0,IF(ABS(BI92)=ABS($A92),(35*$D92),(-1*$D92))),0)</f>
        <v>0</v>
      </c>
      <c r="CU92" s="13">
        <f ca="1">IF(BJ92&lt;&gt;"",IF(OR($DU91&lt;&gt;0,$DV91&lt;&gt;0),0,IF(ABS(BJ92)=ABS($A92),(35*$D92),(-1*$D92))),0)</f>
        <v>0</v>
      </c>
      <c r="CV92" s="13">
        <f ca="1">IF(BK92&lt;&gt;"",IF(OR($DU91&lt;&gt;0,$DV91&lt;&gt;0),0,IF(ABS(BK92)=ABS($A92),(35*$D92),(-1*$D92))),0)</f>
        <v>0</v>
      </c>
      <c r="CW92" s="13">
        <f ca="1">IF(BL92&lt;&gt;"",IF(OR($DU91&lt;&gt;0,$DV91&lt;&gt;0),0,IF(ABS(BL92)=ABS($A92),(35*$D92),(-1*$D92))),0)</f>
        <v>0</v>
      </c>
      <c r="CX92" s="13">
        <f ca="1">IF(BM92&lt;&gt;"",IF(OR($DU91&lt;&gt;0,$DV91&lt;&gt;0),0,IF(ABS(BM92)=ABS($A92),(35*$D92),(-1*$D92))),0)</f>
        <v>0</v>
      </c>
      <c r="CY92" s="13">
        <f ca="1">IF(BN92&lt;&gt;"",IF(OR($DU91&lt;&gt;0,$DV91&lt;&gt;0),0,IF(ABS(BN92)=ABS($A92),(35*$D92),(-1*$D92))),0)</f>
        <v>0</v>
      </c>
      <c r="CZ92" s="13">
        <f ca="1">IF(BO92&lt;&gt;"",IF(OR($DU91&lt;&gt;0,$DV91&lt;&gt;0),0,IF(ABS(BO92)=ABS($A92),(35*$D92),(-1*$D92))),0)</f>
        <v>0</v>
      </c>
      <c r="DA92" s="13">
        <f ca="1">IF(BP92&lt;&gt;"",IF(OR($DU91&lt;&gt;0,$DV91&lt;&gt;0),0,IF(ABS(BP92)=ABS($A92),(35*$D92),(-1*$D92))),0)</f>
        <v>0</v>
      </c>
      <c r="DB92" s="13">
        <f ca="1">IF(BQ92&lt;&gt;"",IF(OR($DU91&lt;&gt;0,$DV91&lt;&gt;0),0,IF(ABS(BQ92)=ABS($A92),(35*$D92),(-1*$D92))),0)</f>
        <v>0</v>
      </c>
      <c r="DC92" s="13">
        <f ca="1">IF(BR92&lt;&gt;"",IF(OR($DU91&lt;&gt;0,$DV91&lt;&gt;0),0,IF(ABS(BR92)=ABS($A92),(35*$D92),(-1*$D92))),0)</f>
        <v>0</v>
      </c>
      <c r="DD92" s="13">
        <f ca="1">IF(BS92&lt;&gt;"",IF(OR($DU91&lt;&gt;0,$DV91&lt;&gt;0),0,IF(ABS(BS92)=ABS($A92),(35*$D92),(-1*$D92))),0)</f>
        <v>0</v>
      </c>
      <c r="DE92" s="13">
        <f ca="1">IF(BT92&lt;&gt;"",IF(OR($DU91&lt;&gt;0,$DV91&lt;&gt;0),0,IF(ABS(BT92)=ABS($A92),(35*$D92),(-1*$D92))),0)</f>
        <v>0</v>
      </c>
      <c r="DF92" s="13">
        <f ca="1">IF(BU92&lt;&gt;"",IF(OR($DU91&lt;&gt;0,$DV91&lt;&gt;0),0,IF(ABS(BU92)=ABS($A92),(35*$D92),(-1*$D92))),0)</f>
        <v>0</v>
      </c>
      <c r="DG92" s="13">
        <f ca="1">IF(BV92&lt;&gt;"",IF(OR($DU91&lt;&gt;0,$DV91&lt;&gt;0),0,IF(ABS(BV92)=ABS($A92),(35*$D92),(-1*$D92))),0)</f>
        <v>0</v>
      </c>
      <c r="DH92" s="13">
        <f ca="1">IF(BW92&lt;&gt;"",IF(OR($DU91&lt;&gt;0,$DV91&lt;&gt;0),0,IF(ABS(BW92)=ABS($A92),(35*$D92),(-1*$D92))),0)</f>
        <v>0</v>
      </c>
      <c r="DI92" s="13">
        <f ca="1">IF(BX92&lt;&gt;"",IF(OR($DU91&lt;&gt;0,$DV91&lt;&gt;0),0,IF(ABS(BX92)=ABS($A92),(35*$D92),(-1*$D92))),0)</f>
        <v>0</v>
      </c>
      <c r="DJ92" s="13">
        <f ca="1">IF(BY92&lt;&gt;"",IF(OR($DU91&lt;&gt;0,$DV91&lt;&gt;0),0,IF(ABS(BY92)=ABS($A92),(35*$D92),(-1*$D92))),0)</f>
        <v>0</v>
      </c>
      <c r="DK92" s="13">
        <f ca="1">IF(BZ92&lt;&gt;"",IF(OR($DU91&lt;&gt;0,$DV91&lt;&gt;0),0,IF(ABS(BZ92)=ABS($A92),(35*$D92),(-1*$D92))),0)</f>
        <v>0</v>
      </c>
      <c r="DL92" s="13">
        <f ca="1">IF(CA92&lt;&gt;"",IF(OR($DU91&lt;&gt;0,$DV91&lt;&gt;0),0,IF(ABS(CA92)=ABS($A92),(35*$D92),(-1*$D92))),0)</f>
        <v>0</v>
      </c>
      <c r="DM92" s="13">
        <f ca="1">IF(CB92&lt;&gt;"",IF(OR($DU91&lt;&gt;0,$DV91&lt;&gt;0),0,IF(ABS(CB92)=ABS($A92),(35*$D92),(-1*$D92))),0)</f>
        <v>0</v>
      </c>
      <c r="DN92" s="13">
        <f ca="1">IF(CC92&lt;&gt;"",IF(OR($DU91&lt;&gt;0,$DV91&lt;&gt;0),0,IF(ABS(CC92)=ABS($A92),(35*$D92),(-1*$D92))),0)</f>
        <v>0</v>
      </c>
      <c r="DO92" s="13">
        <f t="shared" ca="1" si="170"/>
        <v>0</v>
      </c>
      <c r="DP92" s="13">
        <f t="shared" ca="1" si="171"/>
        <v>0</v>
      </c>
      <c r="DQ92" s="15">
        <f ca="1">IF(A92&lt;&gt;"",SUM(CD92:DN92))</f>
        <v>0</v>
      </c>
      <c r="DR92" s="15">
        <f t="shared" ca="1" si="88"/>
        <v>0</v>
      </c>
      <c r="DS92" s="9">
        <f ca="1">IF(A92&lt;&gt;"",DQ92+DS91,"")</f>
        <v>10</v>
      </c>
      <c r="DT92" s="22">
        <f ca="1">IF($A91&lt;&gt;"",IF($DS92&gt;=0,1,ROUNDUP(ABS($DS92)/$DW$3,0)),"")</f>
        <v>1</v>
      </c>
      <c r="DU92" s="23" t="str">
        <f ca="1">IF($A92&lt;&gt;"",IF(DU91&gt;0,DU91,IF(AND($GB$1="yes",DQ92&gt;0),"Profit Target",IF(DS92&gt;=$DW$1,"Profit Target",0))),0)</f>
        <v>Profit Target</v>
      </c>
      <c r="DV92" s="7">
        <f ca="1">IF(A92&lt;&gt;"",IF(DV91&lt;&gt;0,DV91,IF(DS92&lt;=$DW$2,"Stop Loss",0)),0)</f>
        <v>0</v>
      </c>
      <c r="DW92" s="23">
        <f t="shared" ca="1" si="168"/>
        <v>10</v>
      </c>
      <c r="DX92" s="26" t="str">
        <f ca="1">IF($A91="","",CONCATENATE($D92,"@"))</f>
        <v>1@</v>
      </c>
      <c r="DY92" s="21"/>
      <c r="DZ92" s="21" t="str">
        <f t="shared" ca="1" si="123"/>
        <v/>
      </c>
      <c r="EA92" s="21" t="str">
        <f t="shared" ca="1" si="124"/>
        <v/>
      </c>
      <c r="EB92" s="21" t="str">
        <f t="shared" ca="1" si="125"/>
        <v/>
      </c>
      <c r="EC92" s="21" t="str">
        <f t="shared" ca="1" si="126"/>
        <v/>
      </c>
      <c r="ED92" s="21" t="str">
        <f t="shared" ca="1" si="127"/>
        <v/>
      </c>
      <c r="EE92" s="21" t="str">
        <f t="shared" ca="1" si="128"/>
        <v/>
      </c>
      <c r="EF92" s="21" t="str">
        <f t="shared" ca="1" si="129"/>
        <v/>
      </c>
      <c r="EG92" s="21" t="str">
        <f t="shared" ca="1" si="130"/>
        <v/>
      </c>
      <c r="EH92" s="21" t="str">
        <f t="shared" ca="1" si="131"/>
        <v/>
      </c>
      <c r="EI92" s="21" t="str">
        <f t="shared" ca="1" si="132"/>
        <v/>
      </c>
      <c r="EJ92" s="21" t="str">
        <f t="shared" ca="1" si="133"/>
        <v/>
      </c>
      <c r="EK92" s="21" t="str">
        <f t="shared" ca="1" si="134"/>
        <v/>
      </c>
      <c r="EL92" s="21" t="str">
        <f t="shared" ca="1" si="135"/>
        <v/>
      </c>
      <c r="EM92" s="21" t="str">
        <f t="shared" ca="1" si="136"/>
        <v/>
      </c>
      <c r="EN92" s="21" t="str">
        <f t="shared" ca="1" si="137"/>
        <v/>
      </c>
      <c r="EO92" s="21" t="str">
        <f t="shared" ca="1" si="138"/>
        <v/>
      </c>
      <c r="EP92" s="21" t="str">
        <f t="shared" ca="1" si="139"/>
        <v/>
      </c>
      <c r="EQ92" s="21" t="str">
        <f t="shared" ca="1" si="140"/>
        <v/>
      </c>
      <c r="ER92" s="21" t="str">
        <f t="shared" ca="1" si="141"/>
        <v/>
      </c>
      <c r="ES92" s="21" t="str">
        <f t="shared" ca="1" si="142"/>
        <v/>
      </c>
      <c r="ET92" s="21" t="str">
        <f t="shared" ca="1" si="143"/>
        <v/>
      </c>
      <c r="EU92" s="21" t="str">
        <f t="shared" ca="1" si="144"/>
        <v/>
      </c>
      <c r="EV92" s="21" t="str">
        <f t="shared" ca="1" si="145"/>
        <v/>
      </c>
      <c r="EW92" s="21" t="str">
        <f t="shared" ca="1" si="146"/>
        <v/>
      </c>
      <c r="EX92" s="21" t="str">
        <f t="shared" ca="1" si="147"/>
        <v/>
      </c>
      <c r="EY92" s="21" t="str">
        <f t="shared" ca="1" si="148"/>
        <v/>
      </c>
      <c r="EZ92" s="21" t="str">
        <f t="shared" ca="1" si="149"/>
        <v/>
      </c>
      <c r="FA92" s="21" t="str">
        <f t="shared" ca="1" si="150"/>
        <v/>
      </c>
      <c r="FB92" s="21" t="str">
        <f t="shared" ca="1" si="151"/>
        <v/>
      </c>
      <c r="FC92" s="21" t="str">
        <f t="shared" ca="1" si="152"/>
        <v/>
      </c>
      <c r="FD92" s="21" t="str">
        <f t="shared" ca="1" si="153"/>
        <v/>
      </c>
      <c r="FE92" s="21" t="str">
        <f t="shared" ca="1" si="154"/>
        <v/>
      </c>
      <c r="FF92" s="21" t="str">
        <f t="shared" ca="1" si="155"/>
        <v/>
      </c>
      <c r="FG92" s="21" t="str">
        <f t="shared" ca="1" si="156"/>
        <v/>
      </c>
      <c r="FH92" s="21" t="str">
        <f t="shared" ca="1" si="157"/>
        <v/>
      </c>
      <c r="FI92" s="21" t="str">
        <f t="shared" ca="1" si="158"/>
        <v/>
      </c>
      <c r="FJ92" s="21" t="str">
        <f t="shared" ca="1" si="159"/>
        <v/>
      </c>
      <c r="FK92" s="22">
        <f ca="1">IF($A91&lt;&gt;"",IF($DS92&gt;=0,1,ROUNDUP(ABS($DS92)/$DW$3,0)),"")</f>
        <v>1</v>
      </c>
      <c r="FO92" s="63">
        <f t="shared" ca="1" si="117"/>
        <v>6</v>
      </c>
    </row>
    <row r="93" spans="1:171">
      <c r="A93" s="63">
        <f t="shared" ca="1" si="115"/>
        <v>19</v>
      </c>
      <c r="B93" s="12" t="str">
        <f ca="1">IF(A92="","",IF(COUNTBLANK(DZ93:FJ93)=37,"NB",DZ93&amp;EA93&amp;EB93&amp;EC93&amp;ED93&amp;EE93&amp;EF93&amp;EG93&amp;EH93&amp;EI93&amp;EJ93&amp;EK93&amp;EL93&amp;EM93&amp;EN93&amp;EO93&amp;EP93&amp;EQ93&amp;ER93&amp;ES93&amp;ET93&amp;EU93&amp;EV93&amp;EW93&amp;EX93&amp;EY93&amp;EZ93&amp;FA93&amp;FB93&amp;FC93&amp;FD93&amp;FE93&amp;FF93&amp;FG93&amp;FH93&amp;FI93&amp;FJ93))</f>
        <v>NB</v>
      </c>
      <c r="C93" s="4" t="str">
        <f t="shared" ca="1" si="118"/>
        <v>profit target</v>
      </c>
      <c r="D93" s="22">
        <f t="shared" ca="1" si="121"/>
        <v>1</v>
      </c>
      <c r="E93" s="32">
        <f t="shared" si="119"/>
        <v>89</v>
      </c>
      <c r="F93" s="32"/>
      <c r="G93" s="87">
        <f t="shared" ref="G93:AQ93" ca="1" si="184">COUNTIF($A57:$A93,G$5)</f>
        <v>1</v>
      </c>
      <c r="H93" s="87">
        <f t="shared" ca="1" si="184"/>
        <v>2</v>
      </c>
      <c r="I93" s="87">
        <f t="shared" ca="1" si="184"/>
        <v>5</v>
      </c>
      <c r="J93" s="87">
        <f t="shared" ca="1" si="184"/>
        <v>1</v>
      </c>
      <c r="K93" s="87">
        <f t="shared" ca="1" si="184"/>
        <v>1</v>
      </c>
      <c r="L93" s="87">
        <f t="shared" ca="1" si="184"/>
        <v>1</v>
      </c>
      <c r="M93" s="87">
        <f t="shared" ca="1" si="184"/>
        <v>1</v>
      </c>
      <c r="N93" s="87">
        <f t="shared" ca="1" si="184"/>
        <v>2</v>
      </c>
      <c r="O93" s="87">
        <f t="shared" ca="1" si="184"/>
        <v>1</v>
      </c>
      <c r="P93" s="87">
        <f t="shared" ca="1" si="184"/>
        <v>1</v>
      </c>
      <c r="Q93" s="87">
        <f t="shared" ca="1" si="184"/>
        <v>0</v>
      </c>
      <c r="R93" s="87">
        <f t="shared" ca="1" si="184"/>
        <v>0</v>
      </c>
      <c r="S93" s="87">
        <f t="shared" ca="1" si="184"/>
        <v>2</v>
      </c>
      <c r="T93" s="87">
        <f t="shared" ca="1" si="184"/>
        <v>2</v>
      </c>
      <c r="U93" s="87">
        <f t="shared" ca="1" si="184"/>
        <v>0</v>
      </c>
      <c r="V93" s="87">
        <f t="shared" ca="1" si="184"/>
        <v>1</v>
      </c>
      <c r="W93" s="87">
        <f t="shared" ca="1" si="184"/>
        <v>0</v>
      </c>
      <c r="X93" s="87">
        <f t="shared" ca="1" si="184"/>
        <v>1</v>
      </c>
      <c r="Y93" s="87">
        <f t="shared" ca="1" si="184"/>
        <v>2</v>
      </c>
      <c r="Z93" s="87">
        <f t="shared" ca="1" si="184"/>
        <v>0</v>
      </c>
      <c r="AA93" s="87">
        <f t="shared" ca="1" si="184"/>
        <v>0</v>
      </c>
      <c r="AB93" s="87">
        <f t="shared" ca="1" si="184"/>
        <v>0</v>
      </c>
      <c r="AC93" s="87">
        <f t="shared" ca="1" si="184"/>
        <v>1</v>
      </c>
      <c r="AD93" s="87">
        <f t="shared" ca="1" si="184"/>
        <v>0</v>
      </c>
      <c r="AE93" s="87">
        <f t="shared" ca="1" si="184"/>
        <v>0</v>
      </c>
      <c r="AF93" s="87">
        <f t="shared" ca="1" si="184"/>
        <v>1</v>
      </c>
      <c r="AG93" s="87">
        <f t="shared" ca="1" si="184"/>
        <v>2</v>
      </c>
      <c r="AH93" s="87">
        <f t="shared" ca="1" si="184"/>
        <v>3</v>
      </c>
      <c r="AI93" s="87">
        <f t="shared" ca="1" si="184"/>
        <v>1</v>
      </c>
      <c r="AJ93" s="87">
        <f t="shared" ca="1" si="184"/>
        <v>0</v>
      </c>
      <c r="AK93" s="87">
        <f t="shared" ca="1" si="184"/>
        <v>1</v>
      </c>
      <c r="AL93" s="87">
        <f t="shared" ca="1" si="184"/>
        <v>1</v>
      </c>
      <c r="AM93" s="87">
        <f t="shared" ca="1" si="184"/>
        <v>1</v>
      </c>
      <c r="AN93" s="87">
        <f t="shared" ca="1" si="184"/>
        <v>0</v>
      </c>
      <c r="AO93" s="87">
        <f t="shared" ca="1" si="184"/>
        <v>1</v>
      </c>
      <c r="AP93" s="87">
        <f t="shared" ca="1" si="184"/>
        <v>1</v>
      </c>
      <c r="AQ93" s="87">
        <f t="shared" ca="1" si="184"/>
        <v>0</v>
      </c>
      <c r="AR93" s="66">
        <f t="shared" ca="1" si="161"/>
        <v>5</v>
      </c>
      <c r="AS93" s="69" t="str">
        <f ca="1">IF($A92&lt;&gt;"",IF(OR($DU92&lt;&gt;0,$DV92&lt;&gt;0),"",IF(G92=0,AS$5,"")))</f>
        <v/>
      </c>
      <c r="AT93" s="69" t="str">
        <f ca="1">IF($A92&lt;&gt;"",IF(OR($DU92&lt;&gt;0,$DV92&lt;&gt;0),"",IF(H92=0,AT$5,"")))</f>
        <v/>
      </c>
      <c r="AU93" s="69" t="str">
        <f ca="1">IF($A92&lt;&gt;"",IF(OR($DU92&lt;&gt;0,$DV92&lt;&gt;0),"",IF(I92=0,AU$5,"")))</f>
        <v/>
      </c>
      <c r="AV93" s="69" t="str">
        <f ca="1">IF($A92&lt;&gt;"",IF(OR($DU92&lt;&gt;0,$DV92&lt;&gt;0),"",IF(J92=0,AV$5,"")))</f>
        <v/>
      </c>
      <c r="AW93" s="69" t="str">
        <f ca="1">IF($A92&lt;&gt;"",IF(OR($DU92&lt;&gt;0,$DV92&lt;&gt;0),"",IF(K92=0,AW$5,"")))</f>
        <v/>
      </c>
      <c r="AX93" s="69" t="str">
        <f ca="1">IF($A92&lt;&gt;"",IF(OR($DU92&lt;&gt;0,$DV92&lt;&gt;0),"",IF(L92=0,AX$5,"")))</f>
        <v/>
      </c>
      <c r="AY93" s="69" t="str">
        <f ca="1">IF($A92&lt;&gt;"",IF(OR($DU92&lt;&gt;0,$DV92&lt;&gt;0),"",IF(M92=0,AY$5,"")))</f>
        <v/>
      </c>
      <c r="AZ93" s="69" t="str">
        <f ca="1">IF($A92&lt;&gt;"",IF(OR($DU92&lt;&gt;0,$DV92&lt;&gt;0),"",IF(N92=0,AZ$5,"")))</f>
        <v/>
      </c>
      <c r="BA93" s="69" t="str">
        <f ca="1">IF($A92&lt;&gt;"",IF(OR($DU92&lt;&gt;0,$DV92&lt;&gt;0),"",IF(O92=0,BA$5,"")))</f>
        <v/>
      </c>
      <c r="BB93" s="69" t="str">
        <f ca="1">IF($A92&lt;&gt;"",IF(OR($DU92&lt;&gt;0,$DV92&lt;&gt;0),"",IF(P92=0,BB$5,"")))</f>
        <v/>
      </c>
      <c r="BC93" s="69" t="str">
        <f ca="1">IF($A92&lt;&gt;"",IF(OR($DU92&lt;&gt;0,$DV92&lt;&gt;0),"",IF(Q92=0,BC$5,"")))</f>
        <v/>
      </c>
      <c r="BD93" s="69" t="str">
        <f ca="1">IF($A92&lt;&gt;"",IF(OR($DU92&lt;&gt;0,$DV92&lt;&gt;0),"",IF(R92=0,BD$5,"")))</f>
        <v/>
      </c>
      <c r="BE93" s="69" t="str">
        <f ca="1">IF($A92&lt;&gt;"",IF(OR($DU92&lt;&gt;0,$DV92&lt;&gt;0),"",IF(S92=0,BE$5,"")))</f>
        <v/>
      </c>
      <c r="BF93" s="69" t="str">
        <f ca="1">IF($A92&lt;&gt;"",IF(OR($DU92&lt;&gt;0,$DV92&lt;&gt;0),"",IF(T92=0,BF$5,"")))</f>
        <v/>
      </c>
      <c r="BG93" s="69" t="str">
        <f ca="1">IF($A92&lt;&gt;"",IF(OR($DU92&lt;&gt;0,$DV92&lt;&gt;0),"",IF(U92=0,BG$5,"")))</f>
        <v/>
      </c>
      <c r="BH93" s="69" t="str">
        <f ca="1">IF($A92&lt;&gt;"",IF(OR($DU92&lt;&gt;0,$DV92&lt;&gt;0),"",IF(V92=0,BH$5,"")))</f>
        <v/>
      </c>
      <c r="BI93" s="69" t="str">
        <f ca="1">IF($A92&lt;&gt;"",IF(OR($DU92&lt;&gt;0,$DV92&lt;&gt;0),"",IF(W92=0,BI$5,"")))</f>
        <v/>
      </c>
      <c r="BJ93" s="69" t="str">
        <f ca="1">IF($A92&lt;&gt;"",IF(OR($DU92&lt;&gt;0,$DV92&lt;&gt;0),"",IF(X92=0,BJ$5,"")))</f>
        <v/>
      </c>
      <c r="BK93" s="69" t="str">
        <f ca="1">IF($A92&lt;&gt;"",IF(OR($DU92&lt;&gt;0,$DV92&lt;&gt;0),"",IF(Y92=0,BK$5,"")))</f>
        <v/>
      </c>
      <c r="BL93" s="69" t="str">
        <f ca="1">IF($A92&lt;&gt;"",IF(OR($DU92&lt;&gt;0,$DV92&lt;&gt;0),"",IF(Z92=0,BL$5,"")))</f>
        <v/>
      </c>
      <c r="BM93" s="69" t="str">
        <f ca="1">IF($A92&lt;&gt;"",IF(OR($DU92&lt;&gt;0,$DV92&lt;&gt;0),"",IF(AA92=0,BM$5,"")))</f>
        <v/>
      </c>
      <c r="BN93" s="69" t="str">
        <f ca="1">IF($A92&lt;&gt;"",IF(OR($DU92&lt;&gt;0,$DV92&lt;&gt;0),"",IF(AB92=0,BN$5,"")))</f>
        <v/>
      </c>
      <c r="BO93" s="69" t="str">
        <f ca="1">IF($A92&lt;&gt;"",IF(OR($DU92&lt;&gt;0,$DV92&lt;&gt;0),"",IF(AC92=0,BO$5,"")))</f>
        <v/>
      </c>
      <c r="BP93" s="69" t="str">
        <f ca="1">IF($A92&lt;&gt;"",IF(OR($DU92&lt;&gt;0,$DV92&lt;&gt;0),"",IF(AD92=0,BP$5,"")))</f>
        <v/>
      </c>
      <c r="BQ93" s="69" t="str">
        <f ca="1">IF($A92&lt;&gt;"",IF(OR($DU92&lt;&gt;0,$DV92&lt;&gt;0),"",IF(AE92=0,BQ$5,"")))</f>
        <v/>
      </c>
      <c r="BR93" s="69" t="str">
        <f ca="1">IF($A92&lt;&gt;"",IF(OR($DU92&lt;&gt;0,$DV92&lt;&gt;0),"",IF(AF92=0,BR$5,"")))</f>
        <v/>
      </c>
      <c r="BS93" s="69" t="str">
        <f ca="1">IF($A92&lt;&gt;"",IF(OR($DU92&lt;&gt;0,$DV92&lt;&gt;0),"",IF(AG92=0,BS$5,"")))</f>
        <v/>
      </c>
      <c r="BT93" s="69" t="str">
        <f ca="1">IF($A92&lt;&gt;"",IF(OR($DU92&lt;&gt;0,$DV92&lt;&gt;0),"",IF(AH92=0,BT$5,"")))</f>
        <v/>
      </c>
      <c r="BU93" s="69" t="str">
        <f ca="1">IF($A92&lt;&gt;"",IF(OR($DU92&lt;&gt;0,$DV92&lt;&gt;0),"",IF(AI92=0,BU$5,"")))</f>
        <v/>
      </c>
      <c r="BV93" s="69" t="str">
        <f ca="1">IF($A92&lt;&gt;"",IF(OR($DU92&lt;&gt;0,$DV92&lt;&gt;0),"",IF(AJ92=0,BV$5,"")))</f>
        <v/>
      </c>
      <c r="BW93" s="69" t="str">
        <f ca="1">IF($A92&lt;&gt;"",IF(OR($DU92&lt;&gt;0,$DV92&lt;&gt;0),"",IF(AK92=0,BW$5,"")))</f>
        <v/>
      </c>
      <c r="BX93" s="69" t="str">
        <f ca="1">IF($A92&lt;&gt;"",IF(OR($DU92&lt;&gt;0,$DV92&lt;&gt;0),"",IF(AL92=0,BX$5,"")))</f>
        <v/>
      </c>
      <c r="BY93" s="69" t="str">
        <f ca="1">IF($A92&lt;&gt;"",IF(OR($DU92&lt;&gt;0,$DV92&lt;&gt;0),"",IF(AM92=0,BY$5,"")))</f>
        <v/>
      </c>
      <c r="BZ93" s="69" t="str">
        <f ca="1">IF($A92&lt;&gt;"",IF(OR($DU92&lt;&gt;0,$DV92&lt;&gt;0),"",IF(AN92=0,BZ$5,"")))</f>
        <v/>
      </c>
      <c r="CA93" s="69" t="str">
        <f ca="1">IF($A92&lt;&gt;"",IF(OR($DU92&lt;&gt;0,$DV92&lt;&gt;0),"",IF(AO92=0,CA$5,"")))</f>
        <v/>
      </c>
      <c r="CB93" s="69" t="str">
        <f ca="1">IF($A92&lt;&gt;"",IF(OR($DU92&lt;&gt;0,$DV92&lt;&gt;0),"",IF(AP92=0,CB$5,"")))</f>
        <v/>
      </c>
      <c r="CC93" s="69" t="str">
        <f ca="1">IF($A92&lt;&gt;"",IF(OR($DU92&lt;&gt;0,$DV92&lt;&gt;0),"",IF(AQ92=0,CC$5,"")))</f>
        <v/>
      </c>
      <c r="CD93" s="13">
        <f ca="1">IF(AS93&lt;&gt;"",IF(OR($DU92&lt;&gt;0,$DV92&lt;&gt;0),0,IF(ABS(AS93)=ABS($A93),(35*$D93),(-1*$D93))),0)</f>
        <v>0</v>
      </c>
      <c r="CE93" s="13">
        <f ca="1">IF(AT93&lt;&gt;"",IF(OR($DU92&lt;&gt;0,$DV92&lt;&gt;0),0,IF(ABS(AT93)=ABS($A93),(35*$D93),(-1*$D93))),0)</f>
        <v>0</v>
      </c>
      <c r="CF93" s="13">
        <f ca="1">IF(AU93&lt;&gt;"",IF(OR($DU92&lt;&gt;0,$DV92&lt;&gt;0),0,IF(ABS(AU93)=ABS($A93),(35*$D93),(-1*$D93))),0)</f>
        <v>0</v>
      </c>
      <c r="CG93" s="13">
        <f ca="1">IF(AV93&lt;&gt;"",IF(OR($DU92&lt;&gt;0,$DV92&lt;&gt;0),0,IF(ABS(AV93)=ABS($A93),(35*$D93),(-1*$D93))),0)</f>
        <v>0</v>
      </c>
      <c r="CH93" s="13">
        <f ca="1">IF(AW93&lt;&gt;"",IF(OR($DU92&lt;&gt;0,$DV92&lt;&gt;0),0,IF(ABS(AW93)=ABS($A93),(35*$D93),(-1*$D93))),0)</f>
        <v>0</v>
      </c>
      <c r="CI93" s="13">
        <f ca="1">IF(AX93&lt;&gt;"",IF(OR($DU92&lt;&gt;0,$DV92&lt;&gt;0),0,IF(ABS(AX93)=ABS($A93),(35*$D93),(-1*$D93))),0)</f>
        <v>0</v>
      </c>
      <c r="CJ93" s="13">
        <f ca="1">IF(AY93&lt;&gt;"",IF(OR($DU92&lt;&gt;0,$DV92&lt;&gt;0),0,IF(ABS(AY93)=ABS($A93),(35*$D93),(-1*$D93))),0)</f>
        <v>0</v>
      </c>
      <c r="CK93" s="13">
        <f ca="1">IF(AZ93&lt;&gt;"",IF(OR($DU92&lt;&gt;0,$DV92&lt;&gt;0),0,IF(ABS(AZ93)=ABS($A93),(35*$D93),(-1*$D93))),0)</f>
        <v>0</v>
      </c>
      <c r="CL93" s="13">
        <f ca="1">IF(BA93&lt;&gt;"",IF(OR($DU92&lt;&gt;0,$DV92&lt;&gt;0),0,IF(ABS(BA93)=ABS($A93),(35*$D93),(-1*$D93))),0)</f>
        <v>0</v>
      </c>
      <c r="CM93" s="13">
        <f ca="1">IF(BB93&lt;&gt;"",IF(OR($DU92&lt;&gt;0,$DV92&lt;&gt;0),0,IF(ABS(BB93)=ABS($A93),(35*$D93),(-1*$D93))),0)</f>
        <v>0</v>
      </c>
      <c r="CN93" s="13">
        <f ca="1">IF(BC93&lt;&gt;"",IF(OR($DU92&lt;&gt;0,$DV92&lt;&gt;0),0,IF(ABS(BC93)=ABS($A93),(35*$D93),(-1*$D93))),0)</f>
        <v>0</v>
      </c>
      <c r="CO93" s="13">
        <f ca="1">IF(BD93&lt;&gt;"",IF(OR($DU92&lt;&gt;0,$DV92&lt;&gt;0),0,IF(ABS(BD93)=ABS($A93),(35*$D93),(-1*$D93))),0)</f>
        <v>0</v>
      </c>
      <c r="CP93" s="13">
        <f ca="1">IF(BE93&lt;&gt;"",IF(OR($DU92&lt;&gt;0,$DV92&lt;&gt;0),0,IF(ABS(BE93)=ABS($A93),(35*$D93),(-1*$D93))),0)</f>
        <v>0</v>
      </c>
      <c r="CQ93" s="13">
        <f ca="1">IF(BF93&lt;&gt;"",IF(OR($DU92&lt;&gt;0,$DV92&lt;&gt;0),0,IF(ABS(BF93)=ABS($A93),(35*$D93),(-1*$D93))),0)</f>
        <v>0</v>
      </c>
      <c r="CR93" s="13">
        <f ca="1">IF(BG93&lt;&gt;"",IF(OR($DU92&lt;&gt;0,$DV92&lt;&gt;0),0,IF(ABS(BG93)=ABS($A93),(35*$D93),(-1*$D93))),0)</f>
        <v>0</v>
      </c>
      <c r="CS93" s="13">
        <f ca="1">IF(BH93&lt;&gt;"",IF(OR($DU92&lt;&gt;0,$DV92&lt;&gt;0),0,IF(ABS(BH93)=ABS($A93),(35*$D93),(-1*$D93))),0)</f>
        <v>0</v>
      </c>
      <c r="CT93" s="13">
        <f ca="1">IF(BI93&lt;&gt;"",IF(OR($DU92&lt;&gt;0,$DV92&lt;&gt;0),0,IF(ABS(BI93)=ABS($A93),(35*$D93),(-1*$D93))),0)</f>
        <v>0</v>
      </c>
      <c r="CU93" s="13">
        <f ca="1">IF(BJ93&lt;&gt;"",IF(OR($DU92&lt;&gt;0,$DV92&lt;&gt;0),0,IF(ABS(BJ93)=ABS($A93),(35*$D93),(-1*$D93))),0)</f>
        <v>0</v>
      </c>
      <c r="CV93" s="13">
        <f ca="1">IF(BK93&lt;&gt;"",IF(OR($DU92&lt;&gt;0,$DV92&lt;&gt;0),0,IF(ABS(BK93)=ABS($A93),(35*$D93),(-1*$D93))),0)</f>
        <v>0</v>
      </c>
      <c r="CW93" s="13">
        <f ca="1">IF(BL93&lt;&gt;"",IF(OR($DU92&lt;&gt;0,$DV92&lt;&gt;0),0,IF(ABS(BL93)=ABS($A93),(35*$D93),(-1*$D93))),0)</f>
        <v>0</v>
      </c>
      <c r="CX93" s="13">
        <f ca="1">IF(BM93&lt;&gt;"",IF(OR($DU92&lt;&gt;0,$DV92&lt;&gt;0),0,IF(ABS(BM93)=ABS($A93),(35*$D93),(-1*$D93))),0)</f>
        <v>0</v>
      </c>
      <c r="CY93" s="13">
        <f ca="1">IF(BN93&lt;&gt;"",IF(OR($DU92&lt;&gt;0,$DV92&lt;&gt;0),0,IF(ABS(BN93)=ABS($A93),(35*$D93),(-1*$D93))),0)</f>
        <v>0</v>
      </c>
      <c r="CZ93" s="13">
        <f ca="1">IF(BO93&lt;&gt;"",IF(OR($DU92&lt;&gt;0,$DV92&lt;&gt;0),0,IF(ABS(BO93)=ABS($A93),(35*$D93),(-1*$D93))),0)</f>
        <v>0</v>
      </c>
      <c r="DA93" s="13">
        <f ca="1">IF(BP93&lt;&gt;"",IF(OR($DU92&lt;&gt;0,$DV92&lt;&gt;0),0,IF(ABS(BP93)=ABS($A93),(35*$D93),(-1*$D93))),0)</f>
        <v>0</v>
      </c>
      <c r="DB93" s="13">
        <f ca="1">IF(BQ93&lt;&gt;"",IF(OR($DU92&lt;&gt;0,$DV92&lt;&gt;0),0,IF(ABS(BQ93)=ABS($A93),(35*$D93),(-1*$D93))),0)</f>
        <v>0</v>
      </c>
      <c r="DC93" s="13">
        <f ca="1">IF(BR93&lt;&gt;"",IF(OR($DU92&lt;&gt;0,$DV92&lt;&gt;0),0,IF(ABS(BR93)=ABS($A93),(35*$D93),(-1*$D93))),0)</f>
        <v>0</v>
      </c>
      <c r="DD93" s="13">
        <f ca="1">IF(BS93&lt;&gt;"",IF(OR($DU92&lt;&gt;0,$DV92&lt;&gt;0),0,IF(ABS(BS93)=ABS($A93),(35*$D93),(-1*$D93))),0)</f>
        <v>0</v>
      </c>
      <c r="DE93" s="13">
        <f ca="1">IF(BT93&lt;&gt;"",IF(OR($DU92&lt;&gt;0,$DV92&lt;&gt;0),0,IF(ABS(BT93)=ABS($A93),(35*$D93),(-1*$D93))),0)</f>
        <v>0</v>
      </c>
      <c r="DF93" s="13">
        <f ca="1">IF(BU93&lt;&gt;"",IF(OR($DU92&lt;&gt;0,$DV92&lt;&gt;0),0,IF(ABS(BU93)=ABS($A93),(35*$D93),(-1*$D93))),0)</f>
        <v>0</v>
      </c>
      <c r="DG93" s="13">
        <f ca="1">IF(BV93&lt;&gt;"",IF(OR($DU92&lt;&gt;0,$DV92&lt;&gt;0),0,IF(ABS(BV93)=ABS($A93),(35*$D93),(-1*$D93))),0)</f>
        <v>0</v>
      </c>
      <c r="DH93" s="13">
        <f ca="1">IF(BW93&lt;&gt;"",IF(OR($DU92&lt;&gt;0,$DV92&lt;&gt;0),0,IF(ABS(BW93)=ABS($A93),(35*$D93),(-1*$D93))),0)</f>
        <v>0</v>
      </c>
      <c r="DI93" s="13">
        <f ca="1">IF(BX93&lt;&gt;"",IF(OR($DU92&lt;&gt;0,$DV92&lt;&gt;0),0,IF(ABS(BX93)=ABS($A93),(35*$D93),(-1*$D93))),0)</f>
        <v>0</v>
      </c>
      <c r="DJ93" s="13">
        <f ca="1">IF(BY93&lt;&gt;"",IF(OR($DU92&lt;&gt;0,$DV92&lt;&gt;0),0,IF(ABS(BY93)=ABS($A93),(35*$D93),(-1*$D93))),0)</f>
        <v>0</v>
      </c>
      <c r="DK93" s="13">
        <f ca="1">IF(BZ93&lt;&gt;"",IF(OR($DU92&lt;&gt;0,$DV92&lt;&gt;0),0,IF(ABS(BZ93)=ABS($A93),(35*$D93),(-1*$D93))),0)</f>
        <v>0</v>
      </c>
      <c r="DL93" s="13">
        <f ca="1">IF(CA93&lt;&gt;"",IF(OR($DU92&lt;&gt;0,$DV92&lt;&gt;0),0,IF(ABS(CA93)=ABS($A93),(35*$D93),(-1*$D93))),0)</f>
        <v>0</v>
      </c>
      <c r="DM93" s="13">
        <f ca="1">IF(CB93&lt;&gt;"",IF(OR($DU92&lt;&gt;0,$DV92&lt;&gt;0),0,IF(ABS(CB93)=ABS($A93),(35*$D93),(-1*$D93))),0)</f>
        <v>0</v>
      </c>
      <c r="DN93" s="13">
        <f ca="1">IF(CC93&lt;&gt;"",IF(OR($DU92&lt;&gt;0,$DV92&lt;&gt;0),0,IF(ABS(CC93)=ABS($A93),(35*$D93),(-1*$D93))),0)</f>
        <v>0</v>
      </c>
      <c r="DO93" s="13">
        <f t="shared" ca="1" si="170"/>
        <v>0</v>
      </c>
      <c r="DP93" s="13">
        <f t="shared" ca="1" si="171"/>
        <v>0</v>
      </c>
      <c r="DQ93" s="15">
        <f ca="1">IF(A93&lt;&gt;"",SUM(CD93:DN93))</f>
        <v>0</v>
      </c>
      <c r="DR93" s="15">
        <f t="shared" ca="1" si="88"/>
        <v>0</v>
      </c>
      <c r="DS93" s="9">
        <f ca="1">IF(A93&lt;&gt;"",DQ93+DS92,"")</f>
        <v>10</v>
      </c>
      <c r="DT93" s="22">
        <f ca="1">IF($A92&lt;&gt;"",IF($DS93&gt;=0,1,ROUNDUP(ABS($DS93)/$DW$3,0)),"")</f>
        <v>1</v>
      </c>
      <c r="DU93" s="23" t="str">
        <f ca="1">IF($A93&lt;&gt;"",IF(DU92&gt;0,DU92,IF(AND($GB$1="yes",DQ93&gt;0),"Profit Target",IF(DS93&gt;=$DW$1,"Profit Target",0))),0)</f>
        <v>Profit Target</v>
      </c>
      <c r="DV93" s="7">
        <f ca="1">IF(A93&lt;&gt;"",IF(DV92&lt;&gt;0,DV92,IF(DS93&lt;=$DW$2,"Stop Loss",0)),0)</f>
        <v>0</v>
      </c>
      <c r="DW93" s="23">
        <f t="shared" ca="1" si="168"/>
        <v>10</v>
      </c>
      <c r="DX93" s="26" t="str">
        <f ca="1">IF($A92="","",CONCATENATE($D93,"@"))</f>
        <v>1@</v>
      </c>
      <c r="DY93" s="21"/>
      <c r="DZ93" s="21" t="str">
        <f t="shared" ca="1" si="123"/>
        <v/>
      </c>
      <c r="EA93" s="21" t="str">
        <f t="shared" ca="1" si="124"/>
        <v/>
      </c>
      <c r="EB93" s="21" t="str">
        <f t="shared" ca="1" si="125"/>
        <v/>
      </c>
      <c r="EC93" s="21" t="str">
        <f t="shared" ca="1" si="126"/>
        <v/>
      </c>
      <c r="ED93" s="21" t="str">
        <f t="shared" ca="1" si="127"/>
        <v/>
      </c>
      <c r="EE93" s="21" t="str">
        <f t="shared" ca="1" si="128"/>
        <v/>
      </c>
      <c r="EF93" s="21" t="str">
        <f t="shared" ca="1" si="129"/>
        <v/>
      </c>
      <c r="EG93" s="21" t="str">
        <f t="shared" ca="1" si="130"/>
        <v/>
      </c>
      <c r="EH93" s="21" t="str">
        <f t="shared" ca="1" si="131"/>
        <v/>
      </c>
      <c r="EI93" s="21" t="str">
        <f t="shared" ca="1" si="132"/>
        <v/>
      </c>
      <c r="EJ93" s="21" t="str">
        <f t="shared" ca="1" si="133"/>
        <v/>
      </c>
      <c r="EK93" s="21" t="str">
        <f t="shared" ca="1" si="134"/>
        <v/>
      </c>
      <c r="EL93" s="21" t="str">
        <f t="shared" ca="1" si="135"/>
        <v/>
      </c>
      <c r="EM93" s="21" t="str">
        <f t="shared" ca="1" si="136"/>
        <v/>
      </c>
      <c r="EN93" s="21" t="str">
        <f t="shared" ca="1" si="137"/>
        <v/>
      </c>
      <c r="EO93" s="21" t="str">
        <f t="shared" ca="1" si="138"/>
        <v/>
      </c>
      <c r="EP93" s="21" t="str">
        <f t="shared" ca="1" si="139"/>
        <v/>
      </c>
      <c r="EQ93" s="21" t="str">
        <f t="shared" ca="1" si="140"/>
        <v/>
      </c>
      <c r="ER93" s="21" t="str">
        <f t="shared" ca="1" si="141"/>
        <v/>
      </c>
      <c r="ES93" s="21" t="str">
        <f t="shared" ca="1" si="142"/>
        <v/>
      </c>
      <c r="ET93" s="21" t="str">
        <f t="shared" ca="1" si="143"/>
        <v/>
      </c>
      <c r="EU93" s="21" t="str">
        <f t="shared" ca="1" si="144"/>
        <v/>
      </c>
      <c r="EV93" s="21" t="str">
        <f t="shared" ca="1" si="145"/>
        <v/>
      </c>
      <c r="EW93" s="21" t="str">
        <f t="shared" ca="1" si="146"/>
        <v/>
      </c>
      <c r="EX93" s="21" t="str">
        <f t="shared" ca="1" si="147"/>
        <v/>
      </c>
      <c r="EY93" s="21" t="str">
        <f t="shared" ca="1" si="148"/>
        <v/>
      </c>
      <c r="EZ93" s="21" t="str">
        <f t="shared" ca="1" si="149"/>
        <v/>
      </c>
      <c r="FA93" s="21" t="str">
        <f t="shared" ca="1" si="150"/>
        <v/>
      </c>
      <c r="FB93" s="21" t="str">
        <f t="shared" ca="1" si="151"/>
        <v/>
      </c>
      <c r="FC93" s="21" t="str">
        <f t="shared" ca="1" si="152"/>
        <v/>
      </c>
      <c r="FD93" s="21" t="str">
        <f t="shared" ca="1" si="153"/>
        <v/>
      </c>
      <c r="FE93" s="21" t="str">
        <f t="shared" ca="1" si="154"/>
        <v/>
      </c>
      <c r="FF93" s="21" t="str">
        <f t="shared" ca="1" si="155"/>
        <v/>
      </c>
      <c r="FG93" s="21" t="str">
        <f t="shared" ca="1" si="156"/>
        <v/>
      </c>
      <c r="FH93" s="21" t="str">
        <f t="shared" ca="1" si="157"/>
        <v/>
      </c>
      <c r="FI93" s="21" t="str">
        <f t="shared" ca="1" si="158"/>
        <v/>
      </c>
      <c r="FJ93" s="21" t="str">
        <f t="shared" ca="1" si="159"/>
        <v/>
      </c>
      <c r="FK93" s="22">
        <f ca="1">IF($A92&lt;&gt;"",IF($DS93&gt;=0,1,ROUNDUP(ABS($DS93)/$DW$3,0)),"")</f>
        <v>1</v>
      </c>
      <c r="FO93" s="63">
        <f t="shared" ca="1" si="117"/>
        <v>25</v>
      </c>
    </row>
    <row r="94" spans="1:171">
      <c r="A94" s="63">
        <f t="shared" ca="1" si="115"/>
        <v>7</v>
      </c>
      <c r="B94" s="12" t="str">
        <f ca="1">IF(A93="","",IF(COUNTBLANK(DZ94:FJ94)=37,"NB",DZ94&amp;EA94&amp;EB94&amp;EC94&amp;ED94&amp;EE94&amp;EF94&amp;EG94&amp;EH94&amp;EI94&amp;EJ94&amp;EK94&amp;EL94&amp;EM94&amp;EN94&amp;EO94&amp;EP94&amp;EQ94&amp;ER94&amp;ES94&amp;ET94&amp;EU94&amp;EV94&amp;EW94&amp;EX94&amp;EY94&amp;EZ94&amp;FA94&amp;FB94&amp;FC94&amp;FD94&amp;FE94&amp;FF94&amp;FG94&amp;FH94&amp;FI94&amp;FJ94))</f>
        <v>NB</v>
      </c>
      <c r="C94" s="4" t="str">
        <f t="shared" ca="1" si="118"/>
        <v>profit target</v>
      </c>
      <c r="D94" s="22">
        <f t="shared" ca="1" si="121"/>
        <v>1</v>
      </c>
      <c r="E94" s="32">
        <f t="shared" si="119"/>
        <v>90</v>
      </c>
      <c r="F94" s="32"/>
      <c r="G94" s="87">
        <f t="shared" ref="G94:AQ94" ca="1" si="185">COUNTIF($A58:$A94,G$5)</f>
        <v>1</v>
      </c>
      <c r="H94" s="87">
        <f t="shared" ca="1" si="185"/>
        <v>2</v>
      </c>
      <c r="I94" s="87">
        <f t="shared" ca="1" si="185"/>
        <v>5</v>
      </c>
      <c r="J94" s="87">
        <f t="shared" ca="1" si="185"/>
        <v>1</v>
      </c>
      <c r="K94" s="87">
        <f t="shared" ca="1" si="185"/>
        <v>1</v>
      </c>
      <c r="L94" s="87">
        <f t="shared" ca="1" si="185"/>
        <v>1</v>
      </c>
      <c r="M94" s="87">
        <f t="shared" ca="1" si="185"/>
        <v>2</v>
      </c>
      <c r="N94" s="87">
        <f t="shared" ca="1" si="185"/>
        <v>2</v>
      </c>
      <c r="O94" s="87">
        <f t="shared" ca="1" si="185"/>
        <v>1</v>
      </c>
      <c r="P94" s="87">
        <f t="shared" ca="1" si="185"/>
        <v>1</v>
      </c>
      <c r="Q94" s="87">
        <f t="shared" ca="1" si="185"/>
        <v>0</v>
      </c>
      <c r="R94" s="87">
        <f t="shared" ca="1" si="185"/>
        <v>0</v>
      </c>
      <c r="S94" s="87">
        <f t="shared" ca="1" si="185"/>
        <v>2</v>
      </c>
      <c r="T94" s="87">
        <f t="shared" ca="1" si="185"/>
        <v>2</v>
      </c>
      <c r="U94" s="87">
        <f t="shared" ca="1" si="185"/>
        <v>0</v>
      </c>
      <c r="V94" s="87">
        <f t="shared" ca="1" si="185"/>
        <v>1</v>
      </c>
      <c r="W94" s="87">
        <f t="shared" ca="1" si="185"/>
        <v>0</v>
      </c>
      <c r="X94" s="87">
        <f t="shared" ca="1" si="185"/>
        <v>1</v>
      </c>
      <c r="Y94" s="87">
        <f t="shared" ca="1" si="185"/>
        <v>2</v>
      </c>
      <c r="Z94" s="87">
        <f t="shared" ca="1" si="185"/>
        <v>0</v>
      </c>
      <c r="AA94" s="87">
        <f t="shared" ca="1" si="185"/>
        <v>0</v>
      </c>
      <c r="AB94" s="87">
        <f t="shared" ca="1" si="185"/>
        <v>0</v>
      </c>
      <c r="AC94" s="87">
        <f t="shared" ca="1" si="185"/>
        <v>1</v>
      </c>
      <c r="AD94" s="87">
        <f t="shared" ca="1" si="185"/>
        <v>0</v>
      </c>
      <c r="AE94" s="87">
        <f t="shared" ca="1" si="185"/>
        <v>0</v>
      </c>
      <c r="AF94" s="87">
        <f t="shared" ca="1" si="185"/>
        <v>1</v>
      </c>
      <c r="AG94" s="87">
        <f t="shared" ca="1" si="185"/>
        <v>1</v>
      </c>
      <c r="AH94" s="87">
        <f t="shared" ca="1" si="185"/>
        <v>3</v>
      </c>
      <c r="AI94" s="87">
        <f t="shared" ca="1" si="185"/>
        <v>1</v>
      </c>
      <c r="AJ94" s="87">
        <f t="shared" ca="1" si="185"/>
        <v>0</v>
      </c>
      <c r="AK94" s="87">
        <f t="shared" ca="1" si="185"/>
        <v>1</v>
      </c>
      <c r="AL94" s="87">
        <f t="shared" ca="1" si="185"/>
        <v>1</v>
      </c>
      <c r="AM94" s="87">
        <f t="shared" ca="1" si="185"/>
        <v>1</v>
      </c>
      <c r="AN94" s="87">
        <f t="shared" ca="1" si="185"/>
        <v>0</v>
      </c>
      <c r="AO94" s="87">
        <f t="shared" ca="1" si="185"/>
        <v>1</v>
      </c>
      <c r="AP94" s="87">
        <f t="shared" ca="1" si="185"/>
        <v>1</v>
      </c>
      <c r="AQ94" s="87">
        <f t="shared" ca="1" si="185"/>
        <v>0</v>
      </c>
      <c r="AR94" s="66">
        <f t="shared" ca="1" si="161"/>
        <v>5</v>
      </c>
      <c r="AS94" s="69" t="str">
        <f ca="1">IF($A93&lt;&gt;"",IF(OR($DU93&lt;&gt;0,$DV93&lt;&gt;0),"",IF(G93=0,AS$5,"")))</f>
        <v/>
      </c>
      <c r="AT94" s="69" t="str">
        <f ca="1">IF($A93&lt;&gt;"",IF(OR($DU93&lt;&gt;0,$DV93&lt;&gt;0),"",IF(H93=0,AT$5,"")))</f>
        <v/>
      </c>
      <c r="AU94" s="69" t="str">
        <f ca="1">IF($A93&lt;&gt;"",IF(OR($DU93&lt;&gt;0,$DV93&lt;&gt;0),"",IF(I93=0,AU$5,"")))</f>
        <v/>
      </c>
      <c r="AV94" s="69" t="str">
        <f ca="1">IF($A93&lt;&gt;"",IF(OR($DU93&lt;&gt;0,$DV93&lt;&gt;0),"",IF(J93=0,AV$5,"")))</f>
        <v/>
      </c>
      <c r="AW94" s="69" t="str">
        <f ca="1">IF($A93&lt;&gt;"",IF(OR($DU93&lt;&gt;0,$DV93&lt;&gt;0),"",IF(K93=0,AW$5,"")))</f>
        <v/>
      </c>
      <c r="AX94" s="69" t="str">
        <f ca="1">IF($A93&lt;&gt;"",IF(OR($DU93&lt;&gt;0,$DV93&lt;&gt;0),"",IF(L93=0,AX$5,"")))</f>
        <v/>
      </c>
      <c r="AY94" s="69" t="str">
        <f ca="1">IF($A93&lt;&gt;"",IF(OR($DU93&lt;&gt;0,$DV93&lt;&gt;0),"",IF(M93=0,AY$5,"")))</f>
        <v/>
      </c>
      <c r="AZ94" s="69" t="str">
        <f ca="1">IF($A93&lt;&gt;"",IF(OR($DU93&lt;&gt;0,$DV93&lt;&gt;0),"",IF(N93=0,AZ$5,"")))</f>
        <v/>
      </c>
      <c r="BA94" s="69" t="str">
        <f ca="1">IF($A93&lt;&gt;"",IF(OR($DU93&lt;&gt;0,$DV93&lt;&gt;0),"",IF(O93=0,BA$5,"")))</f>
        <v/>
      </c>
      <c r="BB94" s="69" t="str">
        <f ca="1">IF($A93&lt;&gt;"",IF(OR($DU93&lt;&gt;0,$DV93&lt;&gt;0),"",IF(P93=0,BB$5,"")))</f>
        <v/>
      </c>
      <c r="BC94" s="69" t="str">
        <f ca="1">IF($A93&lt;&gt;"",IF(OR($DU93&lt;&gt;0,$DV93&lt;&gt;0),"",IF(Q93=0,BC$5,"")))</f>
        <v/>
      </c>
      <c r="BD94" s="69" t="str">
        <f ca="1">IF($A93&lt;&gt;"",IF(OR($DU93&lt;&gt;0,$DV93&lt;&gt;0),"",IF(R93=0,BD$5,"")))</f>
        <v/>
      </c>
      <c r="BE94" s="69" t="str">
        <f ca="1">IF($A93&lt;&gt;"",IF(OR($DU93&lt;&gt;0,$DV93&lt;&gt;0),"",IF(S93=0,BE$5,"")))</f>
        <v/>
      </c>
      <c r="BF94" s="69" t="str">
        <f ca="1">IF($A93&lt;&gt;"",IF(OR($DU93&lt;&gt;0,$DV93&lt;&gt;0),"",IF(T93=0,BF$5,"")))</f>
        <v/>
      </c>
      <c r="BG94" s="69" t="str">
        <f ca="1">IF($A93&lt;&gt;"",IF(OR($DU93&lt;&gt;0,$DV93&lt;&gt;0),"",IF(U93=0,BG$5,"")))</f>
        <v/>
      </c>
      <c r="BH94" s="69" t="str">
        <f ca="1">IF($A93&lt;&gt;"",IF(OR($DU93&lt;&gt;0,$DV93&lt;&gt;0),"",IF(V93=0,BH$5,"")))</f>
        <v/>
      </c>
      <c r="BI94" s="69" t="str">
        <f ca="1">IF($A93&lt;&gt;"",IF(OR($DU93&lt;&gt;0,$DV93&lt;&gt;0),"",IF(W93=0,BI$5,"")))</f>
        <v/>
      </c>
      <c r="BJ94" s="69" t="str">
        <f ca="1">IF($A93&lt;&gt;"",IF(OR($DU93&lt;&gt;0,$DV93&lt;&gt;0),"",IF(X93=0,BJ$5,"")))</f>
        <v/>
      </c>
      <c r="BK94" s="69" t="str">
        <f ca="1">IF($A93&lt;&gt;"",IF(OR($DU93&lt;&gt;0,$DV93&lt;&gt;0),"",IF(Y93=0,BK$5,"")))</f>
        <v/>
      </c>
      <c r="BL94" s="69" t="str">
        <f ca="1">IF($A93&lt;&gt;"",IF(OR($DU93&lt;&gt;0,$DV93&lt;&gt;0),"",IF(Z93=0,BL$5,"")))</f>
        <v/>
      </c>
      <c r="BM94" s="69" t="str">
        <f ca="1">IF($A93&lt;&gt;"",IF(OR($DU93&lt;&gt;0,$DV93&lt;&gt;0),"",IF(AA93=0,BM$5,"")))</f>
        <v/>
      </c>
      <c r="BN94" s="69" t="str">
        <f ca="1">IF($A93&lt;&gt;"",IF(OR($DU93&lt;&gt;0,$DV93&lt;&gt;0),"",IF(AB93=0,BN$5,"")))</f>
        <v/>
      </c>
      <c r="BO94" s="69" t="str">
        <f ca="1">IF($A93&lt;&gt;"",IF(OR($DU93&lt;&gt;0,$DV93&lt;&gt;0),"",IF(AC93=0,BO$5,"")))</f>
        <v/>
      </c>
      <c r="BP94" s="69" t="str">
        <f ca="1">IF($A93&lt;&gt;"",IF(OR($DU93&lt;&gt;0,$DV93&lt;&gt;0),"",IF(AD93=0,BP$5,"")))</f>
        <v/>
      </c>
      <c r="BQ94" s="69" t="str">
        <f ca="1">IF($A93&lt;&gt;"",IF(OR($DU93&lt;&gt;0,$DV93&lt;&gt;0),"",IF(AE93=0,BQ$5,"")))</f>
        <v/>
      </c>
      <c r="BR94" s="69" t="str">
        <f ca="1">IF($A93&lt;&gt;"",IF(OR($DU93&lt;&gt;0,$DV93&lt;&gt;0),"",IF(AF93=0,BR$5,"")))</f>
        <v/>
      </c>
      <c r="BS94" s="69" t="str">
        <f ca="1">IF($A93&lt;&gt;"",IF(OR($DU93&lt;&gt;0,$DV93&lt;&gt;0),"",IF(AG93=0,BS$5,"")))</f>
        <v/>
      </c>
      <c r="BT94" s="69" t="str">
        <f ca="1">IF($A93&lt;&gt;"",IF(OR($DU93&lt;&gt;0,$DV93&lt;&gt;0),"",IF(AH93=0,BT$5,"")))</f>
        <v/>
      </c>
      <c r="BU94" s="69" t="str">
        <f ca="1">IF($A93&lt;&gt;"",IF(OR($DU93&lt;&gt;0,$DV93&lt;&gt;0),"",IF(AI93=0,BU$5,"")))</f>
        <v/>
      </c>
      <c r="BV94" s="69" t="str">
        <f ca="1">IF($A93&lt;&gt;"",IF(OR($DU93&lt;&gt;0,$DV93&lt;&gt;0),"",IF(AJ93=0,BV$5,"")))</f>
        <v/>
      </c>
      <c r="BW94" s="69" t="str">
        <f ca="1">IF($A93&lt;&gt;"",IF(OR($DU93&lt;&gt;0,$DV93&lt;&gt;0),"",IF(AK93=0,BW$5,"")))</f>
        <v/>
      </c>
      <c r="BX94" s="69" t="str">
        <f ca="1">IF($A93&lt;&gt;"",IF(OR($DU93&lt;&gt;0,$DV93&lt;&gt;0),"",IF(AL93=0,BX$5,"")))</f>
        <v/>
      </c>
      <c r="BY94" s="69" t="str">
        <f ca="1">IF($A93&lt;&gt;"",IF(OR($DU93&lt;&gt;0,$DV93&lt;&gt;0),"",IF(AM93=0,BY$5,"")))</f>
        <v/>
      </c>
      <c r="BZ94" s="69" t="str">
        <f ca="1">IF($A93&lt;&gt;"",IF(OR($DU93&lt;&gt;0,$DV93&lt;&gt;0),"",IF(AN93=0,BZ$5,"")))</f>
        <v/>
      </c>
      <c r="CA94" s="69" t="str">
        <f ca="1">IF($A93&lt;&gt;"",IF(OR($DU93&lt;&gt;0,$DV93&lt;&gt;0),"",IF(AO93=0,CA$5,"")))</f>
        <v/>
      </c>
      <c r="CB94" s="69" t="str">
        <f ca="1">IF($A93&lt;&gt;"",IF(OR($DU93&lt;&gt;0,$DV93&lt;&gt;0),"",IF(AP93=0,CB$5,"")))</f>
        <v/>
      </c>
      <c r="CC94" s="69" t="str">
        <f ca="1">IF($A93&lt;&gt;"",IF(OR($DU93&lt;&gt;0,$DV93&lt;&gt;0),"",IF(AQ93=0,CC$5,"")))</f>
        <v/>
      </c>
      <c r="CD94" s="13">
        <f ca="1">IF(AS94&lt;&gt;"",IF(OR($DU93&lt;&gt;0,$DV93&lt;&gt;0),0,IF(ABS(AS94)=ABS($A94),(35*$D94),(-1*$D94))),0)</f>
        <v>0</v>
      </c>
      <c r="CE94" s="13">
        <f ca="1">IF(AT94&lt;&gt;"",IF(OR($DU93&lt;&gt;0,$DV93&lt;&gt;0),0,IF(ABS(AT94)=ABS($A94),(35*$D94),(-1*$D94))),0)</f>
        <v>0</v>
      </c>
      <c r="CF94" s="13">
        <f ca="1">IF(AU94&lt;&gt;"",IF(OR($DU93&lt;&gt;0,$DV93&lt;&gt;0),0,IF(ABS(AU94)=ABS($A94),(35*$D94),(-1*$D94))),0)</f>
        <v>0</v>
      </c>
      <c r="CG94" s="13">
        <f ca="1">IF(AV94&lt;&gt;"",IF(OR($DU93&lt;&gt;0,$DV93&lt;&gt;0),0,IF(ABS(AV94)=ABS($A94),(35*$D94),(-1*$D94))),0)</f>
        <v>0</v>
      </c>
      <c r="CH94" s="13">
        <f ca="1">IF(AW94&lt;&gt;"",IF(OR($DU93&lt;&gt;0,$DV93&lt;&gt;0),0,IF(ABS(AW94)=ABS($A94),(35*$D94),(-1*$D94))),0)</f>
        <v>0</v>
      </c>
      <c r="CI94" s="13">
        <f ca="1">IF(AX94&lt;&gt;"",IF(OR($DU93&lt;&gt;0,$DV93&lt;&gt;0),0,IF(ABS(AX94)=ABS($A94),(35*$D94),(-1*$D94))),0)</f>
        <v>0</v>
      </c>
      <c r="CJ94" s="13">
        <f ca="1">IF(AY94&lt;&gt;"",IF(OR($DU93&lt;&gt;0,$DV93&lt;&gt;0),0,IF(ABS(AY94)=ABS($A94),(35*$D94),(-1*$D94))),0)</f>
        <v>0</v>
      </c>
      <c r="CK94" s="13">
        <f ca="1">IF(AZ94&lt;&gt;"",IF(OR($DU93&lt;&gt;0,$DV93&lt;&gt;0),0,IF(ABS(AZ94)=ABS($A94),(35*$D94),(-1*$D94))),0)</f>
        <v>0</v>
      </c>
      <c r="CL94" s="13">
        <f ca="1">IF(BA94&lt;&gt;"",IF(OR($DU93&lt;&gt;0,$DV93&lt;&gt;0),0,IF(ABS(BA94)=ABS($A94),(35*$D94),(-1*$D94))),0)</f>
        <v>0</v>
      </c>
      <c r="CM94" s="13">
        <f ca="1">IF(BB94&lt;&gt;"",IF(OR($DU93&lt;&gt;0,$DV93&lt;&gt;0),0,IF(ABS(BB94)=ABS($A94),(35*$D94),(-1*$D94))),0)</f>
        <v>0</v>
      </c>
      <c r="CN94" s="13">
        <f ca="1">IF(BC94&lt;&gt;"",IF(OR($DU93&lt;&gt;0,$DV93&lt;&gt;0),0,IF(ABS(BC94)=ABS($A94),(35*$D94),(-1*$D94))),0)</f>
        <v>0</v>
      </c>
      <c r="CO94" s="13">
        <f ca="1">IF(BD94&lt;&gt;"",IF(OR($DU93&lt;&gt;0,$DV93&lt;&gt;0),0,IF(ABS(BD94)=ABS($A94),(35*$D94),(-1*$D94))),0)</f>
        <v>0</v>
      </c>
      <c r="CP94" s="13">
        <f ca="1">IF(BE94&lt;&gt;"",IF(OR($DU93&lt;&gt;0,$DV93&lt;&gt;0),0,IF(ABS(BE94)=ABS($A94),(35*$D94),(-1*$D94))),0)</f>
        <v>0</v>
      </c>
      <c r="CQ94" s="13">
        <f ca="1">IF(BF94&lt;&gt;"",IF(OR($DU93&lt;&gt;0,$DV93&lt;&gt;0),0,IF(ABS(BF94)=ABS($A94),(35*$D94),(-1*$D94))),0)</f>
        <v>0</v>
      </c>
      <c r="CR94" s="13">
        <f ca="1">IF(BG94&lt;&gt;"",IF(OR($DU93&lt;&gt;0,$DV93&lt;&gt;0),0,IF(ABS(BG94)=ABS($A94),(35*$D94),(-1*$D94))),0)</f>
        <v>0</v>
      </c>
      <c r="CS94" s="13">
        <f ca="1">IF(BH94&lt;&gt;"",IF(OR($DU93&lt;&gt;0,$DV93&lt;&gt;0),0,IF(ABS(BH94)=ABS($A94),(35*$D94),(-1*$D94))),0)</f>
        <v>0</v>
      </c>
      <c r="CT94" s="13">
        <f ca="1">IF(BI94&lt;&gt;"",IF(OR($DU93&lt;&gt;0,$DV93&lt;&gt;0),0,IF(ABS(BI94)=ABS($A94),(35*$D94),(-1*$D94))),0)</f>
        <v>0</v>
      </c>
      <c r="CU94" s="13">
        <f ca="1">IF(BJ94&lt;&gt;"",IF(OR($DU93&lt;&gt;0,$DV93&lt;&gt;0),0,IF(ABS(BJ94)=ABS($A94),(35*$D94),(-1*$D94))),0)</f>
        <v>0</v>
      </c>
      <c r="CV94" s="13">
        <f ca="1">IF(BK94&lt;&gt;"",IF(OR($DU93&lt;&gt;0,$DV93&lt;&gt;0),0,IF(ABS(BK94)=ABS($A94),(35*$D94),(-1*$D94))),0)</f>
        <v>0</v>
      </c>
      <c r="CW94" s="13">
        <f ca="1">IF(BL94&lt;&gt;"",IF(OR($DU93&lt;&gt;0,$DV93&lt;&gt;0),0,IF(ABS(BL94)=ABS($A94),(35*$D94),(-1*$D94))),0)</f>
        <v>0</v>
      </c>
      <c r="CX94" s="13">
        <f ca="1">IF(BM94&lt;&gt;"",IF(OR($DU93&lt;&gt;0,$DV93&lt;&gt;0),0,IF(ABS(BM94)=ABS($A94),(35*$D94),(-1*$D94))),0)</f>
        <v>0</v>
      </c>
      <c r="CY94" s="13">
        <f ca="1">IF(BN94&lt;&gt;"",IF(OR($DU93&lt;&gt;0,$DV93&lt;&gt;0),0,IF(ABS(BN94)=ABS($A94),(35*$D94),(-1*$D94))),0)</f>
        <v>0</v>
      </c>
      <c r="CZ94" s="13">
        <f ca="1">IF(BO94&lt;&gt;"",IF(OR($DU93&lt;&gt;0,$DV93&lt;&gt;0),0,IF(ABS(BO94)=ABS($A94),(35*$D94),(-1*$D94))),0)</f>
        <v>0</v>
      </c>
      <c r="DA94" s="13">
        <f ca="1">IF(BP94&lt;&gt;"",IF(OR($DU93&lt;&gt;0,$DV93&lt;&gt;0),0,IF(ABS(BP94)=ABS($A94),(35*$D94),(-1*$D94))),0)</f>
        <v>0</v>
      </c>
      <c r="DB94" s="13">
        <f ca="1">IF(BQ94&lt;&gt;"",IF(OR($DU93&lt;&gt;0,$DV93&lt;&gt;0),0,IF(ABS(BQ94)=ABS($A94),(35*$D94),(-1*$D94))),0)</f>
        <v>0</v>
      </c>
      <c r="DC94" s="13">
        <f ca="1">IF(BR94&lt;&gt;"",IF(OR($DU93&lt;&gt;0,$DV93&lt;&gt;0),0,IF(ABS(BR94)=ABS($A94),(35*$D94),(-1*$D94))),0)</f>
        <v>0</v>
      </c>
      <c r="DD94" s="13">
        <f ca="1">IF(BS94&lt;&gt;"",IF(OR($DU93&lt;&gt;0,$DV93&lt;&gt;0),0,IF(ABS(BS94)=ABS($A94),(35*$D94),(-1*$D94))),0)</f>
        <v>0</v>
      </c>
      <c r="DE94" s="13">
        <f ca="1">IF(BT94&lt;&gt;"",IF(OR($DU93&lt;&gt;0,$DV93&lt;&gt;0),0,IF(ABS(BT94)=ABS($A94),(35*$D94),(-1*$D94))),0)</f>
        <v>0</v>
      </c>
      <c r="DF94" s="13">
        <f ca="1">IF(BU94&lt;&gt;"",IF(OR($DU93&lt;&gt;0,$DV93&lt;&gt;0),0,IF(ABS(BU94)=ABS($A94),(35*$D94),(-1*$D94))),0)</f>
        <v>0</v>
      </c>
      <c r="DG94" s="13">
        <f ca="1">IF(BV94&lt;&gt;"",IF(OR($DU93&lt;&gt;0,$DV93&lt;&gt;0),0,IF(ABS(BV94)=ABS($A94),(35*$D94),(-1*$D94))),0)</f>
        <v>0</v>
      </c>
      <c r="DH94" s="13">
        <f ca="1">IF(BW94&lt;&gt;"",IF(OR($DU93&lt;&gt;0,$DV93&lt;&gt;0),0,IF(ABS(BW94)=ABS($A94),(35*$D94),(-1*$D94))),0)</f>
        <v>0</v>
      </c>
      <c r="DI94" s="13">
        <f ca="1">IF(BX94&lt;&gt;"",IF(OR($DU93&lt;&gt;0,$DV93&lt;&gt;0),0,IF(ABS(BX94)=ABS($A94),(35*$D94),(-1*$D94))),0)</f>
        <v>0</v>
      </c>
      <c r="DJ94" s="13">
        <f ca="1">IF(BY94&lt;&gt;"",IF(OR($DU93&lt;&gt;0,$DV93&lt;&gt;0),0,IF(ABS(BY94)=ABS($A94),(35*$D94),(-1*$D94))),0)</f>
        <v>0</v>
      </c>
      <c r="DK94" s="13">
        <f ca="1">IF(BZ94&lt;&gt;"",IF(OR($DU93&lt;&gt;0,$DV93&lt;&gt;0),0,IF(ABS(BZ94)=ABS($A94),(35*$D94),(-1*$D94))),0)</f>
        <v>0</v>
      </c>
      <c r="DL94" s="13">
        <f ca="1">IF(CA94&lt;&gt;"",IF(OR($DU93&lt;&gt;0,$DV93&lt;&gt;0),0,IF(ABS(CA94)=ABS($A94),(35*$D94),(-1*$D94))),0)</f>
        <v>0</v>
      </c>
      <c r="DM94" s="13">
        <f ca="1">IF(CB94&lt;&gt;"",IF(OR($DU93&lt;&gt;0,$DV93&lt;&gt;0),0,IF(ABS(CB94)=ABS($A94),(35*$D94),(-1*$D94))),0)</f>
        <v>0</v>
      </c>
      <c r="DN94" s="13">
        <f ca="1">IF(CC94&lt;&gt;"",IF(OR($DU93&lt;&gt;0,$DV93&lt;&gt;0),0,IF(ABS(CC94)=ABS($A94),(35*$D94),(-1*$D94))),0)</f>
        <v>0</v>
      </c>
      <c r="DO94" s="13">
        <f t="shared" ca="1" si="170"/>
        <v>0</v>
      </c>
      <c r="DP94" s="13">
        <f t="shared" ca="1" si="171"/>
        <v>0</v>
      </c>
      <c r="DQ94" s="15">
        <f ca="1">IF(A94&lt;&gt;"",SUM(CD94:DN94))</f>
        <v>0</v>
      </c>
      <c r="DR94" s="15">
        <f t="shared" ca="1" si="88"/>
        <v>0</v>
      </c>
      <c r="DS94" s="9">
        <f ca="1">IF(A94&lt;&gt;"",DQ94+DS93,"")</f>
        <v>10</v>
      </c>
      <c r="DT94" s="22">
        <f ca="1">IF($A93&lt;&gt;"",IF($DS94&gt;=0,1,ROUNDUP(ABS($DS94)/$DW$3,0)),"")</f>
        <v>1</v>
      </c>
      <c r="DU94" s="23" t="str">
        <f ca="1">IF($A94&lt;&gt;"",IF(DU93&gt;0,DU93,IF(AND($GB$1="yes",DQ94&gt;0),"Profit Target",IF(DS94&gt;=$DW$1,"Profit Target",0))),0)</f>
        <v>Profit Target</v>
      </c>
      <c r="DV94" s="7">
        <f ca="1">IF(A94&lt;&gt;"",IF(DV93&lt;&gt;0,DV93,IF(DS94&lt;=$DW$2,"Stop Loss",0)),0)</f>
        <v>0</v>
      </c>
      <c r="DW94" s="23">
        <f t="shared" ca="1" si="168"/>
        <v>10</v>
      </c>
      <c r="DX94" s="26" t="str">
        <f ca="1">IF($A93="","",CONCATENATE($D94,"@"))</f>
        <v>1@</v>
      </c>
      <c r="DY94" s="21"/>
      <c r="DZ94" s="21" t="str">
        <f t="shared" ca="1" si="123"/>
        <v/>
      </c>
      <c r="EA94" s="21" t="str">
        <f t="shared" ca="1" si="124"/>
        <v/>
      </c>
      <c r="EB94" s="21" t="str">
        <f t="shared" ca="1" si="125"/>
        <v/>
      </c>
      <c r="EC94" s="21" t="str">
        <f t="shared" ca="1" si="126"/>
        <v/>
      </c>
      <c r="ED94" s="21" t="str">
        <f t="shared" ca="1" si="127"/>
        <v/>
      </c>
      <c r="EE94" s="21" t="str">
        <f t="shared" ca="1" si="128"/>
        <v/>
      </c>
      <c r="EF94" s="21" t="str">
        <f t="shared" ca="1" si="129"/>
        <v/>
      </c>
      <c r="EG94" s="21" t="str">
        <f t="shared" ca="1" si="130"/>
        <v/>
      </c>
      <c r="EH94" s="21" t="str">
        <f t="shared" ca="1" si="131"/>
        <v/>
      </c>
      <c r="EI94" s="21" t="str">
        <f t="shared" ca="1" si="132"/>
        <v/>
      </c>
      <c r="EJ94" s="21" t="str">
        <f t="shared" ca="1" si="133"/>
        <v/>
      </c>
      <c r="EK94" s="21" t="str">
        <f t="shared" ca="1" si="134"/>
        <v/>
      </c>
      <c r="EL94" s="21" t="str">
        <f t="shared" ca="1" si="135"/>
        <v/>
      </c>
      <c r="EM94" s="21" t="str">
        <f t="shared" ca="1" si="136"/>
        <v/>
      </c>
      <c r="EN94" s="21" t="str">
        <f t="shared" ca="1" si="137"/>
        <v/>
      </c>
      <c r="EO94" s="21" t="str">
        <f t="shared" ca="1" si="138"/>
        <v/>
      </c>
      <c r="EP94" s="21" t="str">
        <f t="shared" ca="1" si="139"/>
        <v/>
      </c>
      <c r="EQ94" s="21" t="str">
        <f t="shared" ca="1" si="140"/>
        <v/>
      </c>
      <c r="ER94" s="21" t="str">
        <f t="shared" ca="1" si="141"/>
        <v/>
      </c>
      <c r="ES94" s="21" t="str">
        <f t="shared" ca="1" si="142"/>
        <v/>
      </c>
      <c r="ET94" s="21" t="str">
        <f t="shared" ca="1" si="143"/>
        <v/>
      </c>
      <c r="EU94" s="21" t="str">
        <f t="shared" ca="1" si="144"/>
        <v/>
      </c>
      <c r="EV94" s="21" t="str">
        <f t="shared" ca="1" si="145"/>
        <v/>
      </c>
      <c r="EW94" s="21" t="str">
        <f t="shared" ca="1" si="146"/>
        <v/>
      </c>
      <c r="EX94" s="21" t="str">
        <f t="shared" ca="1" si="147"/>
        <v/>
      </c>
      <c r="EY94" s="21" t="str">
        <f t="shared" ca="1" si="148"/>
        <v/>
      </c>
      <c r="EZ94" s="21" t="str">
        <f t="shared" ca="1" si="149"/>
        <v/>
      </c>
      <c r="FA94" s="21" t="str">
        <f t="shared" ca="1" si="150"/>
        <v/>
      </c>
      <c r="FB94" s="21" t="str">
        <f t="shared" ca="1" si="151"/>
        <v/>
      </c>
      <c r="FC94" s="21" t="str">
        <f t="shared" ca="1" si="152"/>
        <v/>
      </c>
      <c r="FD94" s="21" t="str">
        <f t="shared" ca="1" si="153"/>
        <v/>
      </c>
      <c r="FE94" s="21" t="str">
        <f t="shared" ca="1" si="154"/>
        <v/>
      </c>
      <c r="FF94" s="21" t="str">
        <f t="shared" ca="1" si="155"/>
        <v/>
      </c>
      <c r="FG94" s="21" t="str">
        <f t="shared" ca="1" si="156"/>
        <v/>
      </c>
      <c r="FH94" s="21" t="str">
        <f t="shared" ca="1" si="157"/>
        <v/>
      </c>
      <c r="FI94" s="21" t="str">
        <f t="shared" ca="1" si="158"/>
        <v/>
      </c>
      <c r="FJ94" s="21" t="str">
        <f t="shared" ca="1" si="159"/>
        <v/>
      </c>
      <c r="FK94" s="22">
        <f ca="1">IF($A93&lt;&gt;"",IF($DS94&gt;=0,1,ROUNDUP(ABS($DS94)/$DW$3,0)),"")</f>
        <v>1</v>
      </c>
      <c r="FO94" s="63">
        <f t="shared" ca="1" si="117"/>
        <v>23</v>
      </c>
    </row>
    <row r="95" spans="1:171">
      <c r="A95" s="63">
        <f t="shared" ca="1" si="115"/>
        <v>13</v>
      </c>
      <c r="B95" s="12" t="str">
        <f ca="1">IF(A94="","",IF(COUNTBLANK(DZ95:FJ95)=37,"NB",DZ95&amp;EA95&amp;EB95&amp;EC95&amp;ED95&amp;EE95&amp;EF95&amp;EG95&amp;EH95&amp;EI95&amp;EJ95&amp;EK95&amp;EL95&amp;EM95&amp;EN95&amp;EO95&amp;EP95&amp;EQ95&amp;ER95&amp;ES95&amp;ET95&amp;EU95&amp;EV95&amp;EW95&amp;EX95&amp;EY95&amp;EZ95&amp;FA95&amp;FB95&amp;FC95&amp;FD95&amp;FE95&amp;FF95&amp;FG95&amp;FH95&amp;FI95&amp;FJ95))</f>
        <v>NB</v>
      </c>
      <c r="C95" s="4" t="str">
        <f t="shared" ca="1" si="118"/>
        <v>profit target</v>
      </c>
      <c r="D95" s="22">
        <f t="shared" ca="1" si="121"/>
        <v>1</v>
      </c>
      <c r="E95" s="32">
        <f t="shared" si="119"/>
        <v>91</v>
      </c>
      <c r="F95" s="32"/>
      <c r="G95" s="87">
        <f t="shared" ref="G95:AQ95" ca="1" si="186">COUNTIF($A59:$A95,G$5)</f>
        <v>1</v>
      </c>
      <c r="H95" s="87">
        <f t="shared" ca="1" si="186"/>
        <v>2</v>
      </c>
      <c r="I95" s="87">
        <f t="shared" ca="1" si="186"/>
        <v>5</v>
      </c>
      <c r="J95" s="87">
        <f t="shared" ca="1" si="186"/>
        <v>1</v>
      </c>
      <c r="K95" s="87">
        <f t="shared" ca="1" si="186"/>
        <v>1</v>
      </c>
      <c r="L95" s="87">
        <f t="shared" ca="1" si="186"/>
        <v>1</v>
      </c>
      <c r="M95" s="87">
        <f t="shared" ca="1" si="186"/>
        <v>2</v>
      </c>
      <c r="N95" s="87">
        <f t="shared" ca="1" si="186"/>
        <v>1</v>
      </c>
      <c r="O95" s="87">
        <f t="shared" ca="1" si="186"/>
        <v>1</v>
      </c>
      <c r="P95" s="87">
        <f t="shared" ca="1" si="186"/>
        <v>1</v>
      </c>
      <c r="Q95" s="87">
        <f t="shared" ca="1" si="186"/>
        <v>0</v>
      </c>
      <c r="R95" s="87">
        <f t="shared" ca="1" si="186"/>
        <v>0</v>
      </c>
      <c r="S95" s="87">
        <f t="shared" ca="1" si="186"/>
        <v>3</v>
      </c>
      <c r="T95" s="87">
        <f t="shared" ca="1" si="186"/>
        <v>2</v>
      </c>
      <c r="U95" s="87">
        <f t="shared" ca="1" si="186"/>
        <v>0</v>
      </c>
      <c r="V95" s="87">
        <f t="shared" ca="1" si="186"/>
        <v>1</v>
      </c>
      <c r="W95" s="87">
        <f t="shared" ca="1" si="186"/>
        <v>0</v>
      </c>
      <c r="X95" s="87">
        <f t="shared" ca="1" si="186"/>
        <v>1</v>
      </c>
      <c r="Y95" s="87">
        <f t="shared" ca="1" si="186"/>
        <v>2</v>
      </c>
      <c r="Z95" s="87">
        <f t="shared" ca="1" si="186"/>
        <v>0</v>
      </c>
      <c r="AA95" s="87">
        <f t="shared" ca="1" si="186"/>
        <v>0</v>
      </c>
      <c r="AB95" s="87">
        <f t="shared" ca="1" si="186"/>
        <v>0</v>
      </c>
      <c r="AC95" s="87">
        <f t="shared" ca="1" si="186"/>
        <v>1</v>
      </c>
      <c r="AD95" s="87">
        <f t="shared" ca="1" si="186"/>
        <v>0</v>
      </c>
      <c r="AE95" s="87">
        <f t="shared" ca="1" si="186"/>
        <v>0</v>
      </c>
      <c r="AF95" s="87">
        <f t="shared" ca="1" si="186"/>
        <v>1</v>
      </c>
      <c r="AG95" s="87">
        <f t="shared" ca="1" si="186"/>
        <v>1</v>
      </c>
      <c r="AH95" s="87">
        <f t="shared" ca="1" si="186"/>
        <v>3</v>
      </c>
      <c r="AI95" s="87">
        <f t="shared" ca="1" si="186"/>
        <v>1</v>
      </c>
      <c r="AJ95" s="87">
        <f t="shared" ca="1" si="186"/>
        <v>0</v>
      </c>
      <c r="AK95" s="87">
        <f t="shared" ca="1" si="186"/>
        <v>1</v>
      </c>
      <c r="AL95" s="87">
        <f t="shared" ca="1" si="186"/>
        <v>1</v>
      </c>
      <c r="AM95" s="87">
        <f t="shared" ca="1" si="186"/>
        <v>1</v>
      </c>
      <c r="AN95" s="87">
        <f t="shared" ca="1" si="186"/>
        <v>0</v>
      </c>
      <c r="AO95" s="87">
        <f t="shared" ca="1" si="186"/>
        <v>1</v>
      </c>
      <c r="AP95" s="87">
        <f t="shared" ca="1" si="186"/>
        <v>1</v>
      </c>
      <c r="AQ95" s="87">
        <f t="shared" ca="1" si="186"/>
        <v>0</v>
      </c>
      <c r="AR95" s="66">
        <f t="shared" ca="1" si="161"/>
        <v>5</v>
      </c>
      <c r="AS95" s="69" t="str">
        <f ca="1">IF($A94&lt;&gt;"",IF(OR($DU94&lt;&gt;0,$DV94&lt;&gt;0),"",IF(G94=0,AS$5,"")))</f>
        <v/>
      </c>
      <c r="AT95" s="69" t="str">
        <f ca="1">IF($A94&lt;&gt;"",IF(OR($DU94&lt;&gt;0,$DV94&lt;&gt;0),"",IF(H94=0,AT$5,"")))</f>
        <v/>
      </c>
      <c r="AU95" s="69" t="str">
        <f ca="1">IF($A94&lt;&gt;"",IF(OR($DU94&lt;&gt;0,$DV94&lt;&gt;0),"",IF(I94=0,AU$5,"")))</f>
        <v/>
      </c>
      <c r="AV95" s="69" t="str">
        <f ca="1">IF($A94&lt;&gt;"",IF(OR($DU94&lt;&gt;0,$DV94&lt;&gt;0),"",IF(J94=0,AV$5,"")))</f>
        <v/>
      </c>
      <c r="AW95" s="69" t="str">
        <f ca="1">IF($A94&lt;&gt;"",IF(OR($DU94&lt;&gt;0,$DV94&lt;&gt;0),"",IF(K94=0,AW$5,"")))</f>
        <v/>
      </c>
      <c r="AX95" s="69" t="str">
        <f ca="1">IF($A94&lt;&gt;"",IF(OR($DU94&lt;&gt;0,$DV94&lt;&gt;0),"",IF(L94=0,AX$5,"")))</f>
        <v/>
      </c>
      <c r="AY95" s="69" t="str">
        <f ca="1">IF($A94&lt;&gt;"",IF(OR($DU94&lt;&gt;0,$DV94&lt;&gt;0),"",IF(M94=0,AY$5,"")))</f>
        <v/>
      </c>
      <c r="AZ95" s="69" t="str">
        <f ca="1">IF($A94&lt;&gt;"",IF(OR($DU94&lt;&gt;0,$DV94&lt;&gt;0),"",IF(N94=0,AZ$5,"")))</f>
        <v/>
      </c>
      <c r="BA95" s="69" t="str">
        <f ca="1">IF($A94&lt;&gt;"",IF(OR($DU94&lt;&gt;0,$DV94&lt;&gt;0),"",IF(O94=0,BA$5,"")))</f>
        <v/>
      </c>
      <c r="BB95" s="69" t="str">
        <f ca="1">IF($A94&lt;&gt;"",IF(OR($DU94&lt;&gt;0,$DV94&lt;&gt;0),"",IF(P94=0,BB$5,"")))</f>
        <v/>
      </c>
      <c r="BC95" s="69" t="str">
        <f ca="1">IF($A94&lt;&gt;"",IF(OR($DU94&lt;&gt;0,$DV94&lt;&gt;0),"",IF(Q94=0,BC$5,"")))</f>
        <v/>
      </c>
      <c r="BD95" s="69" t="str">
        <f ca="1">IF($A94&lt;&gt;"",IF(OR($DU94&lt;&gt;0,$DV94&lt;&gt;0),"",IF(R94=0,BD$5,"")))</f>
        <v/>
      </c>
      <c r="BE95" s="69" t="str">
        <f ca="1">IF($A94&lt;&gt;"",IF(OR($DU94&lt;&gt;0,$DV94&lt;&gt;0),"",IF(S94=0,BE$5,"")))</f>
        <v/>
      </c>
      <c r="BF95" s="69" t="str">
        <f ca="1">IF($A94&lt;&gt;"",IF(OR($DU94&lt;&gt;0,$DV94&lt;&gt;0),"",IF(T94=0,BF$5,"")))</f>
        <v/>
      </c>
      <c r="BG95" s="69" t="str">
        <f ca="1">IF($A94&lt;&gt;"",IF(OR($DU94&lt;&gt;0,$DV94&lt;&gt;0),"",IF(U94=0,BG$5,"")))</f>
        <v/>
      </c>
      <c r="BH95" s="69" t="str">
        <f ca="1">IF($A94&lt;&gt;"",IF(OR($DU94&lt;&gt;0,$DV94&lt;&gt;0),"",IF(V94=0,BH$5,"")))</f>
        <v/>
      </c>
      <c r="BI95" s="69" t="str">
        <f ca="1">IF($A94&lt;&gt;"",IF(OR($DU94&lt;&gt;0,$DV94&lt;&gt;0),"",IF(W94=0,BI$5,"")))</f>
        <v/>
      </c>
      <c r="BJ95" s="69" t="str">
        <f ca="1">IF($A94&lt;&gt;"",IF(OR($DU94&lt;&gt;0,$DV94&lt;&gt;0),"",IF(X94=0,BJ$5,"")))</f>
        <v/>
      </c>
      <c r="BK95" s="69" t="str">
        <f ca="1">IF($A94&lt;&gt;"",IF(OR($DU94&lt;&gt;0,$DV94&lt;&gt;0),"",IF(Y94=0,BK$5,"")))</f>
        <v/>
      </c>
      <c r="BL95" s="69" t="str">
        <f ca="1">IF($A94&lt;&gt;"",IF(OR($DU94&lt;&gt;0,$DV94&lt;&gt;0),"",IF(Z94=0,BL$5,"")))</f>
        <v/>
      </c>
      <c r="BM95" s="69" t="str">
        <f ca="1">IF($A94&lt;&gt;"",IF(OR($DU94&lt;&gt;0,$DV94&lt;&gt;0),"",IF(AA94=0,BM$5,"")))</f>
        <v/>
      </c>
      <c r="BN95" s="69" t="str">
        <f ca="1">IF($A94&lt;&gt;"",IF(OR($DU94&lt;&gt;0,$DV94&lt;&gt;0),"",IF(AB94=0,BN$5,"")))</f>
        <v/>
      </c>
      <c r="BO95" s="69" t="str">
        <f ca="1">IF($A94&lt;&gt;"",IF(OR($DU94&lt;&gt;0,$DV94&lt;&gt;0),"",IF(AC94=0,BO$5,"")))</f>
        <v/>
      </c>
      <c r="BP95" s="69" t="str">
        <f ca="1">IF($A94&lt;&gt;"",IF(OR($DU94&lt;&gt;0,$DV94&lt;&gt;0),"",IF(AD94=0,BP$5,"")))</f>
        <v/>
      </c>
      <c r="BQ95" s="69" t="str">
        <f ca="1">IF($A94&lt;&gt;"",IF(OR($DU94&lt;&gt;0,$DV94&lt;&gt;0),"",IF(AE94=0,BQ$5,"")))</f>
        <v/>
      </c>
      <c r="BR95" s="69" t="str">
        <f ca="1">IF($A94&lt;&gt;"",IF(OR($DU94&lt;&gt;0,$DV94&lt;&gt;0),"",IF(AF94=0,BR$5,"")))</f>
        <v/>
      </c>
      <c r="BS95" s="69" t="str">
        <f ca="1">IF($A94&lt;&gt;"",IF(OR($DU94&lt;&gt;0,$DV94&lt;&gt;0),"",IF(AG94=0,BS$5,"")))</f>
        <v/>
      </c>
      <c r="BT95" s="69" t="str">
        <f ca="1">IF($A94&lt;&gt;"",IF(OR($DU94&lt;&gt;0,$DV94&lt;&gt;0),"",IF(AH94=0,BT$5,"")))</f>
        <v/>
      </c>
      <c r="BU95" s="69" t="str">
        <f ca="1">IF($A94&lt;&gt;"",IF(OR($DU94&lt;&gt;0,$DV94&lt;&gt;0),"",IF(AI94=0,BU$5,"")))</f>
        <v/>
      </c>
      <c r="BV95" s="69" t="str">
        <f ca="1">IF($A94&lt;&gt;"",IF(OR($DU94&lt;&gt;0,$DV94&lt;&gt;0),"",IF(AJ94=0,BV$5,"")))</f>
        <v/>
      </c>
      <c r="BW95" s="69" t="str">
        <f ca="1">IF($A94&lt;&gt;"",IF(OR($DU94&lt;&gt;0,$DV94&lt;&gt;0),"",IF(AK94=0,BW$5,"")))</f>
        <v/>
      </c>
      <c r="BX95" s="69" t="str">
        <f ca="1">IF($A94&lt;&gt;"",IF(OR($DU94&lt;&gt;0,$DV94&lt;&gt;0),"",IF(AL94=0,BX$5,"")))</f>
        <v/>
      </c>
      <c r="BY95" s="69" t="str">
        <f ca="1">IF($A94&lt;&gt;"",IF(OR($DU94&lt;&gt;0,$DV94&lt;&gt;0),"",IF(AM94=0,BY$5,"")))</f>
        <v/>
      </c>
      <c r="BZ95" s="69" t="str">
        <f ca="1">IF($A94&lt;&gt;"",IF(OR($DU94&lt;&gt;0,$DV94&lt;&gt;0),"",IF(AN94=0,BZ$5,"")))</f>
        <v/>
      </c>
      <c r="CA95" s="69" t="str">
        <f ca="1">IF($A94&lt;&gt;"",IF(OR($DU94&lt;&gt;0,$DV94&lt;&gt;0),"",IF(AO94=0,CA$5,"")))</f>
        <v/>
      </c>
      <c r="CB95" s="69" t="str">
        <f ca="1">IF($A94&lt;&gt;"",IF(OR($DU94&lt;&gt;0,$DV94&lt;&gt;0),"",IF(AP94=0,CB$5,"")))</f>
        <v/>
      </c>
      <c r="CC95" s="69" t="str">
        <f ca="1">IF($A94&lt;&gt;"",IF(OR($DU94&lt;&gt;0,$DV94&lt;&gt;0),"",IF(AQ94=0,CC$5,"")))</f>
        <v/>
      </c>
      <c r="CD95" s="13">
        <f ca="1">IF(AS95&lt;&gt;"",IF(OR($DU94&lt;&gt;0,$DV94&lt;&gt;0),0,IF(ABS(AS95)=ABS($A95),(35*$D95),(-1*$D95))),0)</f>
        <v>0</v>
      </c>
      <c r="CE95" s="13">
        <f ca="1">IF(AT95&lt;&gt;"",IF(OR($DU94&lt;&gt;0,$DV94&lt;&gt;0),0,IF(ABS(AT95)=ABS($A95),(35*$D95),(-1*$D95))),0)</f>
        <v>0</v>
      </c>
      <c r="CF95" s="13">
        <f ca="1">IF(AU95&lt;&gt;"",IF(OR($DU94&lt;&gt;0,$DV94&lt;&gt;0),0,IF(ABS(AU95)=ABS($A95),(35*$D95),(-1*$D95))),0)</f>
        <v>0</v>
      </c>
      <c r="CG95" s="13">
        <f ca="1">IF(AV95&lt;&gt;"",IF(OR($DU94&lt;&gt;0,$DV94&lt;&gt;0),0,IF(ABS(AV95)=ABS($A95),(35*$D95),(-1*$D95))),0)</f>
        <v>0</v>
      </c>
      <c r="CH95" s="13">
        <f ca="1">IF(AW95&lt;&gt;"",IF(OR($DU94&lt;&gt;0,$DV94&lt;&gt;0),0,IF(ABS(AW95)=ABS($A95),(35*$D95),(-1*$D95))),0)</f>
        <v>0</v>
      </c>
      <c r="CI95" s="13">
        <f ca="1">IF(AX95&lt;&gt;"",IF(OR($DU94&lt;&gt;0,$DV94&lt;&gt;0),0,IF(ABS(AX95)=ABS($A95),(35*$D95),(-1*$D95))),0)</f>
        <v>0</v>
      </c>
      <c r="CJ95" s="13">
        <f ca="1">IF(AY95&lt;&gt;"",IF(OR($DU94&lt;&gt;0,$DV94&lt;&gt;0),0,IF(ABS(AY95)=ABS($A95),(35*$D95),(-1*$D95))),0)</f>
        <v>0</v>
      </c>
      <c r="CK95" s="13">
        <f ca="1">IF(AZ95&lt;&gt;"",IF(OR($DU94&lt;&gt;0,$DV94&lt;&gt;0),0,IF(ABS(AZ95)=ABS($A95),(35*$D95),(-1*$D95))),0)</f>
        <v>0</v>
      </c>
      <c r="CL95" s="13">
        <f ca="1">IF(BA95&lt;&gt;"",IF(OR($DU94&lt;&gt;0,$DV94&lt;&gt;0),0,IF(ABS(BA95)=ABS($A95),(35*$D95),(-1*$D95))),0)</f>
        <v>0</v>
      </c>
      <c r="CM95" s="13">
        <f ca="1">IF(BB95&lt;&gt;"",IF(OR($DU94&lt;&gt;0,$DV94&lt;&gt;0),0,IF(ABS(BB95)=ABS($A95),(35*$D95),(-1*$D95))),0)</f>
        <v>0</v>
      </c>
      <c r="CN95" s="13">
        <f ca="1">IF(BC95&lt;&gt;"",IF(OR($DU94&lt;&gt;0,$DV94&lt;&gt;0),0,IF(ABS(BC95)=ABS($A95),(35*$D95),(-1*$D95))),0)</f>
        <v>0</v>
      </c>
      <c r="CO95" s="13">
        <f ca="1">IF(BD95&lt;&gt;"",IF(OR($DU94&lt;&gt;0,$DV94&lt;&gt;0),0,IF(ABS(BD95)=ABS($A95),(35*$D95),(-1*$D95))),0)</f>
        <v>0</v>
      </c>
      <c r="CP95" s="13">
        <f ca="1">IF(BE95&lt;&gt;"",IF(OR($DU94&lt;&gt;0,$DV94&lt;&gt;0),0,IF(ABS(BE95)=ABS($A95),(35*$D95),(-1*$D95))),0)</f>
        <v>0</v>
      </c>
      <c r="CQ95" s="13">
        <f ca="1">IF(BF95&lt;&gt;"",IF(OR($DU94&lt;&gt;0,$DV94&lt;&gt;0),0,IF(ABS(BF95)=ABS($A95),(35*$D95),(-1*$D95))),0)</f>
        <v>0</v>
      </c>
      <c r="CR95" s="13">
        <f ca="1">IF(BG95&lt;&gt;"",IF(OR($DU94&lt;&gt;0,$DV94&lt;&gt;0),0,IF(ABS(BG95)=ABS($A95),(35*$D95),(-1*$D95))),0)</f>
        <v>0</v>
      </c>
      <c r="CS95" s="13">
        <f ca="1">IF(BH95&lt;&gt;"",IF(OR($DU94&lt;&gt;0,$DV94&lt;&gt;0),0,IF(ABS(BH95)=ABS($A95),(35*$D95),(-1*$D95))),0)</f>
        <v>0</v>
      </c>
      <c r="CT95" s="13">
        <f ca="1">IF(BI95&lt;&gt;"",IF(OR($DU94&lt;&gt;0,$DV94&lt;&gt;0),0,IF(ABS(BI95)=ABS($A95),(35*$D95),(-1*$D95))),0)</f>
        <v>0</v>
      </c>
      <c r="CU95" s="13">
        <f ca="1">IF(BJ95&lt;&gt;"",IF(OR($DU94&lt;&gt;0,$DV94&lt;&gt;0),0,IF(ABS(BJ95)=ABS($A95),(35*$D95),(-1*$D95))),0)</f>
        <v>0</v>
      </c>
      <c r="CV95" s="13">
        <f ca="1">IF(BK95&lt;&gt;"",IF(OR($DU94&lt;&gt;0,$DV94&lt;&gt;0),0,IF(ABS(BK95)=ABS($A95),(35*$D95),(-1*$D95))),0)</f>
        <v>0</v>
      </c>
      <c r="CW95" s="13">
        <f ca="1">IF(BL95&lt;&gt;"",IF(OR($DU94&lt;&gt;0,$DV94&lt;&gt;0),0,IF(ABS(BL95)=ABS($A95),(35*$D95),(-1*$D95))),0)</f>
        <v>0</v>
      </c>
      <c r="CX95" s="13">
        <f ca="1">IF(BM95&lt;&gt;"",IF(OR($DU94&lt;&gt;0,$DV94&lt;&gt;0),0,IF(ABS(BM95)=ABS($A95),(35*$D95),(-1*$D95))),0)</f>
        <v>0</v>
      </c>
      <c r="CY95" s="13">
        <f ca="1">IF(BN95&lt;&gt;"",IF(OR($DU94&lt;&gt;0,$DV94&lt;&gt;0),0,IF(ABS(BN95)=ABS($A95),(35*$D95),(-1*$D95))),0)</f>
        <v>0</v>
      </c>
      <c r="CZ95" s="13">
        <f ca="1">IF(BO95&lt;&gt;"",IF(OR($DU94&lt;&gt;0,$DV94&lt;&gt;0),0,IF(ABS(BO95)=ABS($A95),(35*$D95),(-1*$D95))),0)</f>
        <v>0</v>
      </c>
      <c r="DA95" s="13">
        <f ca="1">IF(BP95&lt;&gt;"",IF(OR($DU94&lt;&gt;0,$DV94&lt;&gt;0),0,IF(ABS(BP95)=ABS($A95),(35*$D95),(-1*$D95))),0)</f>
        <v>0</v>
      </c>
      <c r="DB95" s="13">
        <f ca="1">IF(BQ95&lt;&gt;"",IF(OR($DU94&lt;&gt;0,$DV94&lt;&gt;0),0,IF(ABS(BQ95)=ABS($A95),(35*$D95),(-1*$D95))),0)</f>
        <v>0</v>
      </c>
      <c r="DC95" s="13">
        <f ca="1">IF(BR95&lt;&gt;"",IF(OR($DU94&lt;&gt;0,$DV94&lt;&gt;0),0,IF(ABS(BR95)=ABS($A95),(35*$D95),(-1*$D95))),0)</f>
        <v>0</v>
      </c>
      <c r="DD95" s="13">
        <f ca="1">IF(BS95&lt;&gt;"",IF(OR($DU94&lt;&gt;0,$DV94&lt;&gt;0),0,IF(ABS(BS95)=ABS($A95),(35*$D95),(-1*$D95))),0)</f>
        <v>0</v>
      </c>
      <c r="DE95" s="13">
        <f ca="1">IF(BT95&lt;&gt;"",IF(OR($DU94&lt;&gt;0,$DV94&lt;&gt;0),0,IF(ABS(BT95)=ABS($A95),(35*$D95),(-1*$D95))),0)</f>
        <v>0</v>
      </c>
      <c r="DF95" s="13">
        <f ca="1">IF(BU95&lt;&gt;"",IF(OR($DU94&lt;&gt;0,$DV94&lt;&gt;0),0,IF(ABS(BU95)=ABS($A95),(35*$D95),(-1*$D95))),0)</f>
        <v>0</v>
      </c>
      <c r="DG95" s="13">
        <f ca="1">IF(BV95&lt;&gt;"",IF(OR($DU94&lt;&gt;0,$DV94&lt;&gt;0),0,IF(ABS(BV95)=ABS($A95),(35*$D95),(-1*$D95))),0)</f>
        <v>0</v>
      </c>
      <c r="DH95" s="13">
        <f ca="1">IF(BW95&lt;&gt;"",IF(OR($DU94&lt;&gt;0,$DV94&lt;&gt;0),0,IF(ABS(BW95)=ABS($A95),(35*$D95),(-1*$D95))),0)</f>
        <v>0</v>
      </c>
      <c r="DI95" s="13">
        <f ca="1">IF(BX95&lt;&gt;"",IF(OR($DU94&lt;&gt;0,$DV94&lt;&gt;0),0,IF(ABS(BX95)=ABS($A95),(35*$D95),(-1*$D95))),0)</f>
        <v>0</v>
      </c>
      <c r="DJ95" s="13">
        <f ca="1">IF(BY95&lt;&gt;"",IF(OR($DU94&lt;&gt;0,$DV94&lt;&gt;0),0,IF(ABS(BY95)=ABS($A95),(35*$D95),(-1*$D95))),0)</f>
        <v>0</v>
      </c>
      <c r="DK95" s="13">
        <f ca="1">IF(BZ95&lt;&gt;"",IF(OR($DU94&lt;&gt;0,$DV94&lt;&gt;0),0,IF(ABS(BZ95)=ABS($A95),(35*$D95),(-1*$D95))),0)</f>
        <v>0</v>
      </c>
      <c r="DL95" s="13">
        <f ca="1">IF(CA95&lt;&gt;"",IF(OR($DU94&lt;&gt;0,$DV94&lt;&gt;0),0,IF(ABS(CA95)=ABS($A95),(35*$D95),(-1*$D95))),0)</f>
        <v>0</v>
      </c>
      <c r="DM95" s="13">
        <f ca="1">IF(CB95&lt;&gt;"",IF(OR($DU94&lt;&gt;0,$DV94&lt;&gt;0),0,IF(ABS(CB95)=ABS($A95),(35*$D95),(-1*$D95))),0)</f>
        <v>0</v>
      </c>
      <c r="DN95" s="13">
        <f ca="1">IF(CC95&lt;&gt;"",IF(OR($DU94&lt;&gt;0,$DV94&lt;&gt;0),0,IF(ABS(CC95)=ABS($A95),(35*$D95),(-1*$D95))),0)</f>
        <v>0</v>
      </c>
      <c r="DO95" s="13">
        <f t="shared" ca="1" si="170"/>
        <v>0</v>
      </c>
      <c r="DP95" s="13">
        <f t="shared" ca="1" si="171"/>
        <v>0</v>
      </c>
      <c r="DQ95" s="15">
        <f ca="1">IF(A95&lt;&gt;"",SUM(CD95:DN95))</f>
        <v>0</v>
      </c>
      <c r="DR95" s="15">
        <f t="shared" ca="1" si="88"/>
        <v>0</v>
      </c>
      <c r="DS95" s="9">
        <f ca="1">IF(A95&lt;&gt;"",DQ95+DS94,"")</f>
        <v>10</v>
      </c>
      <c r="DT95" s="22">
        <f ca="1">IF($A94&lt;&gt;"",IF($DS95&gt;=0,1,ROUNDUP(ABS($DS95)/$DW$3,0)),"")</f>
        <v>1</v>
      </c>
      <c r="DU95" s="23" t="str">
        <f ca="1">IF($A95&lt;&gt;"",IF(DU94&gt;0,DU94,IF(AND($GB$1="yes",DQ95&gt;0),"Profit Target",IF(DS95&gt;=$DW$1,"Profit Target",0))),0)</f>
        <v>Profit Target</v>
      </c>
      <c r="DV95" s="7">
        <f ca="1">IF(A95&lt;&gt;"",IF(DV94&lt;&gt;0,DV94,IF(DS95&lt;=$DW$2,"Stop Loss",0)),0)</f>
        <v>0</v>
      </c>
      <c r="DW95" s="23">
        <f t="shared" ca="1" si="168"/>
        <v>10</v>
      </c>
      <c r="DX95" s="26" t="str">
        <f ca="1">IF($A94="","",CONCATENATE($D95,"@"))</f>
        <v>1@</v>
      </c>
      <c r="DY95" s="21"/>
      <c r="DZ95" s="21" t="str">
        <f t="shared" ca="1" si="123"/>
        <v/>
      </c>
      <c r="EA95" s="21" t="str">
        <f t="shared" ca="1" si="124"/>
        <v/>
      </c>
      <c r="EB95" s="21" t="str">
        <f t="shared" ca="1" si="125"/>
        <v/>
      </c>
      <c r="EC95" s="21" t="str">
        <f t="shared" ca="1" si="126"/>
        <v/>
      </c>
      <c r="ED95" s="21" t="str">
        <f t="shared" ca="1" si="127"/>
        <v/>
      </c>
      <c r="EE95" s="21" t="str">
        <f t="shared" ca="1" si="128"/>
        <v/>
      </c>
      <c r="EF95" s="21" t="str">
        <f t="shared" ca="1" si="129"/>
        <v/>
      </c>
      <c r="EG95" s="21" t="str">
        <f t="shared" ca="1" si="130"/>
        <v/>
      </c>
      <c r="EH95" s="21" t="str">
        <f t="shared" ca="1" si="131"/>
        <v/>
      </c>
      <c r="EI95" s="21" t="str">
        <f t="shared" ca="1" si="132"/>
        <v/>
      </c>
      <c r="EJ95" s="21" t="str">
        <f t="shared" ca="1" si="133"/>
        <v/>
      </c>
      <c r="EK95" s="21" t="str">
        <f t="shared" ca="1" si="134"/>
        <v/>
      </c>
      <c r="EL95" s="21" t="str">
        <f t="shared" ca="1" si="135"/>
        <v/>
      </c>
      <c r="EM95" s="21" t="str">
        <f t="shared" ca="1" si="136"/>
        <v/>
      </c>
      <c r="EN95" s="21" t="str">
        <f t="shared" ca="1" si="137"/>
        <v/>
      </c>
      <c r="EO95" s="21" t="str">
        <f t="shared" ca="1" si="138"/>
        <v/>
      </c>
      <c r="EP95" s="21" t="str">
        <f t="shared" ca="1" si="139"/>
        <v/>
      </c>
      <c r="EQ95" s="21" t="str">
        <f t="shared" ca="1" si="140"/>
        <v/>
      </c>
      <c r="ER95" s="21" t="str">
        <f t="shared" ca="1" si="141"/>
        <v/>
      </c>
      <c r="ES95" s="21" t="str">
        <f t="shared" ca="1" si="142"/>
        <v/>
      </c>
      <c r="ET95" s="21" t="str">
        <f t="shared" ca="1" si="143"/>
        <v/>
      </c>
      <c r="EU95" s="21" t="str">
        <f t="shared" ca="1" si="144"/>
        <v/>
      </c>
      <c r="EV95" s="21" t="str">
        <f t="shared" ca="1" si="145"/>
        <v/>
      </c>
      <c r="EW95" s="21" t="str">
        <f t="shared" ca="1" si="146"/>
        <v/>
      </c>
      <c r="EX95" s="21" t="str">
        <f t="shared" ca="1" si="147"/>
        <v/>
      </c>
      <c r="EY95" s="21" t="str">
        <f t="shared" ca="1" si="148"/>
        <v/>
      </c>
      <c r="EZ95" s="21" t="str">
        <f t="shared" ca="1" si="149"/>
        <v/>
      </c>
      <c r="FA95" s="21" t="str">
        <f t="shared" ca="1" si="150"/>
        <v/>
      </c>
      <c r="FB95" s="21" t="str">
        <f t="shared" ca="1" si="151"/>
        <v/>
      </c>
      <c r="FC95" s="21" t="str">
        <f t="shared" ca="1" si="152"/>
        <v/>
      </c>
      <c r="FD95" s="21" t="str">
        <f t="shared" ca="1" si="153"/>
        <v/>
      </c>
      <c r="FE95" s="21" t="str">
        <f t="shared" ca="1" si="154"/>
        <v/>
      </c>
      <c r="FF95" s="21" t="str">
        <f t="shared" ca="1" si="155"/>
        <v/>
      </c>
      <c r="FG95" s="21" t="str">
        <f t="shared" ca="1" si="156"/>
        <v/>
      </c>
      <c r="FH95" s="21" t="str">
        <f t="shared" ca="1" si="157"/>
        <v/>
      </c>
      <c r="FI95" s="21" t="str">
        <f t="shared" ca="1" si="158"/>
        <v/>
      </c>
      <c r="FJ95" s="21" t="str">
        <f t="shared" ca="1" si="159"/>
        <v/>
      </c>
      <c r="FK95" s="22">
        <f ca="1">IF($A94&lt;&gt;"",IF($DS95&gt;=0,1,ROUNDUP(ABS($DS95)/$DW$3,0)),"")</f>
        <v>1</v>
      </c>
      <c r="FO95" s="63">
        <f t="shared" ca="1" si="117"/>
        <v>6</v>
      </c>
    </row>
    <row r="96" spans="1:171">
      <c r="A96" s="63">
        <f t="shared" ca="1" si="115"/>
        <v>18</v>
      </c>
      <c r="B96" s="12" t="str">
        <f ca="1">IF(A95="","",IF(COUNTBLANK(DZ96:FJ96)=37,"NB",DZ96&amp;EA96&amp;EB96&amp;EC96&amp;ED96&amp;EE96&amp;EF96&amp;EG96&amp;EH96&amp;EI96&amp;EJ96&amp;EK96&amp;EL96&amp;EM96&amp;EN96&amp;EO96&amp;EP96&amp;EQ96&amp;ER96&amp;ES96&amp;ET96&amp;EU96&amp;EV96&amp;EW96&amp;EX96&amp;EY96&amp;EZ96&amp;FA96&amp;FB96&amp;FC96&amp;FD96&amp;FE96&amp;FF96&amp;FG96&amp;FH96&amp;FI96&amp;FJ96))</f>
        <v>NB</v>
      </c>
      <c r="C96" s="4" t="str">
        <f t="shared" ca="1" si="118"/>
        <v>profit target</v>
      </c>
      <c r="D96" s="22">
        <f t="shared" ca="1" si="121"/>
        <v>1</v>
      </c>
      <c r="E96" s="32">
        <f t="shared" si="119"/>
        <v>92</v>
      </c>
      <c r="F96" s="32"/>
      <c r="G96" s="87">
        <f t="shared" ref="G96:AQ96" ca="1" si="187">COUNTIF($A60:$A96,G$5)</f>
        <v>1</v>
      </c>
      <c r="H96" s="87">
        <f t="shared" ca="1" si="187"/>
        <v>2</v>
      </c>
      <c r="I96" s="87">
        <f t="shared" ca="1" si="187"/>
        <v>5</v>
      </c>
      <c r="J96" s="87">
        <f t="shared" ca="1" si="187"/>
        <v>0</v>
      </c>
      <c r="K96" s="87">
        <f t="shared" ca="1" si="187"/>
        <v>1</v>
      </c>
      <c r="L96" s="87">
        <f t="shared" ca="1" si="187"/>
        <v>1</v>
      </c>
      <c r="M96" s="87">
        <f t="shared" ca="1" si="187"/>
        <v>2</v>
      </c>
      <c r="N96" s="87">
        <f t="shared" ca="1" si="187"/>
        <v>1</v>
      </c>
      <c r="O96" s="87">
        <f t="shared" ca="1" si="187"/>
        <v>1</v>
      </c>
      <c r="P96" s="87">
        <f t="shared" ca="1" si="187"/>
        <v>1</v>
      </c>
      <c r="Q96" s="87">
        <f t="shared" ca="1" si="187"/>
        <v>0</v>
      </c>
      <c r="R96" s="87">
        <f t="shared" ca="1" si="187"/>
        <v>0</v>
      </c>
      <c r="S96" s="87">
        <f t="shared" ca="1" si="187"/>
        <v>3</v>
      </c>
      <c r="T96" s="87">
        <f t="shared" ca="1" si="187"/>
        <v>2</v>
      </c>
      <c r="U96" s="87">
        <f t="shared" ca="1" si="187"/>
        <v>0</v>
      </c>
      <c r="V96" s="87">
        <f t="shared" ca="1" si="187"/>
        <v>1</v>
      </c>
      <c r="W96" s="87">
        <f t="shared" ca="1" si="187"/>
        <v>0</v>
      </c>
      <c r="X96" s="87">
        <f t="shared" ca="1" si="187"/>
        <v>2</v>
      </c>
      <c r="Y96" s="87">
        <f t="shared" ca="1" si="187"/>
        <v>2</v>
      </c>
      <c r="Z96" s="87">
        <f t="shared" ca="1" si="187"/>
        <v>0</v>
      </c>
      <c r="AA96" s="87">
        <f t="shared" ca="1" si="187"/>
        <v>0</v>
      </c>
      <c r="AB96" s="87">
        <f t="shared" ca="1" si="187"/>
        <v>0</v>
      </c>
      <c r="AC96" s="87">
        <f t="shared" ca="1" si="187"/>
        <v>1</v>
      </c>
      <c r="AD96" s="87">
        <f t="shared" ca="1" si="187"/>
        <v>0</v>
      </c>
      <c r="AE96" s="87">
        <f t="shared" ca="1" si="187"/>
        <v>0</v>
      </c>
      <c r="AF96" s="87">
        <f t="shared" ca="1" si="187"/>
        <v>1</v>
      </c>
      <c r="AG96" s="87">
        <f t="shared" ca="1" si="187"/>
        <v>1</v>
      </c>
      <c r="AH96" s="87">
        <f t="shared" ca="1" si="187"/>
        <v>3</v>
      </c>
      <c r="AI96" s="87">
        <f t="shared" ca="1" si="187"/>
        <v>1</v>
      </c>
      <c r="AJ96" s="87">
        <f t="shared" ca="1" si="187"/>
        <v>0</v>
      </c>
      <c r="AK96" s="87">
        <f t="shared" ca="1" si="187"/>
        <v>1</v>
      </c>
      <c r="AL96" s="87">
        <f t="shared" ca="1" si="187"/>
        <v>1</v>
      </c>
      <c r="AM96" s="87">
        <f t="shared" ca="1" si="187"/>
        <v>1</v>
      </c>
      <c r="AN96" s="87">
        <f t="shared" ca="1" si="187"/>
        <v>0</v>
      </c>
      <c r="AO96" s="87">
        <f t="shared" ca="1" si="187"/>
        <v>1</v>
      </c>
      <c r="AP96" s="87">
        <f t="shared" ca="1" si="187"/>
        <v>1</v>
      </c>
      <c r="AQ96" s="87">
        <f t="shared" ca="1" si="187"/>
        <v>0</v>
      </c>
      <c r="AR96" s="66">
        <f t="shared" ca="1" si="161"/>
        <v>5</v>
      </c>
      <c r="AS96" s="69" t="str">
        <f ca="1">IF($A95&lt;&gt;"",IF(OR($DU95&lt;&gt;0,$DV95&lt;&gt;0),"",IF(G95=0,AS$5,"")))</f>
        <v/>
      </c>
      <c r="AT96" s="69" t="str">
        <f ca="1">IF($A95&lt;&gt;"",IF(OR($DU95&lt;&gt;0,$DV95&lt;&gt;0),"",IF(H95=0,AT$5,"")))</f>
        <v/>
      </c>
      <c r="AU96" s="69" t="str">
        <f ca="1">IF($A95&lt;&gt;"",IF(OR($DU95&lt;&gt;0,$DV95&lt;&gt;0),"",IF(I95=0,AU$5,"")))</f>
        <v/>
      </c>
      <c r="AV96" s="69" t="str">
        <f ca="1">IF($A95&lt;&gt;"",IF(OR($DU95&lt;&gt;0,$DV95&lt;&gt;0),"",IF(J95=0,AV$5,"")))</f>
        <v/>
      </c>
      <c r="AW96" s="69" t="str">
        <f ca="1">IF($A95&lt;&gt;"",IF(OR($DU95&lt;&gt;0,$DV95&lt;&gt;0),"",IF(K95=0,AW$5,"")))</f>
        <v/>
      </c>
      <c r="AX96" s="69" t="str">
        <f ca="1">IF($A95&lt;&gt;"",IF(OR($DU95&lt;&gt;0,$DV95&lt;&gt;0),"",IF(L95=0,AX$5,"")))</f>
        <v/>
      </c>
      <c r="AY96" s="69" t="str">
        <f ca="1">IF($A95&lt;&gt;"",IF(OR($DU95&lt;&gt;0,$DV95&lt;&gt;0),"",IF(M95=0,AY$5,"")))</f>
        <v/>
      </c>
      <c r="AZ96" s="69" t="str">
        <f ca="1">IF($A95&lt;&gt;"",IF(OR($DU95&lt;&gt;0,$DV95&lt;&gt;0),"",IF(N95=0,AZ$5,"")))</f>
        <v/>
      </c>
      <c r="BA96" s="69" t="str">
        <f ca="1">IF($A95&lt;&gt;"",IF(OR($DU95&lt;&gt;0,$DV95&lt;&gt;0),"",IF(O95=0,BA$5,"")))</f>
        <v/>
      </c>
      <c r="BB96" s="69" t="str">
        <f ca="1">IF($A95&lt;&gt;"",IF(OR($DU95&lt;&gt;0,$DV95&lt;&gt;0),"",IF(P95=0,BB$5,"")))</f>
        <v/>
      </c>
      <c r="BC96" s="69" t="str">
        <f ca="1">IF($A95&lt;&gt;"",IF(OR($DU95&lt;&gt;0,$DV95&lt;&gt;0),"",IF(Q95=0,BC$5,"")))</f>
        <v/>
      </c>
      <c r="BD96" s="69" t="str">
        <f ca="1">IF($A95&lt;&gt;"",IF(OR($DU95&lt;&gt;0,$DV95&lt;&gt;0),"",IF(R95=0,BD$5,"")))</f>
        <v/>
      </c>
      <c r="BE96" s="69" t="str">
        <f ca="1">IF($A95&lt;&gt;"",IF(OR($DU95&lt;&gt;0,$DV95&lt;&gt;0),"",IF(S95=0,BE$5,"")))</f>
        <v/>
      </c>
      <c r="BF96" s="69" t="str">
        <f ca="1">IF($A95&lt;&gt;"",IF(OR($DU95&lt;&gt;0,$DV95&lt;&gt;0),"",IF(T95=0,BF$5,"")))</f>
        <v/>
      </c>
      <c r="BG96" s="69" t="str">
        <f ca="1">IF($A95&lt;&gt;"",IF(OR($DU95&lt;&gt;0,$DV95&lt;&gt;0),"",IF(U95=0,BG$5,"")))</f>
        <v/>
      </c>
      <c r="BH96" s="69" t="str">
        <f ca="1">IF($A95&lt;&gt;"",IF(OR($DU95&lt;&gt;0,$DV95&lt;&gt;0),"",IF(V95=0,BH$5,"")))</f>
        <v/>
      </c>
      <c r="BI96" s="69" t="str">
        <f ca="1">IF($A95&lt;&gt;"",IF(OR($DU95&lt;&gt;0,$DV95&lt;&gt;0),"",IF(W95=0,BI$5,"")))</f>
        <v/>
      </c>
      <c r="BJ96" s="69" t="str">
        <f ca="1">IF($A95&lt;&gt;"",IF(OR($DU95&lt;&gt;0,$DV95&lt;&gt;0),"",IF(X95=0,BJ$5,"")))</f>
        <v/>
      </c>
      <c r="BK96" s="69" t="str">
        <f ca="1">IF($A95&lt;&gt;"",IF(OR($DU95&lt;&gt;0,$DV95&lt;&gt;0),"",IF(Y95=0,BK$5,"")))</f>
        <v/>
      </c>
      <c r="BL96" s="69" t="str">
        <f ca="1">IF($A95&lt;&gt;"",IF(OR($DU95&lt;&gt;0,$DV95&lt;&gt;0),"",IF(Z95=0,BL$5,"")))</f>
        <v/>
      </c>
      <c r="BM96" s="69" t="str">
        <f ca="1">IF($A95&lt;&gt;"",IF(OR($DU95&lt;&gt;0,$DV95&lt;&gt;0),"",IF(AA95=0,BM$5,"")))</f>
        <v/>
      </c>
      <c r="BN96" s="69" t="str">
        <f ca="1">IF($A95&lt;&gt;"",IF(OR($DU95&lt;&gt;0,$DV95&lt;&gt;0),"",IF(AB95=0,BN$5,"")))</f>
        <v/>
      </c>
      <c r="BO96" s="69" t="str">
        <f ca="1">IF($A95&lt;&gt;"",IF(OR($DU95&lt;&gt;0,$DV95&lt;&gt;0),"",IF(AC95=0,BO$5,"")))</f>
        <v/>
      </c>
      <c r="BP96" s="69" t="str">
        <f ca="1">IF($A95&lt;&gt;"",IF(OR($DU95&lt;&gt;0,$DV95&lt;&gt;0),"",IF(AD95=0,BP$5,"")))</f>
        <v/>
      </c>
      <c r="BQ96" s="69" t="str">
        <f ca="1">IF($A95&lt;&gt;"",IF(OR($DU95&lt;&gt;0,$DV95&lt;&gt;0),"",IF(AE95=0,BQ$5,"")))</f>
        <v/>
      </c>
      <c r="BR96" s="69" t="str">
        <f ca="1">IF($A95&lt;&gt;"",IF(OR($DU95&lt;&gt;0,$DV95&lt;&gt;0),"",IF(AF95=0,BR$5,"")))</f>
        <v/>
      </c>
      <c r="BS96" s="69" t="str">
        <f ca="1">IF($A95&lt;&gt;"",IF(OR($DU95&lt;&gt;0,$DV95&lt;&gt;0),"",IF(AG95=0,BS$5,"")))</f>
        <v/>
      </c>
      <c r="BT96" s="69" t="str">
        <f ca="1">IF($A95&lt;&gt;"",IF(OR($DU95&lt;&gt;0,$DV95&lt;&gt;0),"",IF(AH95=0,BT$5,"")))</f>
        <v/>
      </c>
      <c r="BU96" s="69" t="str">
        <f ca="1">IF($A95&lt;&gt;"",IF(OR($DU95&lt;&gt;0,$DV95&lt;&gt;0),"",IF(AI95=0,BU$5,"")))</f>
        <v/>
      </c>
      <c r="BV96" s="69" t="str">
        <f ca="1">IF($A95&lt;&gt;"",IF(OR($DU95&lt;&gt;0,$DV95&lt;&gt;0),"",IF(AJ95=0,BV$5,"")))</f>
        <v/>
      </c>
      <c r="BW96" s="69" t="str">
        <f ca="1">IF($A95&lt;&gt;"",IF(OR($DU95&lt;&gt;0,$DV95&lt;&gt;0),"",IF(AK95=0,BW$5,"")))</f>
        <v/>
      </c>
      <c r="BX96" s="69" t="str">
        <f ca="1">IF($A95&lt;&gt;"",IF(OR($DU95&lt;&gt;0,$DV95&lt;&gt;0),"",IF(AL95=0,BX$5,"")))</f>
        <v/>
      </c>
      <c r="BY96" s="69" t="str">
        <f ca="1">IF($A95&lt;&gt;"",IF(OR($DU95&lt;&gt;0,$DV95&lt;&gt;0),"",IF(AM95=0,BY$5,"")))</f>
        <v/>
      </c>
      <c r="BZ96" s="69" t="str">
        <f ca="1">IF($A95&lt;&gt;"",IF(OR($DU95&lt;&gt;0,$DV95&lt;&gt;0),"",IF(AN95=0,BZ$5,"")))</f>
        <v/>
      </c>
      <c r="CA96" s="69" t="str">
        <f ca="1">IF($A95&lt;&gt;"",IF(OR($DU95&lt;&gt;0,$DV95&lt;&gt;0),"",IF(AO95=0,CA$5,"")))</f>
        <v/>
      </c>
      <c r="CB96" s="69" t="str">
        <f ca="1">IF($A95&lt;&gt;"",IF(OR($DU95&lt;&gt;0,$DV95&lt;&gt;0),"",IF(AP95=0,CB$5,"")))</f>
        <v/>
      </c>
      <c r="CC96" s="69" t="str">
        <f ca="1">IF($A95&lt;&gt;"",IF(OR($DU95&lt;&gt;0,$DV95&lt;&gt;0),"",IF(AQ95=0,CC$5,"")))</f>
        <v/>
      </c>
      <c r="CD96" s="13">
        <f ca="1">IF(AS96&lt;&gt;"",IF(OR($DU95&lt;&gt;0,$DV95&lt;&gt;0),0,IF(ABS(AS96)=ABS($A96),(35*$D96),(-1*$D96))),0)</f>
        <v>0</v>
      </c>
      <c r="CE96" s="13">
        <f ca="1">IF(AT96&lt;&gt;"",IF(OR($DU95&lt;&gt;0,$DV95&lt;&gt;0),0,IF(ABS(AT96)=ABS($A96),(35*$D96),(-1*$D96))),0)</f>
        <v>0</v>
      </c>
      <c r="CF96" s="13">
        <f ca="1">IF(AU96&lt;&gt;"",IF(OR($DU95&lt;&gt;0,$DV95&lt;&gt;0),0,IF(ABS(AU96)=ABS($A96),(35*$D96),(-1*$D96))),0)</f>
        <v>0</v>
      </c>
      <c r="CG96" s="13">
        <f ca="1">IF(AV96&lt;&gt;"",IF(OR($DU95&lt;&gt;0,$DV95&lt;&gt;0),0,IF(ABS(AV96)=ABS($A96),(35*$D96),(-1*$D96))),0)</f>
        <v>0</v>
      </c>
      <c r="CH96" s="13">
        <f ca="1">IF(AW96&lt;&gt;"",IF(OR($DU95&lt;&gt;0,$DV95&lt;&gt;0),0,IF(ABS(AW96)=ABS($A96),(35*$D96),(-1*$D96))),0)</f>
        <v>0</v>
      </c>
      <c r="CI96" s="13">
        <f ca="1">IF(AX96&lt;&gt;"",IF(OR($DU95&lt;&gt;0,$DV95&lt;&gt;0),0,IF(ABS(AX96)=ABS($A96),(35*$D96),(-1*$D96))),0)</f>
        <v>0</v>
      </c>
      <c r="CJ96" s="13">
        <f ca="1">IF(AY96&lt;&gt;"",IF(OR($DU95&lt;&gt;0,$DV95&lt;&gt;0),0,IF(ABS(AY96)=ABS($A96),(35*$D96),(-1*$D96))),0)</f>
        <v>0</v>
      </c>
      <c r="CK96" s="13">
        <f ca="1">IF(AZ96&lt;&gt;"",IF(OR($DU95&lt;&gt;0,$DV95&lt;&gt;0),0,IF(ABS(AZ96)=ABS($A96),(35*$D96),(-1*$D96))),0)</f>
        <v>0</v>
      </c>
      <c r="CL96" s="13">
        <f ca="1">IF(BA96&lt;&gt;"",IF(OR($DU95&lt;&gt;0,$DV95&lt;&gt;0),0,IF(ABS(BA96)=ABS($A96),(35*$D96),(-1*$D96))),0)</f>
        <v>0</v>
      </c>
      <c r="CM96" s="13">
        <f ca="1">IF(BB96&lt;&gt;"",IF(OR($DU95&lt;&gt;0,$DV95&lt;&gt;0),0,IF(ABS(BB96)=ABS($A96),(35*$D96),(-1*$D96))),0)</f>
        <v>0</v>
      </c>
      <c r="CN96" s="13">
        <f ca="1">IF(BC96&lt;&gt;"",IF(OR($DU95&lt;&gt;0,$DV95&lt;&gt;0),0,IF(ABS(BC96)=ABS($A96),(35*$D96),(-1*$D96))),0)</f>
        <v>0</v>
      </c>
      <c r="CO96" s="13">
        <f ca="1">IF(BD96&lt;&gt;"",IF(OR($DU95&lt;&gt;0,$DV95&lt;&gt;0),0,IF(ABS(BD96)=ABS($A96),(35*$D96),(-1*$D96))),0)</f>
        <v>0</v>
      </c>
      <c r="CP96" s="13">
        <f ca="1">IF(BE96&lt;&gt;"",IF(OR($DU95&lt;&gt;0,$DV95&lt;&gt;0),0,IF(ABS(BE96)=ABS($A96),(35*$D96),(-1*$D96))),0)</f>
        <v>0</v>
      </c>
      <c r="CQ96" s="13">
        <f ca="1">IF(BF96&lt;&gt;"",IF(OR($DU95&lt;&gt;0,$DV95&lt;&gt;0),0,IF(ABS(BF96)=ABS($A96),(35*$D96),(-1*$D96))),0)</f>
        <v>0</v>
      </c>
      <c r="CR96" s="13">
        <f ca="1">IF(BG96&lt;&gt;"",IF(OR($DU95&lt;&gt;0,$DV95&lt;&gt;0),0,IF(ABS(BG96)=ABS($A96),(35*$D96),(-1*$D96))),0)</f>
        <v>0</v>
      </c>
      <c r="CS96" s="13">
        <f ca="1">IF(BH96&lt;&gt;"",IF(OR($DU95&lt;&gt;0,$DV95&lt;&gt;0),0,IF(ABS(BH96)=ABS($A96),(35*$D96),(-1*$D96))),0)</f>
        <v>0</v>
      </c>
      <c r="CT96" s="13">
        <f ca="1">IF(BI96&lt;&gt;"",IF(OR($DU95&lt;&gt;0,$DV95&lt;&gt;0),0,IF(ABS(BI96)=ABS($A96),(35*$D96),(-1*$D96))),0)</f>
        <v>0</v>
      </c>
      <c r="CU96" s="13">
        <f ca="1">IF(BJ96&lt;&gt;"",IF(OR($DU95&lt;&gt;0,$DV95&lt;&gt;0),0,IF(ABS(BJ96)=ABS($A96),(35*$D96),(-1*$D96))),0)</f>
        <v>0</v>
      </c>
      <c r="CV96" s="13">
        <f ca="1">IF(BK96&lt;&gt;"",IF(OR($DU95&lt;&gt;0,$DV95&lt;&gt;0),0,IF(ABS(BK96)=ABS($A96),(35*$D96),(-1*$D96))),0)</f>
        <v>0</v>
      </c>
      <c r="CW96" s="13">
        <f ca="1">IF(BL96&lt;&gt;"",IF(OR($DU95&lt;&gt;0,$DV95&lt;&gt;0),0,IF(ABS(BL96)=ABS($A96),(35*$D96),(-1*$D96))),0)</f>
        <v>0</v>
      </c>
      <c r="CX96" s="13">
        <f ca="1">IF(BM96&lt;&gt;"",IF(OR($DU95&lt;&gt;0,$DV95&lt;&gt;0),0,IF(ABS(BM96)=ABS($A96),(35*$D96),(-1*$D96))),0)</f>
        <v>0</v>
      </c>
      <c r="CY96" s="13">
        <f ca="1">IF(BN96&lt;&gt;"",IF(OR($DU95&lt;&gt;0,$DV95&lt;&gt;0),0,IF(ABS(BN96)=ABS($A96),(35*$D96),(-1*$D96))),0)</f>
        <v>0</v>
      </c>
      <c r="CZ96" s="13">
        <f ca="1">IF(BO96&lt;&gt;"",IF(OR($DU95&lt;&gt;0,$DV95&lt;&gt;0),0,IF(ABS(BO96)=ABS($A96),(35*$D96),(-1*$D96))),0)</f>
        <v>0</v>
      </c>
      <c r="DA96" s="13">
        <f ca="1">IF(BP96&lt;&gt;"",IF(OR($DU95&lt;&gt;0,$DV95&lt;&gt;0),0,IF(ABS(BP96)=ABS($A96),(35*$D96),(-1*$D96))),0)</f>
        <v>0</v>
      </c>
      <c r="DB96" s="13">
        <f ca="1">IF(BQ96&lt;&gt;"",IF(OR($DU95&lt;&gt;0,$DV95&lt;&gt;0),0,IF(ABS(BQ96)=ABS($A96),(35*$D96),(-1*$D96))),0)</f>
        <v>0</v>
      </c>
      <c r="DC96" s="13">
        <f ca="1">IF(BR96&lt;&gt;"",IF(OR($DU95&lt;&gt;0,$DV95&lt;&gt;0),0,IF(ABS(BR96)=ABS($A96),(35*$D96),(-1*$D96))),0)</f>
        <v>0</v>
      </c>
      <c r="DD96" s="13">
        <f ca="1">IF(BS96&lt;&gt;"",IF(OR($DU95&lt;&gt;0,$DV95&lt;&gt;0),0,IF(ABS(BS96)=ABS($A96),(35*$D96),(-1*$D96))),0)</f>
        <v>0</v>
      </c>
      <c r="DE96" s="13">
        <f ca="1">IF(BT96&lt;&gt;"",IF(OR($DU95&lt;&gt;0,$DV95&lt;&gt;0),0,IF(ABS(BT96)=ABS($A96),(35*$D96),(-1*$D96))),0)</f>
        <v>0</v>
      </c>
      <c r="DF96" s="13">
        <f ca="1">IF(BU96&lt;&gt;"",IF(OR($DU95&lt;&gt;0,$DV95&lt;&gt;0),0,IF(ABS(BU96)=ABS($A96),(35*$D96),(-1*$D96))),0)</f>
        <v>0</v>
      </c>
      <c r="DG96" s="13">
        <f ca="1">IF(BV96&lt;&gt;"",IF(OR($DU95&lt;&gt;0,$DV95&lt;&gt;0),0,IF(ABS(BV96)=ABS($A96),(35*$D96),(-1*$D96))),0)</f>
        <v>0</v>
      </c>
      <c r="DH96" s="13">
        <f ca="1">IF(BW96&lt;&gt;"",IF(OR($DU95&lt;&gt;0,$DV95&lt;&gt;0),0,IF(ABS(BW96)=ABS($A96),(35*$D96),(-1*$D96))),0)</f>
        <v>0</v>
      </c>
      <c r="DI96" s="13">
        <f ca="1">IF(BX96&lt;&gt;"",IF(OR($DU95&lt;&gt;0,$DV95&lt;&gt;0),0,IF(ABS(BX96)=ABS($A96),(35*$D96),(-1*$D96))),0)</f>
        <v>0</v>
      </c>
      <c r="DJ96" s="13">
        <f ca="1">IF(BY96&lt;&gt;"",IF(OR($DU95&lt;&gt;0,$DV95&lt;&gt;0),0,IF(ABS(BY96)=ABS($A96),(35*$D96),(-1*$D96))),0)</f>
        <v>0</v>
      </c>
      <c r="DK96" s="13">
        <f ca="1">IF(BZ96&lt;&gt;"",IF(OR($DU95&lt;&gt;0,$DV95&lt;&gt;0),0,IF(ABS(BZ96)=ABS($A96),(35*$D96),(-1*$D96))),0)</f>
        <v>0</v>
      </c>
      <c r="DL96" s="13">
        <f ca="1">IF(CA96&lt;&gt;"",IF(OR($DU95&lt;&gt;0,$DV95&lt;&gt;0),0,IF(ABS(CA96)=ABS($A96),(35*$D96),(-1*$D96))),0)</f>
        <v>0</v>
      </c>
      <c r="DM96" s="13">
        <f ca="1">IF(CB96&lt;&gt;"",IF(OR($DU95&lt;&gt;0,$DV95&lt;&gt;0),0,IF(ABS(CB96)=ABS($A96),(35*$D96),(-1*$D96))),0)</f>
        <v>0</v>
      </c>
      <c r="DN96" s="13">
        <f ca="1">IF(CC96&lt;&gt;"",IF(OR($DU95&lt;&gt;0,$DV95&lt;&gt;0),0,IF(ABS(CC96)=ABS($A96),(35*$D96),(-1*$D96))),0)</f>
        <v>0</v>
      </c>
      <c r="DO96" s="13">
        <f t="shared" ca="1" si="170"/>
        <v>0</v>
      </c>
      <c r="DP96" s="13">
        <f t="shared" ca="1" si="171"/>
        <v>0</v>
      </c>
      <c r="DQ96" s="15">
        <f ca="1">IF(A96&lt;&gt;"",SUM(CD96:DN96))</f>
        <v>0</v>
      </c>
      <c r="DR96" s="15">
        <f t="shared" ca="1" si="88"/>
        <v>0</v>
      </c>
      <c r="DS96" s="9">
        <f ca="1">IF(A96&lt;&gt;"",DQ96+DS95,"")</f>
        <v>10</v>
      </c>
      <c r="DT96" s="22">
        <f ca="1">IF($A95&lt;&gt;"",IF($DS96&gt;=0,1,ROUNDUP(ABS($DS96)/$DW$3,0)),"")</f>
        <v>1</v>
      </c>
      <c r="DU96" s="23" t="str">
        <f ca="1">IF($A96&lt;&gt;"",IF(DU95&gt;0,DU95,IF(AND($GB$1="yes",DQ96&gt;0),"Profit Target",IF(DS96&gt;=$DW$1,"Profit Target",0))),0)</f>
        <v>Profit Target</v>
      </c>
      <c r="DV96" s="7">
        <f ca="1">IF(A96&lt;&gt;"",IF(DV95&lt;&gt;0,DV95,IF(DS96&lt;=$DW$2,"Stop Loss",0)),0)</f>
        <v>0</v>
      </c>
      <c r="DW96" s="23">
        <f t="shared" ca="1" si="168"/>
        <v>10</v>
      </c>
      <c r="DX96" s="26" t="str">
        <f ca="1">IF($A95="","",CONCATENATE($D96,"@"))</f>
        <v>1@</v>
      </c>
      <c r="DY96" s="21"/>
      <c r="DZ96" s="21" t="str">
        <f t="shared" ca="1" si="123"/>
        <v/>
      </c>
      <c r="EA96" s="21" t="str">
        <f t="shared" ca="1" si="124"/>
        <v/>
      </c>
      <c r="EB96" s="21" t="str">
        <f t="shared" ca="1" si="125"/>
        <v/>
      </c>
      <c r="EC96" s="21" t="str">
        <f t="shared" ca="1" si="126"/>
        <v/>
      </c>
      <c r="ED96" s="21" t="str">
        <f t="shared" ca="1" si="127"/>
        <v/>
      </c>
      <c r="EE96" s="21" t="str">
        <f t="shared" ca="1" si="128"/>
        <v/>
      </c>
      <c r="EF96" s="21" t="str">
        <f t="shared" ca="1" si="129"/>
        <v/>
      </c>
      <c r="EG96" s="21" t="str">
        <f t="shared" ca="1" si="130"/>
        <v/>
      </c>
      <c r="EH96" s="21" t="str">
        <f t="shared" ca="1" si="131"/>
        <v/>
      </c>
      <c r="EI96" s="21" t="str">
        <f t="shared" ca="1" si="132"/>
        <v/>
      </c>
      <c r="EJ96" s="21" t="str">
        <f t="shared" ca="1" si="133"/>
        <v/>
      </c>
      <c r="EK96" s="21" t="str">
        <f t="shared" ca="1" si="134"/>
        <v/>
      </c>
      <c r="EL96" s="21" t="str">
        <f t="shared" ca="1" si="135"/>
        <v/>
      </c>
      <c r="EM96" s="21" t="str">
        <f t="shared" ca="1" si="136"/>
        <v/>
      </c>
      <c r="EN96" s="21" t="str">
        <f t="shared" ca="1" si="137"/>
        <v/>
      </c>
      <c r="EO96" s="21" t="str">
        <f t="shared" ca="1" si="138"/>
        <v/>
      </c>
      <c r="EP96" s="21" t="str">
        <f t="shared" ca="1" si="139"/>
        <v/>
      </c>
      <c r="EQ96" s="21" t="str">
        <f t="shared" ca="1" si="140"/>
        <v/>
      </c>
      <c r="ER96" s="21" t="str">
        <f t="shared" ca="1" si="141"/>
        <v/>
      </c>
      <c r="ES96" s="21" t="str">
        <f t="shared" ca="1" si="142"/>
        <v/>
      </c>
      <c r="ET96" s="21" t="str">
        <f t="shared" ca="1" si="143"/>
        <v/>
      </c>
      <c r="EU96" s="21" t="str">
        <f t="shared" ca="1" si="144"/>
        <v/>
      </c>
      <c r="EV96" s="21" t="str">
        <f t="shared" ca="1" si="145"/>
        <v/>
      </c>
      <c r="EW96" s="21" t="str">
        <f t="shared" ca="1" si="146"/>
        <v/>
      </c>
      <c r="EX96" s="21" t="str">
        <f t="shared" ca="1" si="147"/>
        <v/>
      </c>
      <c r="EY96" s="21" t="str">
        <f t="shared" ca="1" si="148"/>
        <v/>
      </c>
      <c r="EZ96" s="21" t="str">
        <f t="shared" ca="1" si="149"/>
        <v/>
      </c>
      <c r="FA96" s="21" t="str">
        <f t="shared" ca="1" si="150"/>
        <v/>
      </c>
      <c r="FB96" s="21" t="str">
        <f t="shared" ca="1" si="151"/>
        <v/>
      </c>
      <c r="FC96" s="21" t="str">
        <f t="shared" ca="1" si="152"/>
        <v/>
      </c>
      <c r="FD96" s="21" t="str">
        <f t="shared" ca="1" si="153"/>
        <v/>
      </c>
      <c r="FE96" s="21" t="str">
        <f t="shared" ca="1" si="154"/>
        <v/>
      </c>
      <c r="FF96" s="21" t="str">
        <f t="shared" ca="1" si="155"/>
        <v/>
      </c>
      <c r="FG96" s="21" t="str">
        <f t="shared" ca="1" si="156"/>
        <v/>
      </c>
      <c r="FH96" s="21" t="str">
        <f t="shared" ca="1" si="157"/>
        <v/>
      </c>
      <c r="FI96" s="21" t="str">
        <f t="shared" ca="1" si="158"/>
        <v/>
      </c>
      <c r="FJ96" s="21" t="str">
        <f t="shared" ca="1" si="159"/>
        <v/>
      </c>
      <c r="FK96" s="22">
        <f ca="1">IF($A95&lt;&gt;"",IF($DS96&gt;=0,1,ROUNDUP(ABS($DS96)/$DW$3,0)),"")</f>
        <v>1</v>
      </c>
      <c r="FO96" s="63">
        <f t="shared" ca="1" si="117"/>
        <v>23</v>
      </c>
    </row>
    <row r="97" spans="1:171">
      <c r="A97" s="63">
        <f t="shared" ca="1" si="115"/>
        <v>36</v>
      </c>
      <c r="B97" s="12" t="str">
        <f ca="1">IF(A96="","",IF(COUNTBLANK(DZ97:FJ97)=37,"NB",DZ97&amp;EA97&amp;EB97&amp;EC97&amp;ED97&amp;EE97&amp;EF97&amp;EG97&amp;EH97&amp;EI97&amp;EJ97&amp;EK97&amp;EL97&amp;EM97&amp;EN97&amp;EO97&amp;EP97&amp;EQ97&amp;ER97&amp;ES97&amp;ET97&amp;EU97&amp;EV97&amp;EW97&amp;EX97&amp;EY97&amp;EZ97&amp;FA97&amp;FB97&amp;FC97&amp;FD97&amp;FE97&amp;FF97&amp;FG97&amp;FH97&amp;FI97&amp;FJ97))</f>
        <v>NB</v>
      </c>
      <c r="C97" s="4" t="str">
        <f t="shared" ca="1" si="118"/>
        <v>profit target</v>
      </c>
      <c r="D97" s="22">
        <f t="shared" ca="1" si="121"/>
        <v>1</v>
      </c>
      <c r="E97" s="32">
        <f t="shared" si="119"/>
        <v>93</v>
      </c>
      <c r="F97" s="32"/>
      <c r="G97" s="87">
        <f t="shared" ref="G97:AQ97" ca="1" si="188">COUNTIF($A61:$A97,G$5)</f>
        <v>1</v>
      </c>
      <c r="H97" s="87">
        <f t="shared" ca="1" si="188"/>
        <v>1</v>
      </c>
      <c r="I97" s="87">
        <f t="shared" ca="1" si="188"/>
        <v>5</v>
      </c>
      <c r="J97" s="87">
        <f t="shared" ca="1" si="188"/>
        <v>0</v>
      </c>
      <c r="K97" s="87">
        <f t="shared" ca="1" si="188"/>
        <v>1</v>
      </c>
      <c r="L97" s="87">
        <f t="shared" ca="1" si="188"/>
        <v>1</v>
      </c>
      <c r="M97" s="87">
        <f t="shared" ca="1" si="188"/>
        <v>2</v>
      </c>
      <c r="N97" s="87">
        <f t="shared" ca="1" si="188"/>
        <v>1</v>
      </c>
      <c r="O97" s="87">
        <f t="shared" ca="1" si="188"/>
        <v>1</v>
      </c>
      <c r="P97" s="87">
        <f t="shared" ca="1" si="188"/>
        <v>1</v>
      </c>
      <c r="Q97" s="87">
        <f t="shared" ca="1" si="188"/>
        <v>0</v>
      </c>
      <c r="R97" s="87">
        <f t="shared" ca="1" si="188"/>
        <v>0</v>
      </c>
      <c r="S97" s="87">
        <f t="shared" ca="1" si="188"/>
        <v>3</v>
      </c>
      <c r="T97" s="87">
        <f t="shared" ca="1" si="188"/>
        <v>2</v>
      </c>
      <c r="U97" s="87">
        <f t="shared" ca="1" si="188"/>
        <v>0</v>
      </c>
      <c r="V97" s="87">
        <f t="shared" ca="1" si="188"/>
        <v>1</v>
      </c>
      <c r="W97" s="87">
        <f t="shared" ca="1" si="188"/>
        <v>0</v>
      </c>
      <c r="X97" s="87">
        <f t="shared" ca="1" si="188"/>
        <v>2</v>
      </c>
      <c r="Y97" s="87">
        <f t="shared" ca="1" si="188"/>
        <v>2</v>
      </c>
      <c r="Z97" s="87">
        <f t="shared" ca="1" si="188"/>
        <v>0</v>
      </c>
      <c r="AA97" s="87">
        <f t="shared" ca="1" si="188"/>
        <v>0</v>
      </c>
      <c r="AB97" s="87">
        <f t="shared" ca="1" si="188"/>
        <v>0</v>
      </c>
      <c r="AC97" s="87">
        <f t="shared" ca="1" si="188"/>
        <v>1</v>
      </c>
      <c r="AD97" s="87">
        <f t="shared" ca="1" si="188"/>
        <v>0</v>
      </c>
      <c r="AE97" s="87">
        <f t="shared" ca="1" si="188"/>
        <v>0</v>
      </c>
      <c r="AF97" s="87">
        <f t="shared" ca="1" si="188"/>
        <v>1</v>
      </c>
      <c r="AG97" s="87">
        <f t="shared" ca="1" si="188"/>
        <v>1</v>
      </c>
      <c r="AH97" s="87">
        <f t="shared" ca="1" si="188"/>
        <v>3</v>
      </c>
      <c r="AI97" s="87">
        <f t="shared" ca="1" si="188"/>
        <v>1</v>
      </c>
      <c r="AJ97" s="87">
        <f t="shared" ca="1" si="188"/>
        <v>0</v>
      </c>
      <c r="AK97" s="87">
        <f t="shared" ca="1" si="188"/>
        <v>1</v>
      </c>
      <c r="AL97" s="87">
        <f t="shared" ca="1" si="188"/>
        <v>1</v>
      </c>
      <c r="AM97" s="87">
        <f t="shared" ca="1" si="188"/>
        <v>1</v>
      </c>
      <c r="AN97" s="87">
        <f t="shared" ca="1" si="188"/>
        <v>0</v>
      </c>
      <c r="AO97" s="87">
        <f t="shared" ca="1" si="188"/>
        <v>1</v>
      </c>
      <c r="AP97" s="87">
        <f t="shared" ca="1" si="188"/>
        <v>2</v>
      </c>
      <c r="AQ97" s="87">
        <f t="shared" ca="1" si="188"/>
        <v>0</v>
      </c>
      <c r="AR97" s="66">
        <f t="shared" ca="1" si="161"/>
        <v>5</v>
      </c>
      <c r="AS97" s="69" t="str">
        <f ca="1">IF($A96&lt;&gt;"",IF(OR($DU96&lt;&gt;0,$DV96&lt;&gt;0),"",IF(G96=0,AS$5,"")))</f>
        <v/>
      </c>
      <c r="AT97" s="69" t="str">
        <f ca="1">IF($A96&lt;&gt;"",IF(OR($DU96&lt;&gt;0,$DV96&lt;&gt;0),"",IF(H96=0,AT$5,"")))</f>
        <v/>
      </c>
      <c r="AU97" s="69" t="str">
        <f ca="1">IF($A96&lt;&gt;"",IF(OR($DU96&lt;&gt;0,$DV96&lt;&gt;0),"",IF(I96=0,AU$5,"")))</f>
        <v/>
      </c>
      <c r="AV97" s="69" t="str">
        <f ca="1">IF($A96&lt;&gt;"",IF(OR($DU96&lt;&gt;0,$DV96&lt;&gt;0),"",IF(J96=0,AV$5,"")))</f>
        <v/>
      </c>
      <c r="AW97" s="69" t="str">
        <f ca="1">IF($A96&lt;&gt;"",IF(OR($DU96&lt;&gt;0,$DV96&lt;&gt;0),"",IF(K96=0,AW$5,"")))</f>
        <v/>
      </c>
      <c r="AX97" s="69" t="str">
        <f ca="1">IF($A96&lt;&gt;"",IF(OR($DU96&lt;&gt;0,$DV96&lt;&gt;0),"",IF(L96=0,AX$5,"")))</f>
        <v/>
      </c>
      <c r="AY97" s="69" t="str">
        <f ca="1">IF($A96&lt;&gt;"",IF(OR($DU96&lt;&gt;0,$DV96&lt;&gt;0),"",IF(M96=0,AY$5,"")))</f>
        <v/>
      </c>
      <c r="AZ97" s="69" t="str">
        <f ca="1">IF($A96&lt;&gt;"",IF(OR($DU96&lt;&gt;0,$DV96&lt;&gt;0),"",IF(N96=0,AZ$5,"")))</f>
        <v/>
      </c>
      <c r="BA97" s="69" t="str">
        <f ca="1">IF($A96&lt;&gt;"",IF(OR($DU96&lt;&gt;0,$DV96&lt;&gt;0),"",IF(O96=0,BA$5,"")))</f>
        <v/>
      </c>
      <c r="BB97" s="69" t="str">
        <f ca="1">IF($A96&lt;&gt;"",IF(OR($DU96&lt;&gt;0,$DV96&lt;&gt;0),"",IF(P96=0,BB$5,"")))</f>
        <v/>
      </c>
      <c r="BC97" s="69" t="str">
        <f ca="1">IF($A96&lt;&gt;"",IF(OR($DU96&lt;&gt;0,$DV96&lt;&gt;0),"",IF(Q96=0,BC$5,"")))</f>
        <v/>
      </c>
      <c r="BD97" s="69" t="str">
        <f ca="1">IF($A96&lt;&gt;"",IF(OR($DU96&lt;&gt;0,$DV96&lt;&gt;0),"",IF(R96=0,BD$5,"")))</f>
        <v/>
      </c>
      <c r="BE97" s="69" t="str">
        <f ca="1">IF($A96&lt;&gt;"",IF(OR($DU96&lt;&gt;0,$DV96&lt;&gt;0),"",IF(S96=0,BE$5,"")))</f>
        <v/>
      </c>
      <c r="BF97" s="69" t="str">
        <f ca="1">IF($A96&lt;&gt;"",IF(OR($DU96&lt;&gt;0,$DV96&lt;&gt;0),"",IF(T96=0,BF$5,"")))</f>
        <v/>
      </c>
      <c r="BG97" s="69" t="str">
        <f ca="1">IF($A96&lt;&gt;"",IF(OR($DU96&lt;&gt;0,$DV96&lt;&gt;0),"",IF(U96=0,BG$5,"")))</f>
        <v/>
      </c>
      <c r="BH97" s="69" t="str">
        <f ca="1">IF($A96&lt;&gt;"",IF(OR($DU96&lt;&gt;0,$DV96&lt;&gt;0),"",IF(V96=0,BH$5,"")))</f>
        <v/>
      </c>
      <c r="BI97" s="69" t="str">
        <f ca="1">IF($A96&lt;&gt;"",IF(OR($DU96&lt;&gt;0,$DV96&lt;&gt;0),"",IF(W96=0,BI$5,"")))</f>
        <v/>
      </c>
      <c r="BJ97" s="69" t="str">
        <f ca="1">IF($A96&lt;&gt;"",IF(OR($DU96&lt;&gt;0,$DV96&lt;&gt;0),"",IF(X96=0,BJ$5,"")))</f>
        <v/>
      </c>
      <c r="BK97" s="69" t="str">
        <f ca="1">IF($A96&lt;&gt;"",IF(OR($DU96&lt;&gt;0,$DV96&lt;&gt;0),"",IF(Y96=0,BK$5,"")))</f>
        <v/>
      </c>
      <c r="BL97" s="69" t="str">
        <f ca="1">IF($A96&lt;&gt;"",IF(OR($DU96&lt;&gt;0,$DV96&lt;&gt;0),"",IF(Z96=0,BL$5,"")))</f>
        <v/>
      </c>
      <c r="BM97" s="69" t="str">
        <f ca="1">IF($A96&lt;&gt;"",IF(OR($DU96&lt;&gt;0,$DV96&lt;&gt;0),"",IF(AA96=0,BM$5,"")))</f>
        <v/>
      </c>
      <c r="BN97" s="69" t="str">
        <f ca="1">IF($A96&lt;&gt;"",IF(OR($DU96&lt;&gt;0,$DV96&lt;&gt;0),"",IF(AB96=0,BN$5,"")))</f>
        <v/>
      </c>
      <c r="BO97" s="69" t="str">
        <f ca="1">IF($A96&lt;&gt;"",IF(OR($DU96&lt;&gt;0,$DV96&lt;&gt;0),"",IF(AC96=0,BO$5,"")))</f>
        <v/>
      </c>
      <c r="BP97" s="69" t="str">
        <f ca="1">IF($A96&lt;&gt;"",IF(OR($DU96&lt;&gt;0,$DV96&lt;&gt;0),"",IF(AD96=0,BP$5,"")))</f>
        <v/>
      </c>
      <c r="BQ97" s="69" t="str">
        <f ca="1">IF($A96&lt;&gt;"",IF(OR($DU96&lt;&gt;0,$DV96&lt;&gt;0),"",IF(AE96=0,BQ$5,"")))</f>
        <v/>
      </c>
      <c r="BR97" s="69" t="str">
        <f ca="1">IF($A96&lt;&gt;"",IF(OR($DU96&lt;&gt;0,$DV96&lt;&gt;0),"",IF(AF96=0,BR$5,"")))</f>
        <v/>
      </c>
      <c r="BS97" s="69" t="str">
        <f ca="1">IF($A96&lt;&gt;"",IF(OR($DU96&lt;&gt;0,$DV96&lt;&gt;0),"",IF(AG96=0,BS$5,"")))</f>
        <v/>
      </c>
      <c r="BT97" s="69" t="str">
        <f ca="1">IF($A96&lt;&gt;"",IF(OR($DU96&lt;&gt;0,$DV96&lt;&gt;0),"",IF(AH96=0,BT$5,"")))</f>
        <v/>
      </c>
      <c r="BU97" s="69" t="str">
        <f ca="1">IF($A96&lt;&gt;"",IF(OR($DU96&lt;&gt;0,$DV96&lt;&gt;0),"",IF(AI96=0,BU$5,"")))</f>
        <v/>
      </c>
      <c r="BV97" s="69" t="str">
        <f ca="1">IF($A96&lt;&gt;"",IF(OR($DU96&lt;&gt;0,$DV96&lt;&gt;0),"",IF(AJ96=0,BV$5,"")))</f>
        <v/>
      </c>
      <c r="BW97" s="69" t="str">
        <f ca="1">IF($A96&lt;&gt;"",IF(OR($DU96&lt;&gt;0,$DV96&lt;&gt;0),"",IF(AK96=0,BW$5,"")))</f>
        <v/>
      </c>
      <c r="BX97" s="69" t="str">
        <f ca="1">IF($A96&lt;&gt;"",IF(OR($DU96&lt;&gt;0,$DV96&lt;&gt;0),"",IF(AL96=0,BX$5,"")))</f>
        <v/>
      </c>
      <c r="BY97" s="69" t="str">
        <f ca="1">IF($A96&lt;&gt;"",IF(OR($DU96&lt;&gt;0,$DV96&lt;&gt;0),"",IF(AM96=0,BY$5,"")))</f>
        <v/>
      </c>
      <c r="BZ97" s="69" t="str">
        <f ca="1">IF($A96&lt;&gt;"",IF(OR($DU96&lt;&gt;0,$DV96&lt;&gt;0),"",IF(AN96=0,BZ$5,"")))</f>
        <v/>
      </c>
      <c r="CA97" s="69" t="str">
        <f ca="1">IF($A96&lt;&gt;"",IF(OR($DU96&lt;&gt;0,$DV96&lt;&gt;0),"",IF(AO96=0,CA$5,"")))</f>
        <v/>
      </c>
      <c r="CB97" s="69" t="str">
        <f ca="1">IF($A96&lt;&gt;"",IF(OR($DU96&lt;&gt;0,$DV96&lt;&gt;0),"",IF(AP96=0,CB$5,"")))</f>
        <v/>
      </c>
      <c r="CC97" s="69" t="str">
        <f ca="1">IF($A96&lt;&gt;"",IF(OR($DU96&lt;&gt;0,$DV96&lt;&gt;0),"",IF(AQ96=0,CC$5,"")))</f>
        <v/>
      </c>
      <c r="CD97" s="13">
        <f ca="1">IF(AS97&lt;&gt;"",IF(OR($DU96&lt;&gt;0,$DV96&lt;&gt;0),0,IF(ABS(AS97)=ABS($A97),(35*$D97),(-1*$D97))),0)</f>
        <v>0</v>
      </c>
      <c r="CE97" s="13">
        <f ca="1">IF(AT97&lt;&gt;"",IF(OR($DU96&lt;&gt;0,$DV96&lt;&gt;0),0,IF(ABS(AT97)=ABS($A97),(35*$D97),(-1*$D97))),0)</f>
        <v>0</v>
      </c>
      <c r="CF97" s="13">
        <f ca="1">IF(AU97&lt;&gt;"",IF(OR($DU96&lt;&gt;0,$DV96&lt;&gt;0),0,IF(ABS(AU97)=ABS($A97),(35*$D97),(-1*$D97))),0)</f>
        <v>0</v>
      </c>
      <c r="CG97" s="13">
        <f ca="1">IF(AV97&lt;&gt;"",IF(OR($DU96&lt;&gt;0,$DV96&lt;&gt;0),0,IF(ABS(AV97)=ABS($A97),(35*$D97),(-1*$D97))),0)</f>
        <v>0</v>
      </c>
      <c r="CH97" s="13">
        <f ca="1">IF(AW97&lt;&gt;"",IF(OR($DU96&lt;&gt;0,$DV96&lt;&gt;0),0,IF(ABS(AW97)=ABS($A97),(35*$D97),(-1*$D97))),0)</f>
        <v>0</v>
      </c>
      <c r="CI97" s="13">
        <f ca="1">IF(AX97&lt;&gt;"",IF(OR($DU96&lt;&gt;0,$DV96&lt;&gt;0),0,IF(ABS(AX97)=ABS($A97),(35*$D97),(-1*$D97))),0)</f>
        <v>0</v>
      </c>
      <c r="CJ97" s="13">
        <f ca="1">IF(AY97&lt;&gt;"",IF(OR($DU96&lt;&gt;0,$DV96&lt;&gt;0),0,IF(ABS(AY97)=ABS($A97),(35*$D97),(-1*$D97))),0)</f>
        <v>0</v>
      </c>
      <c r="CK97" s="13">
        <f ca="1">IF(AZ97&lt;&gt;"",IF(OR($DU96&lt;&gt;0,$DV96&lt;&gt;0),0,IF(ABS(AZ97)=ABS($A97),(35*$D97),(-1*$D97))),0)</f>
        <v>0</v>
      </c>
      <c r="CL97" s="13">
        <f ca="1">IF(BA97&lt;&gt;"",IF(OR($DU96&lt;&gt;0,$DV96&lt;&gt;0),0,IF(ABS(BA97)=ABS($A97),(35*$D97),(-1*$D97))),0)</f>
        <v>0</v>
      </c>
      <c r="CM97" s="13">
        <f ca="1">IF(BB97&lt;&gt;"",IF(OR($DU96&lt;&gt;0,$DV96&lt;&gt;0),0,IF(ABS(BB97)=ABS($A97),(35*$D97),(-1*$D97))),0)</f>
        <v>0</v>
      </c>
      <c r="CN97" s="13">
        <f ca="1">IF(BC97&lt;&gt;"",IF(OR($DU96&lt;&gt;0,$DV96&lt;&gt;0),0,IF(ABS(BC97)=ABS($A97),(35*$D97),(-1*$D97))),0)</f>
        <v>0</v>
      </c>
      <c r="CO97" s="13">
        <f ca="1">IF(BD97&lt;&gt;"",IF(OR($DU96&lt;&gt;0,$DV96&lt;&gt;0),0,IF(ABS(BD97)=ABS($A97),(35*$D97),(-1*$D97))),0)</f>
        <v>0</v>
      </c>
      <c r="CP97" s="13">
        <f ca="1">IF(BE97&lt;&gt;"",IF(OR($DU96&lt;&gt;0,$DV96&lt;&gt;0),0,IF(ABS(BE97)=ABS($A97),(35*$D97),(-1*$D97))),0)</f>
        <v>0</v>
      </c>
      <c r="CQ97" s="13">
        <f ca="1">IF(BF97&lt;&gt;"",IF(OR($DU96&lt;&gt;0,$DV96&lt;&gt;0),0,IF(ABS(BF97)=ABS($A97),(35*$D97),(-1*$D97))),0)</f>
        <v>0</v>
      </c>
      <c r="CR97" s="13">
        <f ca="1">IF(BG97&lt;&gt;"",IF(OR($DU96&lt;&gt;0,$DV96&lt;&gt;0),0,IF(ABS(BG97)=ABS($A97),(35*$D97),(-1*$D97))),0)</f>
        <v>0</v>
      </c>
      <c r="CS97" s="13">
        <f ca="1">IF(BH97&lt;&gt;"",IF(OR($DU96&lt;&gt;0,$DV96&lt;&gt;0),0,IF(ABS(BH97)=ABS($A97),(35*$D97),(-1*$D97))),0)</f>
        <v>0</v>
      </c>
      <c r="CT97" s="13">
        <f ca="1">IF(BI97&lt;&gt;"",IF(OR($DU96&lt;&gt;0,$DV96&lt;&gt;0),0,IF(ABS(BI97)=ABS($A97),(35*$D97),(-1*$D97))),0)</f>
        <v>0</v>
      </c>
      <c r="CU97" s="13">
        <f ca="1">IF(BJ97&lt;&gt;"",IF(OR($DU96&lt;&gt;0,$DV96&lt;&gt;0),0,IF(ABS(BJ97)=ABS($A97),(35*$D97),(-1*$D97))),0)</f>
        <v>0</v>
      </c>
      <c r="CV97" s="13">
        <f ca="1">IF(BK97&lt;&gt;"",IF(OR($DU96&lt;&gt;0,$DV96&lt;&gt;0),0,IF(ABS(BK97)=ABS($A97),(35*$D97),(-1*$D97))),0)</f>
        <v>0</v>
      </c>
      <c r="CW97" s="13">
        <f ca="1">IF(BL97&lt;&gt;"",IF(OR($DU96&lt;&gt;0,$DV96&lt;&gt;0),0,IF(ABS(BL97)=ABS($A97),(35*$D97),(-1*$D97))),0)</f>
        <v>0</v>
      </c>
      <c r="CX97" s="13">
        <f ca="1">IF(BM97&lt;&gt;"",IF(OR($DU96&lt;&gt;0,$DV96&lt;&gt;0),0,IF(ABS(BM97)=ABS($A97),(35*$D97),(-1*$D97))),0)</f>
        <v>0</v>
      </c>
      <c r="CY97" s="13">
        <f ca="1">IF(BN97&lt;&gt;"",IF(OR($DU96&lt;&gt;0,$DV96&lt;&gt;0),0,IF(ABS(BN97)=ABS($A97),(35*$D97),(-1*$D97))),0)</f>
        <v>0</v>
      </c>
      <c r="CZ97" s="13">
        <f ca="1">IF(BO97&lt;&gt;"",IF(OR($DU96&lt;&gt;0,$DV96&lt;&gt;0),0,IF(ABS(BO97)=ABS($A97),(35*$D97),(-1*$D97))),0)</f>
        <v>0</v>
      </c>
      <c r="DA97" s="13">
        <f ca="1">IF(BP97&lt;&gt;"",IF(OR($DU96&lt;&gt;0,$DV96&lt;&gt;0),0,IF(ABS(BP97)=ABS($A97),(35*$D97),(-1*$D97))),0)</f>
        <v>0</v>
      </c>
      <c r="DB97" s="13">
        <f ca="1">IF(BQ97&lt;&gt;"",IF(OR($DU96&lt;&gt;0,$DV96&lt;&gt;0),0,IF(ABS(BQ97)=ABS($A97),(35*$D97),(-1*$D97))),0)</f>
        <v>0</v>
      </c>
      <c r="DC97" s="13">
        <f ca="1">IF(BR97&lt;&gt;"",IF(OR($DU96&lt;&gt;0,$DV96&lt;&gt;0),0,IF(ABS(BR97)=ABS($A97),(35*$D97),(-1*$D97))),0)</f>
        <v>0</v>
      </c>
      <c r="DD97" s="13">
        <f ca="1">IF(BS97&lt;&gt;"",IF(OR($DU96&lt;&gt;0,$DV96&lt;&gt;0),0,IF(ABS(BS97)=ABS($A97),(35*$D97),(-1*$D97))),0)</f>
        <v>0</v>
      </c>
      <c r="DE97" s="13">
        <f ca="1">IF(BT97&lt;&gt;"",IF(OR($DU96&lt;&gt;0,$DV96&lt;&gt;0),0,IF(ABS(BT97)=ABS($A97),(35*$D97),(-1*$D97))),0)</f>
        <v>0</v>
      </c>
      <c r="DF97" s="13">
        <f ca="1">IF(BU97&lt;&gt;"",IF(OR($DU96&lt;&gt;0,$DV96&lt;&gt;0),0,IF(ABS(BU97)=ABS($A97),(35*$D97),(-1*$D97))),0)</f>
        <v>0</v>
      </c>
      <c r="DG97" s="13">
        <f ca="1">IF(BV97&lt;&gt;"",IF(OR($DU96&lt;&gt;0,$DV96&lt;&gt;0),0,IF(ABS(BV97)=ABS($A97),(35*$D97),(-1*$D97))),0)</f>
        <v>0</v>
      </c>
      <c r="DH97" s="13">
        <f ca="1">IF(BW97&lt;&gt;"",IF(OR($DU96&lt;&gt;0,$DV96&lt;&gt;0),0,IF(ABS(BW97)=ABS($A97),(35*$D97),(-1*$D97))),0)</f>
        <v>0</v>
      </c>
      <c r="DI97" s="13">
        <f ca="1">IF(BX97&lt;&gt;"",IF(OR($DU96&lt;&gt;0,$DV96&lt;&gt;0),0,IF(ABS(BX97)=ABS($A97),(35*$D97),(-1*$D97))),0)</f>
        <v>0</v>
      </c>
      <c r="DJ97" s="13">
        <f ca="1">IF(BY97&lt;&gt;"",IF(OR($DU96&lt;&gt;0,$DV96&lt;&gt;0),0,IF(ABS(BY97)=ABS($A97),(35*$D97),(-1*$D97))),0)</f>
        <v>0</v>
      </c>
      <c r="DK97" s="13">
        <f ca="1">IF(BZ97&lt;&gt;"",IF(OR($DU96&lt;&gt;0,$DV96&lt;&gt;0),0,IF(ABS(BZ97)=ABS($A97),(35*$D97),(-1*$D97))),0)</f>
        <v>0</v>
      </c>
      <c r="DL97" s="13">
        <f ca="1">IF(CA97&lt;&gt;"",IF(OR($DU96&lt;&gt;0,$DV96&lt;&gt;0),0,IF(ABS(CA97)=ABS($A97),(35*$D97),(-1*$D97))),0)</f>
        <v>0</v>
      </c>
      <c r="DM97" s="13">
        <f ca="1">IF(CB97&lt;&gt;"",IF(OR($DU96&lt;&gt;0,$DV96&lt;&gt;0),0,IF(ABS(CB97)=ABS($A97),(35*$D97),(-1*$D97))),0)</f>
        <v>0</v>
      </c>
      <c r="DN97" s="13">
        <f ca="1">IF(CC97&lt;&gt;"",IF(OR($DU96&lt;&gt;0,$DV96&lt;&gt;0),0,IF(ABS(CC97)=ABS($A97),(35*$D97),(-1*$D97))),0)</f>
        <v>0</v>
      </c>
      <c r="DO97" s="13">
        <f t="shared" ca="1" si="170"/>
        <v>0</v>
      </c>
      <c r="DP97" s="13">
        <f t="shared" ca="1" si="171"/>
        <v>0</v>
      </c>
      <c r="DQ97" s="15">
        <f ca="1">IF(A97&lt;&gt;"",SUM(CD97:DN97))</f>
        <v>0</v>
      </c>
      <c r="DR97" s="15">
        <f t="shared" ca="1" si="88"/>
        <v>0</v>
      </c>
      <c r="DS97" s="9">
        <f ca="1">IF(A97&lt;&gt;"",DQ97+DS96,"")</f>
        <v>10</v>
      </c>
      <c r="DT97" s="22">
        <f ca="1">IF($A96&lt;&gt;"",IF($DS97&gt;=0,1,ROUNDUP(ABS($DS97)/$DW$3,0)),"")</f>
        <v>1</v>
      </c>
      <c r="DU97" s="23" t="str">
        <f ca="1">IF($A97&lt;&gt;"",IF(DU96&gt;0,DU96,IF(AND($GB$1="yes",DQ97&gt;0),"Profit Target",IF(DS97&gt;=$DW$1,"Profit Target",0))),0)</f>
        <v>Profit Target</v>
      </c>
      <c r="DV97" s="7">
        <f ca="1">IF(A97&lt;&gt;"",IF(DV96&lt;&gt;0,DV96,IF(DS97&lt;=$DW$2,"Stop Loss",0)),0)</f>
        <v>0</v>
      </c>
      <c r="DW97" s="23">
        <f t="shared" ca="1" si="168"/>
        <v>10</v>
      </c>
      <c r="DX97" s="26" t="str">
        <f ca="1">IF($A96="","",CONCATENATE($D97,"@"))</f>
        <v>1@</v>
      </c>
      <c r="DY97" s="21"/>
      <c r="DZ97" s="21" t="str">
        <f t="shared" ca="1" si="123"/>
        <v/>
      </c>
      <c r="EA97" s="21" t="str">
        <f t="shared" ca="1" si="124"/>
        <v/>
      </c>
      <c r="EB97" s="21" t="str">
        <f t="shared" ca="1" si="125"/>
        <v/>
      </c>
      <c r="EC97" s="21" t="str">
        <f t="shared" ca="1" si="126"/>
        <v/>
      </c>
      <c r="ED97" s="21" t="str">
        <f t="shared" ca="1" si="127"/>
        <v/>
      </c>
      <c r="EE97" s="21" t="str">
        <f t="shared" ca="1" si="128"/>
        <v/>
      </c>
      <c r="EF97" s="21" t="str">
        <f t="shared" ca="1" si="129"/>
        <v/>
      </c>
      <c r="EG97" s="21" t="str">
        <f t="shared" ca="1" si="130"/>
        <v/>
      </c>
      <c r="EH97" s="21" t="str">
        <f t="shared" ca="1" si="131"/>
        <v/>
      </c>
      <c r="EI97" s="21" t="str">
        <f t="shared" ca="1" si="132"/>
        <v/>
      </c>
      <c r="EJ97" s="21" t="str">
        <f t="shared" ca="1" si="133"/>
        <v/>
      </c>
      <c r="EK97" s="21" t="str">
        <f t="shared" ca="1" si="134"/>
        <v/>
      </c>
      <c r="EL97" s="21" t="str">
        <f t="shared" ca="1" si="135"/>
        <v/>
      </c>
      <c r="EM97" s="21" t="str">
        <f t="shared" ca="1" si="136"/>
        <v/>
      </c>
      <c r="EN97" s="21" t="str">
        <f t="shared" ca="1" si="137"/>
        <v/>
      </c>
      <c r="EO97" s="21" t="str">
        <f t="shared" ca="1" si="138"/>
        <v/>
      </c>
      <c r="EP97" s="21" t="str">
        <f t="shared" ca="1" si="139"/>
        <v/>
      </c>
      <c r="EQ97" s="21" t="str">
        <f t="shared" ca="1" si="140"/>
        <v/>
      </c>
      <c r="ER97" s="21" t="str">
        <f t="shared" ca="1" si="141"/>
        <v/>
      </c>
      <c r="ES97" s="21" t="str">
        <f t="shared" ca="1" si="142"/>
        <v/>
      </c>
      <c r="ET97" s="21" t="str">
        <f t="shared" ca="1" si="143"/>
        <v/>
      </c>
      <c r="EU97" s="21" t="str">
        <f t="shared" ca="1" si="144"/>
        <v/>
      </c>
      <c r="EV97" s="21" t="str">
        <f t="shared" ca="1" si="145"/>
        <v/>
      </c>
      <c r="EW97" s="21" t="str">
        <f t="shared" ca="1" si="146"/>
        <v/>
      </c>
      <c r="EX97" s="21" t="str">
        <f t="shared" ca="1" si="147"/>
        <v/>
      </c>
      <c r="EY97" s="21" t="str">
        <f t="shared" ca="1" si="148"/>
        <v/>
      </c>
      <c r="EZ97" s="21" t="str">
        <f t="shared" ca="1" si="149"/>
        <v/>
      </c>
      <c r="FA97" s="21" t="str">
        <f t="shared" ca="1" si="150"/>
        <v/>
      </c>
      <c r="FB97" s="21" t="str">
        <f t="shared" ca="1" si="151"/>
        <v/>
      </c>
      <c r="FC97" s="21" t="str">
        <f t="shared" ca="1" si="152"/>
        <v/>
      </c>
      <c r="FD97" s="21" t="str">
        <f t="shared" ca="1" si="153"/>
        <v/>
      </c>
      <c r="FE97" s="21" t="str">
        <f t="shared" ca="1" si="154"/>
        <v/>
      </c>
      <c r="FF97" s="21" t="str">
        <f t="shared" ca="1" si="155"/>
        <v/>
      </c>
      <c r="FG97" s="21" t="str">
        <f t="shared" ca="1" si="156"/>
        <v/>
      </c>
      <c r="FH97" s="21" t="str">
        <f t="shared" ca="1" si="157"/>
        <v/>
      </c>
      <c r="FI97" s="21" t="str">
        <f t="shared" ca="1" si="158"/>
        <v/>
      </c>
      <c r="FJ97" s="21" t="str">
        <f t="shared" ca="1" si="159"/>
        <v/>
      </c>
      <c r="FK97" s="22">
        <f ca="1">IF($A96&lt;&gt;"",IF($DS97&gt;=0,1,ROUNDUP(ABS($DS97)/$DW$3,0)),"")</f>
        <v>1</v>
      </c>
      <c r="FO97" s="63">
        <f t="shared" ca="1" si="117"/>
        <v>6</v>
      </c>
    </row>
    <row r="98" spans="1:171">
      <c r="A98" s="63">
        <f t="shared" ca="1" si="115"/>
        <v>30</v>
      </c>
      <c r="B98" s="12" t="str">
        <f ca="1">IF(A97="","",IF(COUNTBLANK(DZ98:FJ98)=37,"NB",DZ98&amp;EA98&amp;EB98&amp;EC98&amp;ED98&amp;EE98&amp;EF98&amp;EG98&amp;EH98&amp;EI98&amp;EJ98&amp;EK98&amp;EL98&amp;EM98&amp;EN98&amp;EO98&amp;EP98&amp;EQ98&amp;ER98&amp;ES98&amp;ET98&amp;EU98&amp;EV98&amp;EW98&amp;EX98&amp;EY98&amp;EZ98&amp;FA98&amp;FB98&amp;FC98&amp;FD98&amp;FE98&amp;FF98&amp;FG98&amp;FH98&amp;FI98&amp;FJ98))</f>
        <v>NB</v>
      </c>
      <c r="C98" s="4" t="str">
        <f t="shared" ca="1" si="118"/>
        <v>profit target</v>
      </c>
      <c r="D98" s="22">
        <f t="shared" ca="1" si="121"/>
        <v>1</v>
      </c>
      <c r="E98" s="32">
        <f t="shared" si="119"/>
        <v>94</v>
      </c>
      <c r="F98" s="32"/>
      <c r="G98" s="87">
        <f t="shared" ref="G98:AQ98" ca="1" si="189">COUNTIF($A62:$A98,G$5)</f>
        <v>1</v>
      </c>
      <c r="H98" s="87">
        <f t="shared" ca="1" si="189"/>
        <v>1</v>
      </c>
      <c r="I98" s="87">
        <f t="shared" ca="1" si="189"/>
        <v>5</v>
      </c>
      <c r="J98" s="87">
        <f t="shared" ca="1" si="189"/>
        <v>0</v>
      </c>
      <c r="K98" s="87">
        <f t="shared" ca="1" si="189"/>
        <v>0</v>
      </c>
      <c r="L98" s="87">
        <f t="shared" ca="1" si="189"/>
        <v>1</v>
      </c>
      <c r="M98" s="87">
        <f t="shared" ca="1" si="189"/>
        <v>2</v>
      </c>
      <c r="N98" s="87">
        <f t="shared" ca="1" si="189"/>
        <v>1</v>
      </c>
      <c r="O98" s="87">
        <f t="shared" ca="1" si="189"/>
        <v>1</v>
      </c>
      <c r="P98" s="87">
        <f t="shared" ca="1" si="189"/>
        <v>1</v>
      </c>
      <c r="Q98" s="87">
        <f t="shared" ca="1" si="189"/>
        <v>0</v>
      </c>
      <c r="R98" s="87">
        <f t="shared" ca="1" si="189"/>
        <v>0</v>
      </c>
      <c r="S98" s="87">
        <f t="shared" ca="1" si="189"/>
        <v>3</v>
      </c>
      <c r="T98" s="87">
        <f t="shared" ca="1" si="189"/>
        <v>2</v>
      </c>
      <c r="U98" s="87">
        <f t="shared" ca="1" si="189"/>
        <v>0</v>
      </c>
      <c r="V98" s="87">
        <f t="shared" ca="1" si="189"/>
        <v>1</v>
      </c>
      <c r="W98" s="87">
        <f t="shared" ca="1" si="189"/>
        <v>0</v>
      </c>
      <c r="X98" s="87">
        <f t="shared" ca="1" si="189"/>
        <v>2</v>
      </c>
      <c r="Y98" s="87">
        <f t="shared" ca="1" si="189"/>
        <v>2</v>
      </c>
      <c r="Z98" s="87">
        <f t="shared" ca="1" si="189"/>
        <v>0</v>
      </c>
      <c r="AA98" s="87">
        <f t="shared" ca="1" si="189"/>
        <v>0</v>
      </c>
      <c r="AB98" s="87">
        <f t="shared" ca="1" si="189"/>
        <v>0</v>
      </c>
      <c r="AC98" s="87">
        <f t="shared" ca="1" si="189"/>
        <v>1</v>
      </c>
      <c r="AD98" s="87">
        <f t="shared" ca="1" si="189"/>
        <v>0</v>
      </c>
      <c r="AE98" s="87">
        <f t="shared" ca="1" si="189"/>
        <v>0</v>
      </c>
      <c r="AF98" s="87">
        <f t="shared" ca="1" si="189"/>
        <v>1</v>
      </c>
      <c r="AG98" s="87">
        <f t="shared" ca="1" si="189"/>
        <v>1</v>
      </c>
      <c r="AH98" s="87">
        <f t="shared" ca="1" si="189"/>
        <v>3</v>
      </c>
      <c r="AI98" s="87">
        <f t="shared" ca="1" si="189"/>
        <v>1</v>
      </c>
      <c r="AJ98" s="87">
        <f t="shared" ca="1" si="189"/>
        <v>1</v>
      </c>
      <c r="AK98" s="87">
        <f t="shared" ca="1" si="189"/>
        <v>1</v>
      </c>
      <c r="AL98" s="87">
        <f t="shared" ca="1" si="189"/>
        <v>1</v>
      </c>
      <c r="AM98" s="87">
        <f t="shared" ca="1" si="189"/>
        <v>1</v>
      </c>
      <c r="AN98" s="87">
        <f t="shared" ca="1" si="189"/>
        <v>0</v>
      </c>
      <c r="AO98" s="87">
        <f t="shared" ca="1" si="189"/>
        <v>1</v>
      </c>
      <c r="AP98" s="87">
        <f t="shared" ca="1" si="189"/>
        <v>2</v>
      </c>
      <c r="AQ98" s="87">
        <f t="shared" ca="1" si="189"/>
        <v>0</v>
      </c>
      <c r="AR98" s="66">
        <f t="shared" ca="1" si="161"/>
        <v>5</v>
      </c>
      <c r="AS98" s="69" t="str">
        <f ca="1">IF($A97&lt;&gt;"",IF(OR($DU97&lt;&gt;0,$DV97&lt;&gt;0),"",IF(G97=0,AS$5,"")))</f>
        <v/>
      </c>
      <c r="AT98" s="69" t="str">
        <f ca="1">IF($A97&lt;&gt;"",IF(OR($DU97&lt;&gt;0,$DV97&lt;&gt;0),"",IF(H97=0,AT$5,"")))</f>
        <v/>
      </c>
      <c r="AU98" s="69" t="str">
        <f ca="1">IF($A97&lt;&gt;"",IF(OR($DU97&lt;&gt;0,$DV97&lt;&gt;0),"",IF(I97=0,AU$5,"")))</f>
        <v/>
      </c>
      <c r="AV98" s="69" t="str">
        <f ca="1">IF($A97&lt;&gt;"",IF(OR($DU97&lt;&gt;0,$DV97&lt;&gt;0),"",IF(J97=0,AV$5,"")))</f>
        <v/>
      </c>
      <c r="AW98" s="69" t="str">
        <f ca="1">IF($A97&lt;&gt;"",IF(OR($DU97&lt;&gt;0,$DV97&lt;&gt;0),"",IF(K97=0,AW$5,"")))</f>
        <v/>
      </c>
      <c r="AX98" s="69" t="str">
        <f ca="1">IF($A97&lt;&gt;"",IF(OR($DU97&lt;&gt;0,$DV97&lt;&gt;0),"",IF(L97=0,AX$5,"")))</f>
        <v/>
      </c>
      <c r="AY98" s="69" t="str">
        <f ca="1">IF($A97&lt;&gt;"",IF(OR($DU97&lt;&gt;0,$DV97&lt;&gt;0),"",IF(M97=0,AY$5,"")))</f>
        <v/>
      </c>
      <c r="AZ98" s="69" t="str">
        <f ca="1">IF($A97&lt;&gt;"",IF(OR($DU97&lt;&gt;0,$DV97&lt;&gt;0),"",IF(N97=0,AZ$5,"")))</f>
        <v/>
      </c>
      <c r="BA98" s="69" t="str">
        <f ca="1">IF($A97&lt;&gt;"",IF(OR($DU97&lt;&gt;0,$DV97&lt;&gt;0),"",IF(O97=0,BA$5,"")))</f>
        <v/>
      </c>
      <c r="BB98" s="69" t="str">
        <f ca="1">IF($A97&lt;&gt;"",IF(OR($DU97&lt;&gt;0,$DV97&lt;&gt;0),"",IF(P97=0,BB$5,"")))</f>
        <v/>
      </c>
      <c r="BC98" s="69" t="str">
        <f ca="1">IF($A97&lt;&gt;"",IF(OR($DU97&lt;&gt;0,$DV97&lt;&gt;0),"",IF(Q97=0,BC$5,"")))</f>
        <v/>
      </c>
      <c r="BD98" s="69" t="str">
        <f ca="1">IF($A97&lt;&gt;"",IF(OR($DU97&lt;&gt;0,$DV97&lt;&gt;0),"",IF(R97=0,BD$5,"")))</f>
        <v/>
      </c>
      <c r="BE98" s="69" t="str">
        <f ca="1">IF($A97&lt;&gt;"",IF(OR($DU97&lt;&gt;0,$DV97&lt;&gt;0),"",IF(S97=0,BE$5,"")))</f>
        <v/>
      </c>
      <c r="BF98" s="69" t="str">
        <f ca="1">IF($A97&lt;&gt;"",IF(OR($DU97&lt;&gt;0,$DV97&lt;&gt;0),"",IF(T97=0,BF$5,"")))</f>
        <v/>
      </c>
      <c r="BG98" s="69" t="str">
        <f ca="1">IF($A97&lt;&gt;"",IF(OR($DU97&lt;&gt;0,$DV97&lt;&gt;0),"",IF(U97=0,BG$5,"")))</f>
        <v/>
      </c>
      <c r="BH98" s="69" t="str">
        <f ca="1">IF($A97&lt;&gt;"",IF(OR($DU97&lt;&gt;0,$DV97&lt;&gt;0),"",IF(V97=0,BH$5,"")))</f>
        <v/>
      </c>
      <c r="BI98" s="69" t="str">
        <f ca="1">IF($A97&lt;&gt;"",IF(OR($DU97&lt;&gt;0,$DV97&lt;&gt;0),"",IF(W97=0,BI$5,"")))</f>
        <v/>
      </c>
      <c r="BJ98" s="69" t="str">
        <f ca="1">IF($A97&lt;&gt;"",IF(OR($DU97&lt;&gt;0,$DV97&lt;&gt;0),"",IF(X97=0,BJ$5,"")))</f>
        <v/>
      </c>
      <c r="BK98" s="69" t="str">
        <f ca="1">IF($A97&lt;&gt;"",IF(OR($DU97&lt;&gt;0,$DV97&lt;&gt;0),"",IF(Y97=0,BK$5,"")))</f>
        <v/>
      </c>
      <c r="BL98" s="69" t="str">
        <f ca="1">IF($A97&lt;&gt;"",IF(OR($DU97&lt;&gt;0,$DV97&lt;&gt;0),"",IF(Z97=0,BL$5,"")))</f>
        <v/>
      </c>
      <c r="BM98" s="69" t="str">
        <f ca="1">IF($A97&lt;&gt;"",IF(OR($DU97&lt;&gt;0,$DV97&lt;&gt;0),"",IF(AA97=0,BM$5,"")))</f>
        <v/>
      </c>
      <c r="BN98" s="69" t="str">
        <f ca="1">IF($A97&lt;&gt;"",IF(OR($DU97&lt;&gt;0,$DV97&lt;&gt;0),"",IF(AB97=0,BN$5,"")))</f>
        <v/>
      </c>
      <c r="BO98" s="69" t="str">
        <f ca="1">IF($A97&lt;&gt;"",IF(OR($DU97&lt;&gt;0,$DV97&lt;&gt;0),"",IF(AC97=0,BO$5,"")))</f>
        <v/>
      </c>
      <c r="BP98" s="69" t="str">
        <f ca="1">IF($A97&lt;&gt;"",IF(OR($DU97&lt;&gt;0,$DV97&lt;&gt;0),"",IF(AD97=0,BP$5,"")))</f>
        <v/>
      </c>
      <c r="BQ98" s="69" t="str">
        <f ca="1">IF($A97&lt;&gt;"",IF(OR($DU97&lt;&gt;0,$DV97&lt;&gt;0),"",IF(AE97=0,BQ$5,"")))</f>
        <v/>
      </c>
      <c r="BR98" s="69" t="str">
        <f ca="1">IF($A97&lt;&gt;"",IF(OR($DU97&lt;&gt;0,$DV97&lt;&gt;0),"",IF(AF97=0,BR$5,"")))</f>
        <v/>
      </c>
      <c r="BS98" s="69" t="str">
        <f ca="1">IF($A97&lt;&gt;"",IF(OR($DU97&lt;&gt;0,$DV97&lt;&gt;0),"",IF(AG97=0,BS$5,"")))</f>
        <v/>
      </c>
      <c r="BT98" s="69" t="str">
        <f ca="1">IF($A97&lt;&gt;"",IF(OR($DU97&lt;&gt;0,$DV97&lt;&gt;0),"",IF(AH97=0,BT$5,"")))</f>
        <v/>
      </c>
      <c r="BU98" s="69" t="str">
        <f ca="1">IF($A97&lt;&gt;"",IF(OR($DU97&lt;&gt;0,$DV97&lt;&gt;0),"",IF(AI97=0,BU$5,"")))</f>
        <v/>
      </c>
      <c r="BV98" s="69" t="str">
        <f ca="1">IF($A97&lt;&gt;"",IF(OR($DU97&lt;&gt;0,$DV97&lt;&gt;0),"",IF(AJ97=0,BV$5,"")))</f>
        <v/>
      </c>
      <c r="BW98" s="69" t="str">
        <f ca="1">IF($A97&lt;&gt;"",IF(OR($DU97&lt;&gt;0,$DV97&lt;&gt;0),"",IF(AK97=0,BW$5,"")))</f>
        <v/>
      </c>
      <c r="BX98" s="69" t="str">
        <f ca="1">IF($A97&lt;&gt;"",IF(OR($DU97&lt;&gt;0,$DV97&lt;&gt;0),"",IF(AL97=0,BX$5,"")))</f>
        <v/>
      </c>
      <c r="BY98" s="69" t="str">
        <f ca="1">IF($A97&lt;&gt;"",IF(OR($DU97&lt;&gt;0,$DV97&lt;&gt;0),"",IF(AM97=0,BY$5,"")))</f>
        <v/>
      </c>
      <c r="BZ98" s="69" t="str">
        <f ca="1">IF($A97&lt;&gt;"",IF(OR($DU97&lt;&gt;0,$DV97&lt;&gt;0),"",IF(AN97=0,BZ$5,"")))</f>
        <v/>
      </c>
      <c r="CA98" s="69" t="str">
        <f ca="1">IF($A97&lt;&gt;"",IF(OR($DU97&lt;&gt;0,$DV97&lt;&gt;0),"",IF(AO97=0,CA$5,"")))</f>
        <v/>
      </c>
      <c r="CB98" s="69" t="str">
        <f ca="1">IF($A97&lt;&gt;"",IF(OR($DU97&lt;&gt;0,$DV97&lt;&gt;0),"",IF(AP97=0,CB$5,"")))</f>
        <v/>
      </c>
      <c r="CC98" s="69" t="str">
        <f ca="1">IF($A97&lt;&gt;"",IF(OR($DU97&lt;&gt;0,$DV97&lt;&gt;0),"",IF(AQ97=0,CC$5,"")))</f>
        <v/>
      </c>
      <c r="CD98" s="13">
        <f ca="1">IF(AS98&lt;&gt;"",IF(OR($DU97&lt;&gt;0,$DV97&lt;&gt;0),0,IF(ABS(AS98)=ABS($A98),(35*$D98),(-1*$D98))),0)</f>
        <v>0</v>
      </c>
      <c r="CE98" s="13">
        <f ca="1">IF(AT98&lt;&gt;"",IF(OR($DU97&lt;&gt;0,$DV97&lt;&gt;0),0,IF(ABS(AT98)=ABS($A98),(35*$D98),(-1*$D98))),0)</f>
        <v>0</v>
      </c>
      <c r="CF98" s="13">
        <f ca="1">IF(AU98&lt;&gt;"",IF(OR($DU97&lt;&gt;0,$DV97&lt;&gt;0),0,IF(ABS(AU98)=ABS($A98),(35*$D98),(-1*$D98))),0)</f>
        <v>0</v>
      </c>
      <c r="CG98" s="13">
        <f ca="1">IF(AV98&lt;&gt;"",IF(OR($DU97&lt;&gt;0,$DV97&lt;&gt;0),0,IF(ABS(AV98)=ABS($A98),(35*$D98),(-1*$D98))),0)</f>
        <v>0</v>
      </c>
      <c r="CH98" s="13">
        <f ca="1">IF(AW98&lt;&gt;"",IF(OR($DU97&lt;&gt;0,$DV97&lt;&gt;0),0,IF(ABS(AW98)=ABS($A98),(35*$D98),(-1*$D98))),0)</f>
        <v>0</v>
      </c>
      <c r="CI98" s="13">
        <f ca="1">IF(AX98&lt;&gt;"",IF(OR($DU97&lt;&gt;0,$DV97&lt;&gt;0),0,IF(ABS(AX98)=ABS($A98),(35*$D98),(-1*$D98))),0)</f>
        <v>0</v>
      </c>
      <c r="CJ98" s="13">
        <f ca="1">IF(AY98&lt;&gt;"",IF(OR($DU97&lt;&gt;0,$DV97&lt;&gt;0),0,IF(ABS(AY98)=ABS($A98),(35*$D98),(-1*$D98))),0)</f>
        <v>0</v>
      </c>
      <c r="CK98" s="13">
        <f ca="1">IF(AZ98&lt;&gt;"",IF(OR($DU97&lt;&gt;0,$DV97&lt;&gt;0),0,IF(ABS(AZ98)=ABS($A98),(35*$D98),(-1*$D98))),0)</f>
        <v>0</v>
      </c>
      <c r="CL98" s="13">
        <f ca="1">IF(BA98&lt;&gt;"",IF(OR($DU97&lt;&gt;0,$DV97&lt;&gt;0),0,IF(ABS(BA98)=ABS($A98),(35*$D98),(-1*$D98))),0)</f>
        <v>0</v>
      </c>
      <c r="CM98" s="13">
        <f ca="1">IF(BB98&lt;&gt;"",IF(OR($DU97&lt;&gt;0,$DV97&lt;&gt;0),0,IF(ABS(BB98)=ABS($A98),(35*$D98),(-1*$D98))),0)</f>
        <v>0</v>
      </c>
      <c r="CN98" s="13">
        <f ca="1">IF(BC98&lt;&gt;"",IF(OR($DU97&lt;&gt;0,$DV97&lt;&gt;0),0,IF(ABS(BC98)=ABS($A98),(35*$D98),(-1*$D98))),0)</f>
        <v>0</v>
      </c>
      <c r="CO98" s="13">
        <f ca="1">IF(BD98&lt;&gt;"",IF(OR($DU97&lt;&gt;0,$DV97&lt;&gt;0),0,IF(ABS(BD98)=ABS($A98),(35*$D98),(-1*$D98))),0)</f>
        <v>0</v>
      </c>
      <c r="CP98" s="13">
        <f ca="1">IF(BE98&lt;&gt;"",IF(OR($DU97&lt;&gt;0,$DV97&lt;&gt;0),0,IF(ABS(BE98)=ABS($A98),(35*$D98),(-1*$D98))),0)</f>
        <v>0</v>
      </c>
      <c r="CQ98" s="13">
        <f ca="1">IF(BF98&lt;&gt;"",IF(OR($DU97&lt;&gt;0,$DV97&lt;&gt;0),0,IF(ABS(BF98)=ABS($A98),(35*$D98),(-1*$D98))),0)</f>
        <v>0</v>
      </c>
      <c r="CR98" s="13">
        <f ca="1">IF(BG98&lt;&gt;"",IF(OR($DU97&lt;&gt;0,$DV97&lt;&gt;0),0,IF(ABS(BG98)=ABS($A98),(35*$D98),(-1*$D98))),0)</f>
        <v>0</v>
      </c>
      <c r="CS98" s="13">
        <f ca="1">IF(BH98&lt;&gt;"",IF(OR($DU97&lt;&gt;0,$DV97&lt;&gt;0),0,IF(ABS(BH98)=ABS($A98),(35*$D98),(-1*$D98))),0)</f>
        <v>0</v>
      </c>
      <c r="CT98" s="13">
        <f ca="1">IF(BI98&lt;&gt;"",IF(OR($DU97&lt;&gt;0,$DV97&lt;&gt;0),0,IF(ABS(BI98)=ABS($A98),(35*$D98),(-1*$D98))),0)</f>
        <v>0</v>
      </c>
      <c r="CU98" s="13">
        <f ca="1">IF(BJ98&lt;&gt;"",IF(OR($DU97&lt;&gt;0,$DV97&lt;&gt;0),0,IF(ABS(BJ98)=ABS($A98),(35*$D98),(-1*$D98))),0)</f>
        <v>0</v>
      </c>
      <c r="CV98" s="13">
        <f ca="1">IF(BK98&lt;&gt;"",IF(OR($DU97&lt;&gt;0,$DV97&lt;&gt;0),0,IF(ABS(BK98)=ABS($A98),(35*$D98),(-1*$D98))),0)</f>
        <v>0</v>
      </c>
      <c r="CW98" s="13">
        <f ca="1">IF(BL98&lt;&gt;"",IF(OR($DU97&lt;&gt;0,$DV97&lt;&gt;0),0,IF(ABS(BL98)=ABS($A98),(35*$D98),(-1*$D98))),0)</f>
        <v>0</v>
      </c>
      <c r="CX98" s="13">
        <f ca="1">IF(BM98&lt;&gt;"",IF(OR($DU97&lt;&gt;0,$DV97&lt;&gt;0),0,IF(ABS(BM98)=ABS($A98),(35*$D98),(-1*$D98))),0)</f>
        <v>0</v>
      </c>
      <c r="CY98" s="13">
        <f ca="1">IF(BN98&lt;&gt;"",IF(OR($DU97&lt;&gt;0,$DV97&lt;&gt;0),0,IF(ABS(BN98)=ABS($A98),(35*$D98),(-1*$D98))),0)</f>
        <v>0</v>
      </c>
      <c r="CZ98" s="13">
        <f ca="1">IF(BO98&lt;&gt;"",IF(OR($DU97&lt;&gt;0,$DV97&lt;&gt;0),0,IF(ABS(BO98)=ABS($A98),(35*$D98),(-1*$D98))),0)</f>
        <v>0</v>
      </c>
      <c r="DA98" s="13">
        <f ca="1">IF(BP98&lt;&gt;"",IF(OR($DU97&lt;&gt;0,$DV97&lt;&gt;0),0,IF(ABS(BP98)=ABS($A98),(35*$D98),(-1*$D98))),0)</f>
        <v>0</v>
      </c>
      <c r="DB98" s="13">
        <f ca="1">IF(BQ98&lt;&gt;"",IF(OR($DU97&lt;&gt;0,$DV97&lt;&gt;0),0,IF(ABS(BQ98)=ABS($A98),(35*$D98),(-1*$D98))),0)</f>
        <v>0</v>
      </c>
      <c r="DC98" s="13">
        <f ca="1">IF(BR98&lt;&gt;"",IF(OR($DU97&lt;&gt;0,$DV97&lt;&gt;0),0,IF(ABS(BR98)=ABS($A98),(35*$D98),(-1*$D98))),0)</f>
        <v>0</v>
      </c>
      <c r="DD98" s="13">
        <f ca="1">IF(BS98&lt;&gt;"",IF(OR($DU97&lt;&gt;0,$DV97&lt;&gt;0),0,IF(ABS(BS98)=ABS($A98),(35*$D98),(-1*$D98))),0)</f>
        <v>0</v>
      </c>
      <c r="DE98" s="13">
        <f ca="1">IF(BT98&lt;&gt;"",IF(OR($DU97&lt;&gt;0,$DV97&lt;&gt;0),0,IF(ABS(BT98)=ABS($A98),(35*$D98),(-1*$D98))),0)</f>
        <v>0</v>
      </c>
      <c r="DF98" s="13">
        <f ca="1">IF(BU98&lt;&gt;"",IF(OR($DU97&lt;&gt;0,$DV97&lt;&gt;0),0,IF(ABS(BU98)=ABS($A98),(35*$D98),(-1*$D98))),0)</f>
        <v>0</v>
      </c>
      <c r="DG98" s="13">
        <f ca="1">IF(BV98&lt;&gt;"",IF(OR($DU97&lt;&gt;0,$DV97&lt;&gt;0),0,IF(ABS(BV98)=ABS($A98),(35*$D98),(-1*$D98))),0)</f>
        <v>0</v>
      </c>
      <c r="DH98" s="13">
        <f ca="1">IF(BW98&lt;&gt;"",IF(OR($DU97&lt;&gt;0,$DV97&lt;&gt;0),0,IF(ABS(BW98)=ABS($A98),(35*$D98),(-1*$D98))),0)</f>
        <v>0</v>
      </c>
      <c r="DI98" s="13">
        <f ca="1">IF(BX98&lt;&gt;"",IF(OR($DU97&lt;&gt;0,$DV97&lt;&gt;0),0,IF(ABS(BX98)=ABS($A98),(35*$D98),(-1*$D98))),0)</f>
        <v>0</v>
      </c>
      <c r="DJ98" s="13">
        <f ca="1">IF(BY98&lt;&gt;"",IF(OR($DU97&lt;&gt;0,$DV97&lt;&gt;0),0,IF(ABS(BY98)=ABS($A98),(35*$D98),(-1*$D98))),0)</f>
        <v>0</v>
      </c>
      <c r="DK98" s="13">
        <f ca="1">IF(BZ98&lt;&gt;"",IF(OR($DU97&lt;&gt;0,$DV97&lt;&gt;0),0,IF(ABS(BZ98)=ABS($A98),(35*$D98),(-1*$D98))),0)</f>
        <v>0</v>
      </c>
      <c r="DL98" s="13">
        <f ca="1">IF(CA98&lt;&gt;"",IF(OR($DU97&lt;&gt;0,$DV97&lt;&gt;0),0,IF(ABS(CA98)=ABS($A98),(35*$D98),(-1*$D98))),0)</f>
        <v>0</v>
      </c>
      <c r="DM98" s="13">
        <f ca="1">IF(CB98&lt;&gt;"",IF(OR($DU97&lt;&gt;0,$DV97&lt;&gt;0),0,IF(ABS(CB98)=ABS($A98),(35*$D98),(-1*$D98))),0)</f>
        <v>0</v>
      </c>
      <c r="DN98" s="13">
        <f ca="1">IF(CC98&lt;&gt;"",IF(OR($DU97&lt;&gt;0,$DV97&lt;&gt;0),0,IF(ABS(CC98)=ABS($A98),(35*$D98),(-1*$D98))),0)</f>
        <v>0</v>
      </c>
      <c r="DO98" s="13">
        <f t="shared" ca="1" si="170"/>
        <v>0</v>
      </c>
      <c r="DP98" s="13">
        <f t="shared" ca="1" si="171"/>
        <v>0</v>
      </c>
      <c r="DQ98" s="15">
        <f ca="1">IF(A98&lt;&gt;"",SUM(CD98:DN98))</f>
        <v>0</v>
      </c>
      <c r="DR98" s="15">
        <f t="shared" ca="1" si="88"/>
        <v>0</v>
      </c>
      <c r="DS98" s="9">
        <f ca="1">IF(A98&lt;&gt;"",DQ98+DS97,"")</f>
        <v>10</v>
      </c>
      <c r="DT98" s="22">
        <f ca="1">IF($A97&lt;&gt;"",IF($DS98&gt;=0,1,ROUNDUP(ABS($DS98)/$DW$3,0)),"")</f>
        <v>1</v>
      </c>
      <c r="DU98" s="23" t="str">
        <f ca="1">IF($A98&lt;&gt;"",IF(DU97&gt;0,DU97,IF(AND($GB$1="yes",DQ98&gt;0),"Profit Target",IF(DS98&gt;=$DW$1,"Profit Target",0))),0)</f>
        <v>Profit Target</v>
      </c>
      <c r="DV98" s="7">
        <f ca="1">IF(A98&lt;&gt;"",IF(DV97&lt;&gt;0,DV97,IF(DS98&lt;=$DW$2,"Stop Loss",0)),0)</f>
        <v>0</v>
      </c>
      <c r="DW98" s="23">
        <f t="shared" ca="1" si="168"/>
        <v>10</v>
      </c>
      <c r="DX98" s="26" t="str">
        <f ca="1">IF($A97="","",CONCATENATE($D98,"@"))</f>
        <v>1@</v>
      </c>
      <c r="DY98" s="21"/>
      <c r="DZ98" s="21" t="str">
        <f t="shared" ca="1" si="123"/>
        <v/>
      </c>
      <c r="EA98" s="21" t="str">
        <f t="shared" ca="1" si="124"/>
        <v/>
      </c>
      <c r="EB98" s="21" t="str">
        <f t="shared" ca="1" si="125"/>
        <v/>
      </c>
      <c r="EC98" s="21" t="str">
        <f t="shared" ca="1" si="126"/>
        <v/>
      </c>
      <c r="ED98" s="21" t="str">
        <f t="shared" ca="1" si="127"/>
        <v/>
      </c>
      <c r="EE98" s="21" t="str">
        <f t="shared" ca="1" si="128"/>
        <v/>
      </c>
      <c r="EF98" s="21" t="str">
        <f t="shared" ca="1" si="129"/>
        <v/>
      </c>
      <c r="EG98" s="21" t="str">
        <f t="shared" ca="1" si="130"/>
        <v/>
      </c>
      <c r="EH98" s="21" t="str">
        <f t="shared" ca="1" si="131"/>
        <v/>
      </c>
      <c r="EI98" s="21" t="str">
        <f t="shared" ca="1" si="132"/>
        <v/>
      </c>
      <c r="EJ98" s="21" t="str">
        <f t="shared" ca="1" si="133"/>
        <v/>
      </c>
      <c r="EK98" s="21" t="str">
        <f t="shared" ca="1" si="134"/>
        <v/>
      </c>
      <c r="EL98" s="21" t="str">
        <f t="shared" ca="1" si="135"/>
        <v/>
      </c>
      <c r="EM98" s="21" t="str">
        <f t="shared" ca="1" si="136"/>
        <v/>
      </c>
      <c r="EN98" s="21" t="str">
        <f t="shared" ca="1" si="137"/>
        <v/>
      </c>
      <c r="EO98" s="21" t="str">
        <f t="shared" ca="1" si="138"/>
        <v/>
      </c>
      <c r="EP98" s="21" t="str">
        <f t="shared" ca="1" si="139"/>
        <v/>
      </c>
      <c r="EQ98" s="21" t="str">
        <f t="shared" ca="1" si="140"/>
        <v/>
      </c>
      <c r="ER98" s="21" t="str">
        <f t="shared" ca="1" si="141"/>
        <v/>
      </c>
      <c r="ES98" s="21" t="str">
        <f t="shared" ca="1" si="142"/>
        <v/>
      </c>
      <c r="ET98" s="21" t="str">
        <f t="shared" ca="1" si="143"/>
        <v/>
      </c>
      <c r="EU98" s="21" t="str">
        <f t="shared" ca="1" si="144"/>
        <v/>
      </c>
      <c r="EV98" s="21" t="str">
        <f t="shared" ca="1" si="145"/>
        <v/>
      </c>
      <c r="EW98" s="21" t="str">
        <f t="shared" ca="1" si="146"/>
        <v/>
      </c>
      <c r="EX98" s="21" t="str">
        <f t="shared" ca="1" si="147"/>
        <v/>
      </c>
      <c r="EY98" s="21" t="str">
        <f t="shared" ca="1" si="148"/>
        <v/>
      </c>
      <c r="EZ98" s="21" t="str">
        <f t="shared" ca="1" si="149"/>
        <v/>
      </c>
      <c r="FA98" s="21" t="str">
        <f t="shared" ca="1" si="150"/>
        <v/>
      </c>
      <c r="FB98" s="21" t="str">
        <f t="shared" ca="1" si="151"/>
        <v/>
      </c>
      <c r="FC98" s="21" t="str">
        <f t="shared" ca="1" si="152"/>
        <v/>
      </c>
      <c r="FD98" s="21" t="str">
        <f t="shared" ca="1" si="153"/>
        <v/>
      </c>
      <c r="FE98" s="21" t="str">
        <f t="shared" ca="1" si="154"/>
        <v/>
      </c>
      <c r="FF98" s="21" t="str">
        <f t="shared" ca="1" si="155"/>
        <v/>
      </c>
      <c r="FG98" s="21" t="str">
        <f t="shared" ca="1" si="156"/>
        <v/>
      </c>
      <c r="FH98" s="21" t="str">
        <f t="shared" ca="1" si="157"/>
        <v/>
      </c>
      <c r="FI98" s="21" t="str">
        <f t="shared" ca="1" si="158"/>
        <v/>
      </c>
      <c r="FJ98" s="21" t="str">
        <f t="shared" ca="1" si="159"/>
        <v/>
      </c>
      <c r="FK98" s="22">
        <f ca="1">IF($A97&lt;&gt;"",IF($DS98&gt;=0,1,ROUNDUP(ABS($DS98)/$DW$3,0)),"")</f>
        <v>1</v>
      </c>
      <c r="FO98" s="63">
        <f t="shared" ca="1" si="117"/>
        <v>20</v>
      </c>
    </row>
    <row r="99" spans="1:171">
      <c r="A99" s="63">
        <f t="shared" ca="1" si="115"/>
        <v>15</v>
      </c>
      <c r="B99" s="12" t="str">
        <f ca="1">IF(A98="","",IF(COUNTBLANK(DZ99:FJ99)=37,"NB",DZ99&amp;EA99&amp;EB99&amp;EC99&amp;ED99&amp;EE99&amp;EF99&amp;EG99&amp;EH99&amp;EI99&amp;EJ99&amp;EK99&amp;EL99&amp;EM99&amp;EN99&amp;EO99&amp;EP99&amp;EQ99&amp;ER99&amp;ES99&amp;ET99&amp;EU99&amp;EV99&amp;EW99&amp;EX99&amp;EY99&amp;EZ99&amp;FA99&amp;FB99&amp;FC99&amp;FD99&amp;FE99&amp;FF99&amp;FG99&amp;FH99&amp;FI99&amp;FJ99))</f>
        <v>NB</v>
      </c>
      <c r="C99" s="4" t="str">
        <f t="shared" ca="1" si="118"/>
        <v>profit target</v>
      </c>
      <c r="D99" s="22">
        <f t="shared" ca="1" si="121"/>
        <v>1</v>
      </c>
      <c r="E99" s="32">
        <f t="shared" si="119"/>
        <v>95</v>
      </c>
      <c r="F99" s="32"/>
      <c r="G99" s="87">
        <f t="shared" ref="G99:AQ99" ca="1" si="190">COUNTIF($A63:$A99,G$5)</f>
        <v>1</v>
      </c>
      <c r="H99" s="87">
        <f t="shared" ca="1" si="190"/>
        <v>1</v>
      </c>
      <c r="I99" s="87">
        <f t="shared" ca="1" si="190"/>
        <v>5</v>
      </c>
      <c r="J99" s="87">
        <f t="shared" ca="1" si="190"/>
        <v>0</v>
      </c>
      <c r="K99" s="87">
        <f t="shared" ca="1" si="190"/>
        <v>0</v>
      </c>
      <c r="L99" s="87">
        <f t="shared" ca="1" si="190"/>
        <v>1</v>
      </c>
      <c r="M99" s="87">
        <f t="shared" ca="1" si="190"/>
        <v>2</v>
      </c>
      <c r="N99" s="87">
        <f t="shared" ca="1" si="190"/>
        <v>1</v>
      </c>
      <c r="O99" s="87">
        <f t="shared" ca="1" si="190"/>
        <v>1</v>
      </c>
      <c r="P99" s="87">
        <f t="shared" ca="1" si="190"/>
        <v>1</v>
      </c>
      <c r="Q99" s="87">
        <f t="shared" ca="1" si="190"/>
        <v>0</v>
      </c>
      <c r="R99" s="87">
        <f t="shared" ca="1" si="190"/>
        <v>0</v>
      </c>
      <c r="S99" s="87">
        <f t="shared" ca="1" si="190"/>
        <v>3</v>
      </c>
      <c r="T99" s="87">
        <f t="shared" ca="1" si="190"/>
        <v>2</v>
      </c>
      <c r="U99" s="87">
        <f t="shared" ca="1" si="190"/>
        <v>1</v>
      </c>
      <c r="V99" s="87">
        <f t="shared" ca="1" si="190"/>
        <v>1</v>
      </c>
      <c r="W99" s="87">
        <f t="shared" ca="1" si="190"/>
        <v>0</v>
      </c>
      <c r="X99" s="87">
        <f t="shared" ca="1" si="190"/>
        <v>2</v>
      </c>
      <c r="Y99" s="87">
        <f t="shared" ca="1" si="190"/>
        <v>1</v>
      </c>
      <c r="Z99" s="87">
        <f t="shared" ca="1" si="190"/>
        <v>0</v>
      </c>
      <c r="AA99" s="87">
        <f t="shared" ca="1" si="190"/>
        <v>0</v>
      </c>
      <c r="AB99" s="87">
        <f t="shared" ca="1" si="190"/>
        <v>0</v>
      </c>
      <c r="AC99" s="87">
        <f t="shared" ca="1" si="190"/>
        <v>1</v>
      </c>
      <c r="AD99" s="87">
        <f t="shared" ca="1" si="190"/>
        <v>0</v>
      </c>
      <c r="AE99" s="87">
        <f t="shared" ca="1" si="190"/>
        <v>0</v>
      </c>
      <c r="AF99" s="87">
        <f t="shared" ca="1" si="190"/>
        <v>1</v>
      </c>
      <c r="AG99" s="87">
        <f t="shared" ca="1" si="190"/>
        <v>1</v>
      </c>
      <c r="AH99" s="87">
        <f t="shared" ca="1" si="190"/>
        <v>3</v>
      </c>
      <c r="AI99" s="87">
        <f t="shared" ca="1" si="190"/>
        <v>1</v>
      </c>
      <c r="AJ99" s="87">
        <f t="shared" ca="1" si="190"/>
        <v>1</v>
      </c>
      <c r="AK99" s="87">
        <f t="shared" ca="1" si="190"/>
        <v>1</v>
      </c>
      <c r="AL99" s="87">
        <f t="shared" ca="1" si="190"/>
        <v>1</v>
      </c>
      <c r="AM99" s="87">
        <f t="shared" ca="1" si="190"/>
        <v>1</v>
      </c>
      <c r="AN99" s="87">
        <f t="shared" ca="1" si="190"/>
        <v>0</v>
      </c>
      <c r="AO99" s="87">
        <f t="shared" ca="1" si="190"/>
        <v>1</v>
      </c>
      <c r="AP99" s="87">
        <f t="shared" ca="1" si="190"/>
        <v>2</v>
      </c>
      <c r="AQ99" s="87">
        <f t="shared" ca="1" si="190"/>
        <v>0</v>
      </c>
      <c r="AR99" s="66">
        <f t="shared" ca="1" si="161"/>
        <v>5</v>
      </c>
      <c r="AS99" s="69" t="str">
        <f ca="1">IF($A98&lt;&gt;"",IF(OR($DU98&lt;&gt;0,$DV98&lt;&gt;0),"",IF(G98=0,AS$5,"")))</f>
        <v/>
      </c>
      <c r="AT99" s="69" t="str">
        <f ca="1">IF($A98&lt;&gt;"",IF(OR($DU98&lt;&gt;0,$DV98&lt;&gt;0),"",IF(H98=0,AT$5,"")))</f>
        <v/>
      </c>
      <c r="AU99" s="69" t="str">
        <f ca="1">IF($A98&lt;&gt;"",IF(OR($DU98&lt;&gt;0,$DV98&lt;&gt;0),"",IF(I98=0,AU$5,"")))</f>
        <v/>
      </c>
      <c r="AV99" s="69" t="str">
        <f ca="1">IF($A98&lt;&gt;"",IF(OR($DU98&lt;&gt;0,$DV98&lt;&gt;0),"",IF(J98=0,AV$5,"")))</f>
        <v/>
      </c>
      <c r="AW99" s="69" t="str">
        <f ca="1">IF($A98&lt;&gt;"",IF(OR($DU98&lt;&gt;0,$DV98&lt;&gt;0),"",IF(K98=0,AW$5,"")))</f>
        <v/>
      </c>
      <c r="AX99" s="69" t="str">
        <f ca="1">IF($A98&lt;&gt;"",IF(OR($DU98&lt;&gt;0,$DV98&lt;&gt;0),"",IF(L98=0,AX$5,"")))</f>
        <v/>
      </c>
      <c r="AY99" s="69" t="str">
        <f ca="1">IF($A98&lt;&gt;"",IF(OR($DU98&lt;&gt;0,$DV98&lt;&gt;0),"",IF(M98=0,AY$5,"")))</f>
        <v/>
      </c>
      <c r="AZ99" s="69" t="str">
        <f ca="1">IF($A98&lt;&gt;"",IF(OR($DU98&lt;&gt;0,$DV98&lt;&gt;0),"",IF(N98=0,AZ$5,"")))</f>
        <v/>
      </c>
      <c r="BA99" s="69" t="str">
        <f ca="1">IF($A98&lt;&gt;"",IF(OR($DU98&lt;&gt;0,$DV98&lt;&gt;0),"",IF(O98=0,BA$5,"")))</f>
        <v/>
      </c>
      <c r="BB99" s="69" t="str">
        <f ca="1">IF($A98&lt;&gt;"",IF(OR($DU98&lt;&gt;0,$DV98&lt;&gt;0),"",IF(P98=0,BB$5,"")))</f>
        <v/>
      </c>
      <c r="BC99" s="69" t="str">
        <f ca="1">IF($A98&lt;&gt;"",IF(OR($DU98&lt;&gt;0,$DV98&lt;&gt;0),"",IF(Q98=0,BC$5,"")))</f>
        <v/>
      </c>
      <c r="BD99" s="69" t="str">
        <f ca="1">IF($A98&lt;&gt;"",IF(OR($DU98&lt;&gt;0,$DV98&lt;&gt;0),"",IF(R98=0,BD$5,"")))</f>
        <v/>
      </c>
      <c r="BE99" s="69" t="str">
        <f ca="1">IF($A98&lt;&gt;"",IF(OR($DU98&lt;&gt;0,$DV98&lt;&gt;0),"",IF(S98=0,BE$5,"")))</f>
        <v/>
      </c>
      <c r="BF99" s="69" t="str">
        <f ca="1">IF($A98&lt;&gt;"",IF(OR($DU98&lt;&gt;0,$DV98&lt;&gt;0),"",IF(T98=0,BF$5,"")))</f>
        <v/>
      </c>
      <c r="BG99" s="69" t="str">
        <f ca="1">IF($A98&lt;&gt;"",IF(OR($DU98&lt;&gt;0,$DV98&lt;&gt;0),"",IF(U98=0,BG$5,"")))</f>
        <v/>
      </c>
      <c r="BH99" s="69" t="str">
        <f ca="1">IF($A98&lt;&gt;"",IF(OR($DU98&lt;&gt;0,$DV98&lt;&gt;0),"",IF(V98=0,BH$5,"")))</f>
        <v/>
      </c>
      <c r="BI99" s="69" t="str">
        <f ca="1">IF($A98&lt;&gt;"",IF(OR($DU98&lt;&gt;0,$DV98&lt;&gt;0),"",IF(W98=0,BI$5,"")))</f>
        <v/>
      </c>
      <c r="BJ99" s="69" t="str">
        <f ca="1">IF($A98&lt;&gt;"",IF(OR($DU98&lt;&gt;0,$DV98&lt;&gt;0),"",IF(X98=0,BJ$5,"")))</f>
        <v/>
      </c>
      <c r="BK99" s="69" t="str">
        <f ca="1">IF($A98&lt;&gt;"",IF(OR($DU98&lt;&gt;0,$DV98&lt;&gt;0),"",IF(Y98=0,BK$5,"")))</f>
        <v/>
      </c>
      <c r="BL99" s="69" t="str">
        <f ca="1">IF($A98&lt;&gt;"",IF(OR($DU98&lt;&gt;0,$DV98&lt;&gt;0),"",IF(Z98=0,BL$5,"")))</f>
        <v/>
      </c>
      <c r="BM99" s="69" t="str">
        <f ca="1">IF($A98&lt;&gt;"",IF(OR($DU98&lt;&gt;0,$DV98&lt;&gt;0),"",IF(AA98=0,BM$5,"")))</f>
        <v/>
      </c>
      <c r="BN99" s="69" t="str">
        <f ca="1">IF($A98&lt;&gt;"",IF(OR($DU98&lt;&gt;0,$DV98&lt;&gt;0),"",IF(AB98=0,BN$5,"")))</f>
        <v/>
      </c>
      <c r="BO99" s="69" t="str">
        <f ca="1">IF($A98&lt;&gt;"",IF(OR($DU98&lt;&gt;0,$DV98&lt;&gt;0),"",IF(AC98=0,BO$5,"")))</f>
        <v/>
      </c>
      <c r="BP99" s="69" t="str">
        <f ca="1">IF($A98&lt;&gt;"",IF(OR($DU98&lt;&gt;0,$DV98&lt;&gt;0),"",IF(AD98=0,BP$5,"")))</f>
        <v/>
      </c>
      <c r="BQ99" s="69" t="str">
        <f ca="1">IF($A98&lt;&gt;"",IF(OR($DU98&lt;&gt;0,$DV98&lt;&gt;0),"",IF(AE98=0,BQ$5,"")))</f>
        <v/>
      </c>
      <c r="BR99" s="69" t="str">
        <f ca="1">IF($A98&lt;&gt;"",IF(OR($DU98&lt;&gt;0,$DV98&lt;&gt;0),"",IF(AF98=0,BR$5,"")))</f>
        <v/>
      </c>
      <c r="BS99" s="69" t="str">
        <f ca="1">IF($A98&lt;&gt;"",IF(OR($DU98&lt;&gt;0,$DV98&lt;&gt;0),"",IF(AG98=0,BS$5,"")))</f>
        <v/>
      </c>
      <c r="BT99" s="69" t="str">
        <f ca="1">IF($A98&lt;&gt;"",IF(OR($DU98&lt;&gt;0,$DV98&lt;&gt;0),"",IF(AH98=0,BT$5,"")))</f>
        <v/>
      </c>
      <c r="BU99" s="69" t="str">
        <f ca="1">IF($A98&lt;&gt;"",IF(OR($DU98&lt;&gt;0,$DV98&lt;&gt;0),"",IF(AI98=0,BU$5,"")))</f>
        <v/>
      </c>
      <c r="BV99" s="69" t="str">
        <f ca="1">IF($A98&lt;&gt;"",IF(OR($DU98&lt;&gt;0,$DV98&lt;&gt;0),"",IF(AJ98=0,BV$5,"")))</f>
        <v/>
      </c>
      <c r="BW99" s="69" t="str">
        <f ca="1">IF($A98&lt;&gt;"",IF(OR($DU98&lt;&gt;0,$DV98&lt;&gt;0),"",IF(AK98=0,BW$5,"")))</f>
        <v/>
      </c>
      <c r="BX99" s="69" t="str">
        <f ca="1">IF($A98&lt;&gt;"",IF(OR($DU98&lt;&gt;0,$DV98&lt;&gt;0),"",IF(AL98=0,BX$5,"")))</f>
        <v/>
      </c>
      <c r="BY99" s="69" t="str">
        <f ca="1">IF($A98&lt;&gt;"",IF(OR($DU98&lt;&gt;0,$DV98&lt;&gt;0),"",IF(AM98=0,BY$5,"")))</f>
        <v/>
      </c>
      <c r="BZ99" s="69" t="str">
        <f ca="1">IF($A98&lt;&gt;"",IF(OR($DU98&lt;&gt;0,$DV98&lt;&gt;0),"",IF(AN98=0,BZ$5,"")))</f>
        <v/>
      </c>
      <c r="CA99" s="69" t="str">
        <f ca="1">IF($A98&lt;&gt;"",IF(OR($DU98&lt;&gt;0,$DV98&lt;&gt;0),"",IF(AO98=0,CA$5,"")))</f>
        <v/>
      </c>
      <c r="CB99" s="69" t="str">
        <f ca="1">IF($A98&lt;&gt;"",IF(OR($DU98&lt;&gt;0,$DV98&lt;&gt;0),"",IF(AP98=0,CB$5,"")))</f>
        <v/>
      </c>
      <c r="CC99" s="69" t="str">
        <f ca="1">IF($A98&lt;&gt;"",IF(OR($DU98&lt;&gt;0,$DV98&lt;&gt;0),"",IF(AQ98=0,CC$5,"")))</f>
        <v/>
      </c>
      <c r="CD99" s="13">
        <f ca="1">IF(AS99&lt;&gt;"",IF(OR($DU98&lt;&gt;0,$DV98&lt;&gt;0),0,IF(ABS(AS99)=ABS($A99),(35*$D99),(-1*$D99))),0)</f>
        <v>0</v>
      </c>
      <c r="CE99" s="13">
        <f ca="1">IF(AT99&lt;&gt;"",IF(OR($DU98&lt;&gt;0,$DV98&lt;&gt;0),0,IF(ABS(AT99)=ABS($A99),(35*$D99),(-1*$D99))),0)</f>
        <v>0</v>
      </c>
      <c r="CF99" s="13">
        <f ca="1">IF(AU99&lt;&gt;"",IF(OR($DU98&lt;&gt;0,$DV98&lt;&gt;0),0,IF(ABS(AU99)=ABS($A99),(35*$D99),(-1*$D99))),0)</f>
        <v>0</v>
      </c>
      <c r="CG99" s="13">
        <f ca="1">IF(AV99&lt;&gt;"",IF(OR($DU98&lt;&gt;0,$DV98&lt;&gt;0),0,IF(ABS(AV99)=ABS($A99),(35*$D99),(-1*$D99))),0)</f>
        <v>0</v>
      </c>
      <c r="CH99" s="13">
        <f ca="1">IF(AW99&lt;&gt;"",IF(OR($DU98&lt;&gt;0,$DV98&lt;&gt;0),0,IF(ABS(AW99)=ABS($A99),(35*$D99),(-1*$D99))),0)</f>
        <v>0</v>
      </c>
      <c r="CI99" s="13">
        <f ca="1">IF(AX99&lt;&gt;"",IF(OR($DU98&lt;&gt;0,$DV98&lt;&gt;0),0,IF(ABS(AX99)=ABS($A99),(35*$D99),(-1*$D99))),0)</f>
        <v>0</v>
      </c>
      <c r="CJ99" s="13">
        <f ca="1">IF(AY99&lt;&gt;"",IF(OR($DU98&lt;&gt;0,$DV98&lt;&gt;0),0,IF(ABS(AY99)=ABS($A99),(35*$D99),(-1*$D99))),0)</f>
        <v>0</v>
      </c>
      <c r="CK99" s="13">
        <f ca="1">IF(AZ99&lt;&gt;"",IF(OR($DU98&lt;&gt;0,$DV98&lt;&gt;0),0,IF(ABS(AZ99)=ABS($A99),(35*$D99),(-1*$D99))),0)</f>
        <v>0</v>
      </c>
      <c r="CL99" s="13">
        <f ca="1">IF(BA99&lt;&gt;"",IF(OR($DU98&lt;&gt;0,$DV98&lt;&gt;0),0,IF(ABS(BA99)=ABS($A99),(35*$D99),(-1*$D99))),0)</f>
        <v>0</v>
      </c>
      <c r="CM99" s="13">
        <f ca="1">IF(BB99&lt;&gt;"",IF(OR($DU98&lt;&gt;0,$DV98&lt;&gt;0),0,IF(ABS(BB99)=ABS($A99),(35*$D99),(-1*$D99))),0)</f>
        <v>0</v>
      </c>
      <c r="CN99" s="13">
        <f ca="1">IF(BC99&lt;&gt;"",IF(OR($DU98&lt;&gt;0,$DV98&lt;&gt;0),0,IF(ABS(BC99)=ABS($A99),(35*$D99),(-1*$D99))),0)</f>
        <v>0</v>
      </c>
      <c r="CO99" s="13">
        <f ca="1">IF(BD99&lt;&gt;"",IF(OR($DU98&lt;&gt;0,$DV98&lt;&gt;0),0,IF(ABS(BD99)=ABS($A99),(35*$D99),(-1*$D99))),0)</f>
        <v>0</v>
      </c>
      <c r="CP99" s="13">
        <f ca="1">IF(BE99&lt;&gt;"",IF(OR($DU98&lt;&gt;0,$DV98&lt;&gt;0),0,IF(ABS(BE99)=ABS($A99),(35*$D99),(-1*$D99))),0)</f>
        <v>0</v>
      </c>
      <c r="CQ99" s="13">
        <f ca="1">IF(BF99&lt;&gt;"",IF(OR($DU98&lt;&gt;0,$DV98&lt;&gt;0),0,IF(ABS(BF99)=ABS($A99),(35*$D99),(-1*$D99))),0)</f>
        <v>0</v>
      </c>
      <c r="CR99" s="13">
        <f ca="1">IF(BG99&lt;&gt;"",IF(OR($DU98&lt;&gt;0,$DV98&lt;&gt;0),0,IF(ABS(BG99)=ABS($A99),(35*$D99),(-1*$D99))),0)</f>
        <v>0</v>
      </c>
      <c r="CS99" s="13">
        <f ca="1">IF(BH99&lt;&gt;"",IF(OR($DU98&lt;&gt;0,$DV98&lt;&gt;0),0,IF(ABS(BH99)=ABS($A99),(35*$D99),(-1*$D99))),0)</f>
        <v>0</v>
      </c>
      <c r="CT99" s="13">
        <f ca="1">IF(BI99&lt;&gt;"",IF(OR($DU98&lt;&gt;0,$DV98&lt;&gt;0),0,IF(ABS(BI99)=ABS($A99),(35*$D99),(-1*$D99))),0)</f>
        <v>0</v>
      </c>
      <c r="CU99" s="13">
        <f ca="1">IF(BJ99&lt;&gt;"",IF(OR($DU98&lt;&gt;0,$DV98&lt;&gt;0),0,IF(ABS(BJ99)=ABS($A99),(35*$D99),(-1*$D99))),0)</f>
        <v>0</v>
      </c>
      <c r="CV99" s="13">
        <f ca="1">IF(BK99&lt;&gt;"",IF(OR($DU98&lt;&gt;0,$DV98&lt;&gt;0),0,IF(ABS(BK99)=ABS($A99),(35*$D99),(-1*$D99))),0)</f>
        <v>0</v>
      </c>
      <c r="CW99" s="13">
        <f ca="1">IF(BL99&lt;&gt;"",IF(OR($DU98&lt;&gt;0,$DV98&lt;&gt;0),0,IF(ABS(BL99)=ABS($A99),(35*$D99),(-1*$D99))),0)</f>
        <v>0</v>
      </c>
      <c r="CX99" s="13">
        <f ca="1">IF(BM99&lt;&gt;"",IF(OR($DU98&lt;&gt;0,$DV98&lt;&gt;0),0,IF(ABS(BM99)=ABS($A99),(35*$D99),(-1*$D99))),0)</f>
        <v>0</v>
      </c>
      <c r="CY99" s="13">
        <f ca="1">IF(BN99&lt;&gt;"",IF(OR($DU98&lt;&gt;0,$DV98&lt;&gt;0),0,IF(ABS(BN99)=ABS($A99),(35*$D99),(-1*$D99))),0)</f>
        <v>0</v>
      </c>
      <c r="CZ99" s="13">
        <f ca="1">IF(BO99&lt;&gt;"",IF(OR($DU98&lt;&gt;0,$DV98&lt;&gt;0),0,IF(ABS(BO99)=ABS($A99),(35*$D99),(-1*$D99))),0)</f>
        <v>0</v>
      </c>
      <c r="DA99" s="13">
        <f ca="1">IF(BP99&lt;&gt;"",IF(OR($DU98&lt;&gt;0,$DV98&lt;&gt;0),0,IF(ABS(BP99)=ABS($A99),(35*$D99),(-1*$D99))),0)</f>
        <v>0</v>
      </c>
      <c r="DB99" s="13">
        <f ca="1">IF(BQ99&lt;&gt;"",IF(OR($DU98&lt;&gt;0,$DV98&lt;&gt;0),0,IF(ABS(BQ99)=ABS($A99),(35*$D99),(-1*$D99))),0)</f>
        <v>0</v>
      </c>
      <c r="DC99" s="13">
        <f ca="1">IF(BR99&lt;&gt;"",IF(OR($DU98&lt;&gt;0,$DV98&lt;&gt;0),0,IF(ABS(BR99)=ABS($A99),(35*$D99),(-1*$D99))),0)</f>
        <v>0</v>
      </c>
      <c r="DD99" s="13">
        <f ca="1">IF(BS99&lt;&gt;"",IF(OR($DU98&lt;&gt;0,$DV98&lt;&gt;0),0,IF(ABS(BS99)=ABS($A99),(35*$D99),(-1*$D99))),0)</f>
        <v>0</v>
      </c>
      <c r="DE99" s="13">
        <f ca="1">IF(BT99&lt;&gt;"",IF(OR($DU98&lt;&gt;0,$DV98&lt;&gt;0),0,IF(ABS(BT99)=ABS($A99),(35*$D99),(-1*$D99))),0)</f>
        <v>0</v>
      </c>
      <c r="DF99" s="13">
        <f ca="1">IF(BU99&lt;&gt;"",IF(OR($DU98&lt;&gt;0,$DV98&lt;&gt;0),0,IF(ABS(BU99)=ABS($A99),(35*$D99),(-1*$D99))),0)</f>
        <v>0</v>
      </c>
      <c r="DG99" s="13">
        <f ca="1">IF(BV99&lt;&gt;"",IF(OR($DU98&lt;&gt;0,$DV98&lt;&gt;0),0,IF(ABS(BV99)=ABS($A99),(35*$D99),(-1*$D99))),0)</f>
        <v>0</v>
      </c>
      <c r="DH99" s="13">
        <f ca="1">IF(BW99&lt;&gt;"",IF(OR($DU98&lt;&gt;0,$DV98&lt;&gt;0),0,IF(ABS(BW99)=ABS($A99),(35*$D99),(-1*$D99))),0)</f>
        <v>0</v>
      </c>
      <c r="DI99" s="13">
        <f ca="1">IF(BX99&lt;&gt;"",IF(OR($DU98&lt;&gt;0,$DV98&lt;&gt;0),0,IF(ABS(BX99)=ABS($A99),(35*$D99),(-1*$D99))),0)</f>
        <v>0</v>
      </c>
      <c r="DJ99" s="13">
        <f ca="1">IF(BY99&lt;&gt;"",IF(OR($DU98&lt;&gt;0,$DV98&lt;&gt;0),0,IF(ABS(BY99)=ABS($A99),(35*$D99),(-1*$D99))),0)</f>
        <v>0</v>
      </c>
      <c r="DK99" s="13">
        <f ca="1">IF(BZ99&lt;&gt;"",IF(OR($DU98&lt;&gt;0,$DV98&lt;&gt;0),0,IF(ABS(BZ99)=ABS($A99),(35*$D99),(-1*$D99))),0)</f>
        <v>0</v>
      </c>
      <c r="DL99" s="13">
        <f ca="1">IF(CA99&lt;&gt;"",IF(OR($DU98&lt;&gt;0,$DV98&lt;&gt;0),0,IF(ABS(CA99)=ABS($A99),(35*$D99),(-1*$D99))),0)</f>
        <v>0</v>
      </c>
      <c r="DM99" s="13">
        <f ca="1">IF(CB99&lt;&gt;"",IF(OR($DU98&lt;&gt;0,$DV98&lt;&gt;0),0,IF(ABS(CB99)=ABS($A99),(35*$D99),(-1*$D99))),0)</f>
        <v>0</v>
      </c>
      <c r="DN99" s="13">
        <f ca="1">IF(CC99&lt;&gt;"",IF(OR($DU98&lt;&gt;0,$DV98&lt;&gt;0),0,IF(ABS(CC99)=ABS($A99),(35*$D99),(-1*$D99))),0)</f>
        <v>0</v>
      </c>
      <c r="DO99" s="13">
        <f t="shared" ca="1" si="170"/>
        <v>0</v>
      </c>
      <c r="DP99" s="13">
        <f t="shared" ca="1" si="171"/>
        <v>0</v>
      </c>
      <c r="DQ99" s="15">
        <f ca="1">IF(A99&lt;&gt;"",SUM(CD99:DN99))</f>
        <v>0</v>
      </c>
      <c r="DR99" s="15">
        <f t="shared" ca="1" si="88"/>
        <v>0</v>
      </c>
      <c r="DS99" s="9">
        <f ca="1">IF(A99&lt;&gt;"",DQ99+DS98,"")</f>
        <v>10</v>
      </c>
      <c r="DT99" s="22">
        <f ca="1">IF($A98&lt;&gt;"",IF($DS99&gt;=0,1,ROUNDUP(ABS($DS99)/$DW$3,0)),"")</f>
        <v>1</v>
      </c>
      <c r="DU99" s="23" t="str">
        <f ca="1">IF($A99&lt;&gt;"",IF(DU98&gt;0,DU98,IF(AND($GB$1="yes",DQ99&gt;0),"Profit Target",IF(DS99&gt;=$DW$1,"Profit Target",0))),0)</f>
        <v>Profit Target</v>
      </c>
      <c r="DV99" s="7">
        <f ca="1">IF(A99&lt;&gt;"",IF(DV98&lt;&gt;0,DV98,IF(DS99&lt;=$DW$2,"Stop Loss",0)),0)</f>
        <v>0</v>
      </c>
      <c r="DW99" s="23">
        <f t="shared" ca="1" si="168"/>
        <v>10</v>
      </c>
      <c r="DX99" s="26" t="str">
        <f ca="1">IF($A98="","",CONCATENATE($D99,"@"))</f>
        <v>1@</v>
      </c>
      <c r="DY99" s="21"/>
      <c r="DZ99" s="21" t="str">
        <f t="shared" ca="1" si="123"/>
        <v/>
      </c>
      <c r="EA99" s="21" t="str">
        <f t="shared" ca="1" si="124"/>
        <v/>
      </c>
      <c r="EB99" s="21" t="str">
        <f t="shared" ca="1" si="125"/>
        <v/>
      </c>
      <c r="EC99" s="21" t="str">
        <f t="shared" ca="1" si="126"/>
        <v/>
      </c>
      <c r="ED99" s="21" t="str">
        <f t="shared" ca="1" si="127"/>
        <v/>
      </c>
      <c r="EE99" s="21" t="str">
        <f t="shared" ca="1" si="128"/>
        <v/>
      </c>
      <c r="EF99" s="21" t="str">
        <f t="shared" ca="1" si="129"/>
        <v/>
      </c>
      <c r="EG99" s="21" t="str">
        <f t="shared" ca="1" si="130"/>
        <v/>
      </c>
      <c r="EH99" s="21" t="str">
        <f t="shared" ca="1" si="131"/>
        <v/>
      </c>
      <c r="EI99" s="21" t="str">
        <f t="shared" ca="1" si="132"/>
        <v/>
      </c>
      <c r="EJ99" s="21" t="str">
        <f t="shared" ca="1" si="133"/>
        <v/>
      </c>
      <c r="EK99" s="21" t="str">
        <f t="shared" ca="1" si="134"/>
        <v/>
      </c>
      <c r="EL99" s="21" t="str">
        <f t="shared" ca="1" si="135"/>
        <v/>
      </c>
      <c r="EM99" s="21" t="str">
        <f t="shared" ca="1" si="136"/>
        <v/>
      </c>
      <c r="EN99" s="21" t="str">
        <f t="shared" ca="1" si="137"/>
        <v/>
      </c>
      <c r="EO99" s="21" t="str">
        <f t="shared" ca="1" si="138"/>
        <v/>
      </c>
      <c r="EP99" s="21" t="str">
        <f t="shared" ca="1" si="139"/>
        <v/>
      </c>
      <c r="EQ99" s="21" t="str">
        <f t="shared" ca="1" si="140"/>
        <v/>
      </c>
      <c r="ER99" s="21" t="str">
        <f t="shared" ca="1" si="141"/>
        <v/>
      </c>
      <c r="ES99" s="21" t="str">
        <f t="shared" ca="1" si="142"/>
        <v/>
      </c>
      <c r="ET99" s="21" t="str">
        <f t="shared" ca="1" si="143"/>
        <v/>
      </c>
      <c r="EU99" s="21" t="str">
        <f t="shared" ca="1" si="144"/>
        <v/>
      </c>
      <c r="EV99" s="21" t="str">
        <f t="shared" ca="1" si="145"/>
        <v/>
      </c>
      <c r="EW99" s="21" t="str">
        <f t="shared" ca="1" si="146"/>
        <v/>
      </c>
      <c r="EX99" s="21" t="str">
        <f t="shared" ca="1" si="147"/>
        <v/>
      </c>
      <c r="EY99" s="21" t="str">
        <f t="shared" ca="1" si="148"/>
        <v/>
      </c>
      <c r="EZ99" s="21" t="str">
        <f t="shared" ca="1" si="149"/>
        <v/>
      </c>
      <c r="FA99" s="21" t="str">
        <f t="shared" ca="1" si="150"/>
        <v/>
      </c>
      <c r="FB99" s="21" t="str">
        <f t="shared" ca="1" si="151"/>
        <v/>
      </c>
      <c r="FC99" s="21" t="str">
        <f t="shared" ca="1" si="152"/>
        <v/>
      </c>
      <c r="FD99" s="21" t="str">
        <f t="shared" ca="1" si="153"/>
        <v/>
      </c>
      <c r="FE99" s="21" t="str">
        <f t="shared" ca="1" si="154"/>
        <v/>
      </c>
      <c r="FF99" s="21" t="str">
        <f t="shared" ca="1" si="155"/>
        <v/>
      </c>
      <c r="FG99" s="21" t="str">
        <f t="shared" ca="1" si="156"/>
        <v/>
      </c>
      <c r="FH99" s="21" t="str">
        <f t="shared" ca="1" si="157"/>
        <v/>
      </c>
      <c r="FI99" s="21" t="str">
        <f t="shared" ca="1" si="158"/>
        <v/>
      </c>
      <c r="FJ99" s="21" t="str">
        <f t="shared" ca="1" si="159"/>
        <v/>
      </c>
      <c r="FK99" s="22">
        <f ca="1">IF($A98&lt;&gt;"",IF($DS99&gt;=0,1,ROUNDUP(ABS($DS99)/$DW$3,0)),"")</f>
        <v>1</v>
      </c>
      <c r="FO99" s="63">
        <f t="shared" ca="1" si="117"/>
        <v>2</v>
      </c>
    </row>
    <row r="100" spans="1:171">
      <c r="A100" s="63">
        <f t="shared" ca="1" si="115"/>
        <v>18</v>
      </c>
      <c r="B100" s="12" t="str">
        <f ca="1">IF(A99="","",IF(COUNTBLANK(DZ100:FJ100)=37,"NB",DZ100&amp;EA100&amp;EB100&amp;EC100&amp;ED100&amp;EE100&amp;EF100&amp;EG100&amp;EH100&amp;EI100&amp;EJ100&amp;EK100&amp;EL100&amp;EM100&amp;EN100&amp;EO100&amp;EP100&amp;EQ100&amp;ER100&amp;ES100&amp;ET100&amp;EU100&amp;EV100&amp;EW100&amp;EX100&amp;EY100&amp;EZ100&amp;FA100&amp;FB100&amp;FC100&amp;FD100&amp;FE100&amp;FF100&amp;FG100&amp;FH100&amp;FI100&amp;FJ100))</f>
        <v>NB</v>
      </c>
      <c r="C100" s="4" t="str">
        <f t="shared" ca="1" si="118"/>
        <v>profit target</v>
      </c>
      <c r="D100" s="22">
        <f t="shared" ca="1" si="121"/>
        <v>1</v>
      </c>
      <c r="E100" s="32">
        <f t="shared" si="119"/>
        <v>96</v>
      </c>
      <c r="F100" s="32"/>
      <c r="G100" s="87">
        <f t="shared" ref="G100:AQ100" ca="1" si="191">COUNTIF($A64:$A100,G$5)</f>
        <v>1</v>
      </c>
      <c r="H100" s="87">
        <f t="shared" ca="1" si="191"/>
        <v>1</v>
      </c>
      <c r="I100" s="87">
        <f t="shared" ca="1" si="191"/>
        <v>5</v>
      </c>
      <c r="J100" s="87">
        <f t="shared" ca="1" si="191"/>
        <v>0</v>
      </c>
      <c r="K100" s="87">
        <f t="shared" ca="1" si="191"/>
        <v>0</v>
      </c>
      <c r="L100" s="87">
        <f t="shared" ca="1" si="191"/>
        <v>1</v>
      </c>
      <c r="M100" s="87">
        <f t="shared" ca="1" si="191"/>
        <v>2</v>
      </c>
      <c r="N100" s="87">
        <f t="shared" ca="1" si="191"/>
        <v>0</v>
      </c>
      <c r="O100" s="87">
        <f t="shared" ca="1" si="191"/>
        <v>1</v>
      </c>
      <c r="P100" s="87">
        <f t="shared" ca="1" si="191"/>
        <v>1</v>
      </c>
      <c r="Q100" s="87">
        <f t="shared" ca="1" si="191"/>
        <v>0</v>
      </c>
      <c r="R100" s="87">
        <f t="shared" ca="1" si="191"/>
        <v>0</v>
      </c>
      <c r="S100" s="87">
        <f t="shared" ca="1" si="191"/>
        <v>3</v>
      </c>
      <c r="T100" s="87">
        <f t="shared" ca="1" si="191"/>
        <v>2</v>
      </c>
      <c r="U100" s="87">
        <f t="shared" ca="1" si="191"/>
        <v>1</v>
      </c>
      <c r="V100" s="87">
        <f t="shared" ca="1" si="191"/>
        <v>1</v>
      </c>
      <c r="W100" s="87">
        <f t="shared" ca="1" si="191"/>
        <v>0</v>
      </c>
      <c r="X100" s="87">
        <f t="shared" ca="1" si="191"/>
        <v>3</v>
      </c>
      <c r="Y100" s="87">
        <f t="shared" ca="1" si="191"/>
        <v>1</v>
      </c>
      <c r="Z100" s="87">
        <f t="shared" ca="1" si="191"/>
        <v>0</v>
      </c>
      <c r="AA100" s="87">
        <f t="shared" ca="1" si="191"/>
        <v>0</v>
      </c>
      <c r="AB100" s="87">
        <f t="shared" ca="1" si="191"/>
        <v>0</v>
      </c>
      <c r="AC100" s="87">
        <f t="shared" ca="1" si="191"/>
        <v>1</v>
      </c>
      <c r="AD100" s="87">
        <f t="shared" ca="1" si="191"/>
        <v>0</v>
      </c>
      <c r="AE100" s="87">
        <f t="shared" ca="1" si="191"/>
        <v>0</v>
      </c>
      <c r="AF100" s="87">
        <f t="shared" ca="1" si="191"/>
        <v>1</v>
      </c>
      <c r="AG100" s="87">
        <f t="shared" ca="1" si="191"/>
        <v>1</v>
      </c>
      <c r="AH100" s="87">
        <f t="shared" ca="1" si="191"/>
        <v>3</v>
      </c>
      <c r="AI100" s="87">
        <f t="shared" ca="1" si="191"/>
        <v>1</v>
      </c>
      <c r="AJ100" s="87">
        <f t="shared" ca="1" si="191"/>
        <v>1</v>
      </c>
      <c r="AK100" s="87">
        <f t="shared" ca="1" si="191"/>
        <v>1</v>
      </c>
      <c r="AL100" s="87">
        <f t="shared" ca="1" si="191"/>
        <v>1</v>
      </c>
      <c r="AM100" s="87">
        <f t="shared" ca="1" si="191"/>
        <v>1</v>
      </c>
      <c r="AN100" s="87">
        <f t="shared" ca="1" si="191"/>
        <v>0</v>
      </c>
      <c r="AO100" s="87">
        <f t="shared" ca="1" si="191"/>
        <v>1</v>
      </c>
      <c r="AP100" s="87">
        <f t="shared" ca="1" si="191"/>
        <v>2</v>
      </c>
      <c r="AQ100" s="87">
        <f t="shared" ca="1" si="191"/>
        <v>0</v>
      </c>
      <c r="AR100" s="66">
        <f t="shared" ca="1" si="161"/>
        <v>5</v>
      </c>
      <c r="AS100" s="69" t="str">
        <f ca="1">IF($A99&lt;&gt;"",IF(OR($DU99&lt;&gt;0,$DV99&lt;&gt;0),"",IF(G99=0,AS$5,"")))</f>
        <v/>
      </c>
      <c r="AT100" s="69" t="str">
        <f ca="1">IF($A99&lt;&gt;"",IF(OR($DU99&lt;&gt;0,$DV99&lt;&gt;0),"",IF(H99=0,AT$5,"")))</f>
        <v/>
      </c>
      <c r="AU100" s="69" t="str">
        <f ca="1">IF($A99&lt;&gt;"",IF(OR($DU99&lt;&gt;0,$DV99&lt;&gt;0),"",IF(I99=0,AU$5,"")))</f>
        <v/>
      </c>
      <c r="AV100" s="69" t="str">
        <f ca="1">IF($A99&lt;&gt;"",IF(OR($DU99&lt;&gt;0,$DV99&lt;&gt;0),"",IF(J99=0,AV$5,"")))</f>
        <v/>
      </c>
      <c r="AW100" s="69" t="str">
        <f ca="1">IF($A99&lt;&gt;"",IF(OR($DU99&lt;&gt;0,$DV99&lt;&gt;0),"",IF(K99=0,AW$5,"")))</f>
        <v/>
      </c>
      <c r="AX100" s="69" t="str">
        <f ca="1">IF($A99&lt;&gt;"",IF(OR($DU99&lt;&gt;0,$DV99&lt;&gt;0),"",IF(L99=0,AX$5,"")))</f>
        <v/>
      </c>
      <c r="AY100" s="69" t="str">
        <f ca="1">IF($A99&lt;&gt;"",IF(OR($DU99&lt;&gt;0,$DV99&lt;&gt;0),"",IF(M99=0,AY$5,"")))</f>
        <v/>
      </c>
      <c r="AZ100" s="69" t="str">
        <f ca="1">IF($A99&lt;&gt;"",IF(OR($DU99&lt;&gt;0,$DV99&lt;&gt;0),"",IF(N99=0,AZ$5,"")))</f>
        <v/>
      </c>
      <c r="BA100" s="69" t="str">
        <f ca="1">IF($A99&lt;&gt;"",IF(OR($DU99&lt;&gt;0,$DV99&lt;&gt;0),"",IF(O99=0,BA$5,"")))</f>
        <v/>
      </c>
      <c r="BB100" s="69" t="str">
        <f ca="1">IF($A99&lt;&gt;"",IF(OR($DU99&lt;&gt;0,$DV99&lt;&gt;0),"",IF(P99=0,BB$5,"")))</f>
        <v/>
      </c>
      <c r="BC100" s="69" t="str">
        <f ca="1">IF($A99&lt;&gt;"",IF(OR($DU99&lt;&gt;0,$DV99&lt;&gt;0),"",IF(Q99=0,BC$5,"")))</f>
        <v/>
      </c>
      <c r="BD100" s="69" t="str">
        <f ca="1">IF($A99&lt;&gt;"",IF(OR($DU99&lt;&gt;0,$DV99&lt;&gt;0),"",IF(R99=0,BD$5,"")))</f>
        <v/>
      </c>
      <c r="BE100" s="69" t="str">
        <f ca="1">IF($A99&lt;&gt;"",IF(OR($DU99&lt;&gt;0,$DV99&lt;&gt;0),"",IF(S99=0,BE$5,"")))</f>
        <v/>
      </c>
      <c r="BF100" s="69" t="str">
        <f ca="1">IF($A99&lt;&gt;"",IF(OR($DU99&lt;&gt;0,$DV99&lt;&gt;0),"",IF(T99=0,BF$5,"")))</f>
        <v/>
      </c>
      <c r="BG100" s="69" t="str">
        <f ca="1">IF($A99&lt;&gt;"",IF(OR($DU99&lt;&gt;0,$DV99&lt;&gt;0),"",IF(U99=0,BG$5,"")))</f>
        <v/>
      </c>
      <c r="BH100" s="69" t="str">
        <f ca="1">IF($A99&lt;&gt;"",IF(OR($DU99&lt;&gt;0,$DV99&lt;&gt;0),"",IF(V99=0,BH$5,"")))</f>
        <v/>
      </c>
      <c r="BI100" s="69" t="str">
        <f ca="1">IF($A99&lt;&gt;"",IF(OR($DU99&lt;&gt;0,$DV99&lt;&gt;0),"",IF(W99=0,BI$5,"")))</f>
        <v/>
      </c>
      <c r="BJ100" s="69" t="str">
        <f ca="1">IF($A99&lt;&gt;"",IF(OR($DU99&lt;&gt;0,$DV99&lt;&gt;0),"",IF(X99=0,BJ$5,"")))</f>
        <v/>
      </c>
      <c r="BK100" s="69" t="str">
        <f ca="1">IF($A99&lt;&gt;"",IF(OR($DU99&lt;&gt;0,$DV99&lt;&gt;0),"",IF(Y99=0,BK$5,"")))</f>
        <v/>
      </c>
      <c r="BL100" s="69" t="str">
        <f ca="1">IF($A99&lt;&gt;"",IF(OR($DU99&lt;&gt;0,$DV99&lt;&gt;0),"",IF(Z99=0,BL$5,"")))</f>
        <v/>
      </c>
      <c r="BM100" s="69" t="str">
        <f ca="1">IF($A99&lt;&gt;"",IF(OR($DU99&lt;&gt;0,$DV99&lt;&gt;0),"",IF(AA99=0,BM$5,"")))</f>
        <v/>
      </c>
      <c r="BN100" s="69" t="str">
        <f ca="1">IF($A99&lt;&gt;"",IF(OR($DU99&lt;&gt;0,$DV99&lt;&gt;0),"",IF(AB99=0,BN$5,"")))</f>
        <v/>
      </c>
      <c r="BO100" s="69" t="str">
        <f ca="1">IF($A99&lt;&gt;"",IF(OR($DU99&lt;&gt;0,$DV99&lt;&gt;0),"",IF(AC99=0,BO$5,"")))</f>
        <v/>
      </c>
      <c r="BP100" s="69" t="str">
        <f ca="1">IF($A99&lt;&gt;"",IF(OR($DU99&lt;&gt;0,$DV99&lt;&gt;0),"",IF(AD99=0,BP$5,"")))</f>
        <v/>
      </c>
      <c r="BQ100" s="69" t="str">
        <f ca="1">IF($A99&lt;&gt;"",IF(OR($DU99&lt;&gt;0,$DV99&lt;&gt;0),"",IF(AE99=0,BQ$5,"")))</f>
        <v/>
      </c>
      <c r="BR100" s="69" t="str">
        <f ca="1">IF($A99&lt;&gt;"",IF(OR($DU99&lt;&gt;0,$DV99&lt;&gt;0),"",IF(AF99=0,BR$5,"")))</f>
        <v/>
      </c>
      <c r="BS100" s="69" t="str">
        <f ca="1">IF($A99&lt;&gt;"",IF(OR($DU99&lt;&gt;0,$DV99&lt;&gt;0),"",IF(AG99=0,BS$5,"")))</f>
        <v/>
      </c>
      <c r="BT100" s="69" t="str">
        <f ca="1">IF($A99&lt;&gt;"",IF(OR($DU99&lt;&gt;0,$DV99&lt;&gt;0),"",IF(AH99=0,BT$5,"")))</f>
        <v/>
      </c>
      <c r="BU100" s="69" t="str">
        <f ca="1">IF($A99&lt;&gt;"",IF(OR($DU99&lt;&gt;0,$DV99&lt;&gt;0),"",IF(AI99=0,BU$5,"")))</f>
        <v/>
      </c>
      <c r="BV100" s="69" t="str">
        <f ca="1">IF($A99&lt;&gt;"",IF(OR($DU99&lt;&gt;0,$DV99&lt;&gt;0),"",IF(AJ99=0,BV$5,"")))</f>
        <v/>
      </c>
      <c r="BW100" s="69" t="str">
        <f ca="1">IF($A99&lt;&gt;"",IF(OR($DU99&lt;&gt;0,$DV99&lt;&gt;0),"",IF(AK99=0,BW$5,"")))</f>
        <v/>
      </c>
      <c r="BX100" s="69" t="str">
        <f ca="1">IF($A99&lt;&gt;"",IF(OR($DU99&lt;&gt;0,$DV99&lt;&gt;0),"",IF(AL99=0,BX$5,"")))</f>
        <v/>
      </c>
      <c r="BY100" s="69" t="str">
        <f ca="1">IF($A99&lt;&gt;"",IF(OR($DU99&lt;&gt;0,$DV99&lt;&gt;0),"",IF(AM99=0,BY$5,"")))</f>
        <v/>
      </c>
      <c r="BZ100" s="69" t="str">
        <f ca="1">IF($A99&lt;&gt;"",IF(OR($DU99&lt;&gt;0,$DV99&lt;&gt;0),"",IF(AN99=0,BZ$5,"")))</f>
        <v/>
      </c>
      <c r="CA100" s="69" t="str">
        <f ca="1">IF($A99&lt;&gt;"",IF(OR($DU99&lt;&gt;0,$DV99&lt;&gt;0),"",IF(AO99=0,CA$5,"")))</f>
        <v/>
      </c>
      <c r="CB100" s="69" t="str">
        <f ca="1">IF($A99&lt;&gt;"",IF(OR($DU99&lt;&gt;0,$DV99&lt;&gt;0),"",IF(AP99=0,CB$5,"")))</f>
        <v/>
      </c>
      <c r="CC100" s="69" t="str">
        <f ca="1">IF($A99&lt;&gt;"",IF(OR($DU99&lt;&gt;0,$DV99&lt;&gt;0),"",IF(AQ99=0,CC$5,"")))</f>
        <v/>
      </c>
      <c r="CD100" s="13">
        <f ca="1">IF(AS100&lt;&gt;"",IF(OR($DU99&lt;&gt;0,$DV99&lt;&gt;0),0,IF(ABS(AS100)=ABS($A100),(35*$D100),(-1*$D100))),0)</f>
        <v>0</v>
      </c>
      <c r="CE100" s="13">
        <f ca="1">IF(AT100&lt;&gt;"",IF(OR($DU99&lt;&gt;0,$DV99&lt;&gt;0),0,IF(ABS(AT100)=ABS($A100),(35*$D100),(-1*$D100))),0)</f>
        <v>0</v>
      </c>
      <c r="CF100" s="13">
        <f ca="1">IF(AU100&lt;&gt;"",IF(OR($DU99&lt;&gt;0,$DV99&lt;&gt;0),0,IF(ABS(AU100)=ABS($A100),(35*$D100),(-1*$D100))),0)</f>
        <v>0</v>
      </c>
      <c r="CG100" s="13">
        <f ca="1">IF(AV100&lt;&gt;"",IF(OR($DU99&lt;&gt;0,$DV99&lt;&gt;0),0,IF(ABS(AV100)=ABS($A100),(35*$D100),(-1*$D100))),0)</f>
        <v>0</v>
      </c>
      <c r="CH100" s="13">
        <f ca="1">IF(AW100&lt;&gt;"",IF(OR($DU99&lt;&gt;0,$DV99&lt;&gt;0),0,IF(ABS(AW100)=ABS($A100),(35*$D100),(-1*$D100))),0)</f>
        <v>0</v>
      </c>
      <c r="CI100" s="13">
        <f ca="1">IF(AX100&lt;&gt;"",IF(OR($DU99&lt;&gt;0,$DV99&lt;&gt;0),0,IF(ABS(AX100)=ABS($A100),(35*$D100),(-1*$D100))),0)</f>
        <v>0</v>
      </c>
      <c r="CJ100" s="13">
        <f ca="1">IF(AY100&lt;&gt;"",IF(OR($DU99&lt;&gt;0,$DV99&lt;&gt;0),0,IF(ABS(AY100)=ABS($A100),(35*$D100),(-1*$D100))),0)</f>
        <v>0</v>
      </c>
      <c r="CK100" s="13">
        <f ca="1">IF(AZ100&lt;&gt;"",IF(OR($DU99&lt;&gt;0,$DV99&lt;&gt;0),0,IF(ABS(AZ100)=ABS($A100),(35*$D100),(-1*$D100))),0)</f>
        <v>0</v>
      </c>
      <c r="CL100" s="13">
        <f ca="1">IF(BA100&lt;&gt;"",IF(OR($DU99&lt;&gt;0,$DV99&lt;&gt;0),0,IF(ABS(BA100)=ABS($A100),(35*$D100),(-1*$D100))),0)</f>
        <v>0</v>
      </c>
      <c r="CM100" s="13">
        <f ca="1">IF(BB100&lt;&gt;"",IF(OR($DU99&lt;&gt;0,$DV99&lt;&gt;0),0,IF(ABS(BB100)=ABS($A100),(35*$D100),(-1*$D100))),0)</f>
        <v>0</v>
      </c>
      <c r="CN100" s="13">
        <f ca="1">IF(BC100&lt;&gt;"",IF(OR($DU99&lt;&gt;0,$DV99&lt;&gt;0),0,IF(ABS(BC100)=ABS($A100),(35*$D100),(-1*$D100))),0)</f>
        <v>0</v>
      </c>
      <c r="CO100" s="13">
        <f ca="1">IF(BD100&lt;&gt;"",IF(OR($DU99&lt;&gt;0,$DV99&lt;&gt;0),0,IF(ABS(BD100)=ABS($A100),(35*$D100),(-1*$D100))),0)</f>
        <v>0</v>
      </c>
      <c r="CP100" s="13">
        <f ca="1">IF(BE100&lt;&gt;"",IF(OR($DU99&lt;&gt;0,$DV99&lt;&gt;0),0,IF(ABS(BE100)=ABS($A100),(35*$D100),(-1*$D100))),0)</f>
        <v>0</v>
      </c>
      <c r="CQ100" s="13">
        <f ca="1">IF(BF100&lt;&gt;"",IF(OR($DU99&lt;&gt;0,$DV99&lt;&gt;0),0,IF(ABS(BF100)=ABS($A100),(35*$D100),(-1*$D100))),0)</f>
        <v>0</v>
      </c>
      <c r="CR100" s="13">
        <f ca="1">IF(BG100&lt;&gt;"",IF(OR($DU99&lt;&gt;0,$DV99&lt;&gt;0),0,IF(ABS(BG100)=ABS($A100),(35*$D100),(-1*$D100))),0)</f>
        <v>0</v>
      </c>
      <c r="CS100" s="13">
        <f ca="1">IF(BH100&lt;&gt;"",IF(OR($DU99&lt;&gt;0,$DV99&lt;&gt;0),0,IF(ABS(BH100)=ABS($A100),(35*$D100),(-1*$D100))),0)</f>
        <v>0</v>
      </c>
      <c r="CT100" s="13">
        <f ca="1">IF(BI100&lt;&gt;"",IF(OR($DU99&lt;&gt;0,$DV99&lt;&gt;0),0,IF(ABS(BI100)=ABS($A100),(35*$D100),(-1*$D100))),0)</f>
        <v>0</v>
      </c>
      <c r="CU100" s="13">
        <f ca="1">IF(BJ100&lt;&gt;"",IF(OR($DU99&lt;&gt;0,$DV99&lt;&gt;0),0,IF(ABS(BJ100)=ABS($A100),(35*$D100),(-1*$D100))),0)</f>
        <v>0</v>
      </c>
      <c r="CV100" s="13">
        <f ca="1">IF(BK100&lt;&gt;"",IF(OR($DU99&lt;&gt;0,$DV99&lt;&gt;0),0,IF(ABS(BK100)=ABS($A100),(35*$D100),(-1*$D100))),0)</f>
        <v>0</v>
      </c>
      <c r="CW100" s="13">
        <f ca="1">IF(BL100&lt;&gt;"",IF(OR($DU99&lt;&gt;0,$DV99&lt;&gt;0),0,IF(ABS(BL100)=ABS($A100),(35*$D100),(-1*$D100))),0)</f>
        <v>0</v>
      </c>
      <c r="CX100" s="13">
        <f ca="1">IF(BM100&lt;&gt;"",IF(OR($DU99&lt;&gt;0,$DV99&lt;&gt;0),0,IF(ABS(BM100)=ABS($A100),(35*$D100),(-1*$D100))),0)</f>
        <v>0</v>
      </c>
      <c r="CY100" s="13">
        <f ca="1">IF(BN100&lt;&gt;"",IF(OR($DU99&lt;&gt;0,$DV99&lt;&gt;0),0,IF(ABS(BN100)=ABS($A100),(35*$D100),(-1*$D100))),0)</f>
        <v>0</v>
      </c>
      <c r="CZ100" s="13">
        <f ca="1">IF(BO100&lt;&gt;"",IF(OR($DU99&lt;&gt;0,$DV99&lt;&gt;0),0,IF(ABS(BO100)=ABS($A100),(35*$D100),(-1*$D100))),0)</f>
        <v>0</v>
      </c>
      <c r="DA100" s="13">
        <f ca="1">IF(BP100&lt;&gt;"",IF(OR($DU99&lt;&gt;0,$DV99&lt;&gt;0),0,IF(ABS(BP100)=ABS($A100),(35*$D100),(-1*$D100))),0)</f>
        <v>0</v>
      </c>
      <c r="DB100" s="13">
        <f ca="1">IF(BQ100&lt;&gt;"",IF(OR($DU99&lt;&gt;0,$DV99&lt;&gt;0),0,IF(ABS(BQ100)=ABS($A100),(35*$D100),(-1*$D100))),0)</f>
        <v>0</v>
      </c>
      <c r="DC100" s="13">
        <f ca="1">IF(BR100&lt;&gt;"",IF(OR($DU99&lt;&gt;0,$DV99&lt;&gt;0),0,IF(ABS(BR100)=ABS($A100),(35*$D100),(-1*$D100))),0)</f>
        <v>0</v>
      </c>
      <c r="DD100" s="13">
        <f ca="1">IF(BS100&lt;&gt;"",IF(OR($DU99&lt;&gt;0,$DV99&lt;&gt;0),0,IF(ABS(BS100)=ABS($A100),(35*$D100),(-1*$D100))),0)</f>
        <v>0</v>
      </c>
      <c r="DE100" s="13">
        <f ca="1">IF(BT100&lt;&gt;"",IF(OR($DU99&lt;&gt;0,$DV99&lt;&gt;0),0,IF(ABS(BT100)=ABS($A100),(35*$D100),(-1*$D100))),0)</f>
        <v>0</v>
      </c>
      <c r="DF100" s="13">
        <f ca="1">IF(BU100&lt;&gt;"",IF(OR($DU99&lt;&gt;0,$DV99&lt;&gt;0),0,IF(ABS(BU100)=ABS($A100),(35*$D100),(-1*$D100))),0)</f>
        <v>0</v>
      </c>
      <c r="DG100" s="13">
        <f ca="1">IF(BV100&lt;&gt;"",IF(OR($DU99&lt;&gt;0,$DV99&lt;&gt;0),0,IF(ABS(BV100)=ABS($A100),(35*$D100),(-1*$D100))),0)</f>
        <v>0</v>
      </c>
      <c r="DH100" s="13">
        <f ca="1">IF(BW100&lt;&gt;"",IF(OR($DU99&lt;&gt;0,$DV99&lt;&gt;0),0,IF(ABS(BW100)=ABS($A100),(35*$D100),(-1*$D100))),0)</f>
        <v>0</v>
      </c>
      <c r="DI100" s="13">
        <f ca="1">IF(BX100&lt;&gt;"",IF(OR($DU99&lt;&gt;0,$DV99&lt;&gt;0),0,IF(ABS(BX100)=ABS($A100),(35*$D100),(-1*$D100))),0)</f>
        <v>0</v>
      </c>
      <c r="DJ100" s="13">
        <f ca="1">IF(BY100&lt;&gt;"",IF(OR($DU99&lt;&gt;0,$DV99&lt;&gt;0),0,IF(ABS(BY100)=ABS($A100),(35*$D100),(-1*$D100))),0)</f>
        <v>0</v>
      </c>
      <c r="DK100" s="13">
        <f ca="1">IF(BZ100&lt;&gt;"",IF(OR($DU99&lt;&gt;0,$DV99&lt;&gt;0),0,IF(ABS(BZ100)=ABS($A100),(35*$D100),(-1*$D100))),0)</f>
        <v>0</v>
      </c>
      <c r="DL100" s="13">
        <f ca="1">IF(CA100&lt;&gt;"",IF(OR($DU99&lt;&gt;0,$DV99&lt;&gt;0),0,IF(ABS(CA100)=ABS($A100),(35*$D100),(-1*$D100))),0)</f>
        <v>0</v>
      </c>
      <c r="DM100" s="13">
        <f ca="1">IF(CB100&lt;&gt;"",IF(OR($DU99&lt;&gt;0,$DV99&lt;&gt;0),0,IF(ABS(CB100)=ABS($A100),(35*$D100),(-1*$D100))),0)</f>
        <v>0</v>
      </c>
      <c r="DN100" s="13">
        <f ca="1">IF(CC100&lt;&gt;"",IF(OR($DU99&lt;&gt;0,$DV99&lt;&gt;0),0,IF(ABS(CC100)=ABS($A100),(35*$D100),(-1*$D100))),0)</f>
        <v>0</v>
      </c>
      <c r="DO100" s="13">
        <f t="shared" ca="1" si="170"/>
        <v>0</v>
      </c>
      <c r="DP100" s="13">
        <f t="shared" ca="1" si="171"/>
        <v>0</v>
      </c>
      <c r="DQ100" s="15">
        <f ca="1">IF(A100&lt;&gt;"",SUM(CD100:DN100))</f>
        <v>0</v>
      </c>
      <c r="DR100" s="15">
        <f t="shared" ca="1" si="88"/>
        <v>0</v>
      </c>
      <c r="DS100" s="9">
        <f ca="1">IF(A100&lt;&gt;"",DQ100+DS99,"")</f>
        <v>10</v>
      </c>
      <c r="DT100" s="22">
        <f ca="1">IF($A99&lt;&gt;"",IF($DS100&gt;=0,1,ROUNDUP(ABS($DS100)/$DW$3,0)),"")</f>
        <v>1</v>
      </c>
      <c r="DU100" s="23" t="str">
        <f ca="1">IF($A100&lt;&gt;"",IF(DU99&gt;0,DU99,IF(AND($GB$1="yes",DQ100&gt;0),"Profit Target",IF(DS100&gt;=$DW$1,"Profit Target",0))),0)</f>
        <v>Profit Target</v>
      </c>
      <c r="DV100" s="7">
        <f ca="1">IF(A100&lt;&gt;"",IF(DV99&lt;&gt;0,DV99,IF(DS100&lt;=$DW$2,"Stop Loss",0)),0)</f>
        <v>0</v>
      </c>
      <c r="DW100" s="23">
        <f t="shared" ca="1" si="168"/>
        <v>10</v>
      </c>
      <c r="DX100" s="26" t="str">
        <f ca="1">IF($A99="","",CONCATENATE($D100,"@"))</f>
        <v>1@</v>
      </c>
      <c r="DY100" s="21"/>
      <c r="DZ100" s="21" t="str">
        <f t="shared" ca="1" si="123"/>
        <v/>
      </c>
      <c r="EA100" s="21" t="str">
        <f t="shared" ca="1" si="124"/>
        <v/>
      </c>
      <c r="EB100" s="21" t="str">
        <f t="shared" ca="1" si="125"/>
        <v/>
      </c>
      <c r="EC100" s="21" t="str">
        <f t="shared" ca="1" si="126"/>
        <v/>
      </c>
      <c r="ED100" s="21" t="str">
        <f t="shared" ca="1" si="127"/>
        <v/>
      </c>
      <c r="EE100" s="21" t="str">
        <f t="shared" ca="1" si="128"/>
        <v/>
      </c>
      <c r="EF100" s="21" t="str">
        <f t="shared" ca="1" si="129"/>
        <v/>
      </c>
      <c r="EG100" s="21" t="str">
        <f t="shared" ca="1" si="130"/>
        <v/>
      </c>
      <c r="EH100" s="21" t="str">
        <f t="shared" ca="1" si="131"/>
        <v/>
      </c>
      <c r="EI100" s="21" t="str">
        <f t="shared" ca="1" si="132"/>
        <v/>
      </c>
      <c r="EJ100" s="21" t="str">
        <f t="shared" ca="1" si="133"/>
        <v/>
      </c>
      <c r="EK100" s="21" t="str">
        <f t="shared" ca="1" si="134"/>
        <v/>
      </c>
      <c r="EL100" s="21" t="str">
        <f t="shared" ca="1" si="135"/>
        <v/>
      </c>
      <c r="EM100" s="21" t="str">
        <f t="shared" ca="1" si="136"/>
        <v/>
      </c>
      <c r="EN100" s="21" t="str">
        <f t="shared" ca="1" si="137"/>
        <v/>
      </c>
      <c r="EO100" s="21" t="str">
        <f t="shared" ca="1" si="138"/>
        <v/>
      </c>
      <c r="EP100" s="21" t="str">
        <f t="shared" ca="1" si="139"/>
        <v/>
      </c>
      <c r="EQ100" s="21" t="str">
        <f t="shared" ca="1" si="140"/>
        <v/>
      </c>
      <c r="ER100" s="21" t="str">
        <f t="shared" ca="1" si="141"/>
        <v/>
      </c>
      <c r="ES100" s="21" t="str">
        <f t="shared" ca="1" si="142"/>
        <v/>
      </c>
      <c r="ET100" s="21" t="str">
        <f t="shared" ca="1" si="143"/>
        <v/>
      </c>
      <c r="EU100" s="21" t="str">
        <f t="shared" ca="1" si="144"/>
        <v/>
      </c>
      <c r="EV100" s="21" t="str">
        <f t="shared" ca="1" si="145"/>
        <v/>
      </c>
      <c r="EW100" s="21" t="str">
        <f t="shared" ca="1" si="146"/>
        <v/>
      </c>
      <c r="EX100" s="21" t="str">
        <f t="shared" ca="1" si="147"/>
        <v/>
      </c>
      <c r="EY100" s="21" t="str">
        <f t="shared" ca="1" si="148"/>
        <v/>
      </c>
      <c r="EZ100" s="21" t="str">
        <f t="shared" ca="1" si="149"/>
        <v/>
      </c>
      <c r="FA100" s="21" t="str">
        <f t="shared" ca="1" si="150"/>
        <v/>
      </c>
      <c r="FB100" s="21" t="str">
        <f t="shared" ca="1" si="151"/>
        <v/>
      </c>
      <c r="FC100" s="21" t="str">
        <f t="shared" ca="1" si="152"/>
        <v/>
      </c>
      <c r="FD100" s="21" t="str">
        <f t="shared" ca="1" si="153"/>
        <v/>
      </c>
      <c r="FE100" s="21" t="str">
        <f t="shared" ca="1" si="154"/>
        <v/>
      </c>
      <c r="FF100" s="21" t="str">
        <f t="shared" ca="1" si="155"/>
        <v/>
      </c>
      <c r="FG100" s="21" t="str">
        <f t="shared" ca="1" si="156"/>
        <v/>
      </c>
      <c r="FH100" s="21" t="str">
        <f t="shared" ca="1" si="157"/>
        <v/>
      </c>
      <c r="FI100" s="21" t="str">
        <f t="shared" ca="1" si="158"/>
        <v/>
      </c>
      <c r="FJ100" s="21" t="str">
        <f t="shared" ca="1" si="159"/>
        <v/>
      </c>
      <c r="FK100" s="22">
        <f ca="1">IF($A99&lt;&gt;"",IF($DS100&gt;=0,1,ROUNDUP(ABS($DS100)/$DW$3,0)),"")</f>
        <v>1</v>
      </c>
      <c r="FO100" s="63">
        <f t="shared" ca="1" si="117"/>
        <v>6</v>
      </c>
    </row>
    <row r="101" spans="1:171">
      <c r="A101" s="63">
        <f t="shared" ca="1" si="115"/>
        <v>20</v>
      </c>
      <c r="B101" s="12" t="str">
        <f ca="1">IF(A100="","",IF(COUNTBLANK(DZ101:FJ101)=37,"NB",DZ101&amp;EA101&amp;EB101&amp;EC101&amp;ED101&amp;EE101&amp;EF101&amp;EG101&amp;EH101&amp;EI101&amp;EJ101&amp;EK101&amp;EL101&amp;EM101&amp;EN101&amp;EO101&amp;EP101&amp;EQ101&amp;ER101&amp;ES101&amp;ET101&amp;EU101&amp;EV101&amp;EW101&amp;EX101&amp;EY101&amp;EZ101&amp;FA101&amp;FB101&amp;FC101&amp;FD101&amp;FE101&amp;FF101&amp;FG101&amp;FH101&amp;FI101&amp;FJ101))</f>
        <v>NB</v>
      </c>
      <c r="C101" s="4" t="str">
        <f t="shared" ca="1" si="118"/>
        <v>profit target</v>
      </c>
      <c r="D101" s="22">
        <f t="shared" ca="1" si="121"/>
        <v>1</v>
      </c>
      <c r="E101" s="32">
        <f t="shared" si="119"/>
        <v>97</v>
      </c>
      <c r="F101" s="32"/>
      <c r="G101" s="87">
        <f t="shared" ref="G101:AQ101" ca="1" si="192">COUNTIF($A65:$A101,G$5)</f>
        <v>1</v>
      </c>
      <c r="H101" s="87">
        <f t="shared" ca="1" si="192"/>
        <v>1</v>
      </c>
      <c r="I101" s="87">
        <f t="shared" ca="1" si="192"/>
        <v>5</v>
      </c>
      <c r="J101" s="87">
        <f t="shared" ca="1" si="192"/>
        <v>0</v>
      </c>
      <c r="K101" s="87">
        <f t="shared" ca="1" si="192"/>
        <v>0</v>
      </c>
      <c r="L101" s="87">
        <f t="shared" ca="1" si="192"/>
        <v>1</v>
      </c>
      <c r="M101" s="87">
        <f t="shared" ca="1" si="192"/>
        <v>2</v>
      </c>
      <c r="N101" s="87">
        <f t="shared" ca="1" si="192"/>
        <v>0</v>
      </c>
      <c r="O101" s="87">
        <f t="shared" ca="1" si="192"/>
        <v>1</v>
      </c>
      <c r="P101" s="87">
        <f t="shared" ca="1" si="192"/>
        <v>1</v>
      </c>
      <c r="Q101" s="87">
        <f t="shared" ca="1" si="192"/>
        <v>0</v>
      </c>
      <c r="R101" s="87">
        <f t="shared" ca="1" si="192"/>
        <v>0</v>
      </c>
      <c r="S101" s="87">
        <f t="shared" ca="1" si="192"/>
        <v>3</v>
      </c>
      <c r="T101" s="87">
        <f t="shared" ca="1" si="192"/>
        <v>2</v>
      </c>
      <c r="U101" s="87">
        <f t="shared" ca="1" si="192"/>
        <v>1</v>
      </c>
      <c r="V101" s="87">
        <f t="shared" ca="1" si="192"/>
        <v>1</v>
      </c>
      <c r="W101" s="87">
        <f t="shared" ca="1" si="192"/>
        <v>0</v>
      </c>
      <c r="X101" s="87">
        <f t="shared" ca="1" si="192"/>
        <v>2</v>
      </c>
      <c r="Y101" s="87">
        <f t="shared" ca="1" si="192"/>
        <v>1</v>
      </c>
      <c r="Z101" s="87">
        <f t="shared" ca="1" si="192"/>
        <v>1</v>
      </c>
      <c r="AA101" s="87">
        <f t="shared" ca="1" si="192"/>
        <v>0</v>
      </c>
      <c r="AB101" s="87">
        <f t="shared" ca="1" si="192"/>
        <v>0</v>
      </c>
      <c r="AC101" s="87">
        <f t="shared" ca="1" si="192"/>
        <v>1</v>
      </c>
      <c r="AD101" s="87">
        <f t="shared" ca="1" si="192"/>
        <v>0</v>
      </c>
      <c r="AE101" s="87">
        <f t="shared" ca="1" si="192"/>
        <v>0</v>
      </c>
      <c r="AF101" s="87">
        <f t="shared" ca="1" si="192"/>
        <v>1</v>
      </c>
      <c r="AG101" s="87">
        <f t="shared" ca="1" si="192"/>
        <v>1</v>
      </c>
      <c r="AH101" s="87">
        <f t="shared" ca="1" si="192"/>
        <v>3</v>
      </c>
      <c r="AI101" s="87">
        <f t="shared" ca="1" si="192"/>
        <v>1</v>
      </c>
      <c r="AJ101" s="87">
        <f t="shared" ca="1" si="192"/>
        <v>1</v>
      </c>
      <c r="AK101" s="87">
        <f t="shared" ca="1" si="192"/>
        <v>1</v>
      </c>
      <c r="AL101" s="87">
        <f t="shared" ca="1" si="192"/>
        <v>1</v>
      </c>
      <c r="AM101" s="87">
        <f t="shared" ca="1" si="192"/>
        <v>1</v>
      </c>
      <c r="AN101" s="87">
        <f t="shared" ca="1" si="192"/>
        <v>0</v>
      </c>
      <c r="AO101" s="87">
        <f t="shared" ca="1" si="192"/>
        <v>1</v>
      </c>
      <c r="AP101" s="87">
        <f t="shared" ca="1" si="192"/>
        <v>2</v>
      </c>
      <c r="AQ101" s="87">
        <f t="shared" ca="1" si="192"/>
        <v>0</v>
      </c>
      <c r="AR101" s="66">
        <f t="shared" ca="1" si="161"/>
        <v>5</v>
      </c>
      <c r="AS101" s="69" t="str">
        <f ca="1">IF($A100&lt;&gt;"",IF(OR($DU100&lt;&gt;0,$DV100&lt;&gt;0),"",IF(G100=0,AS$5,"")))</f>
        <v/>
      </c>
      <c r="AT101" s="69" t="str">
        <f ca="1">IF($A100&lt;&gt;"",IF(OR($DU100&lt;&gt;0,$DV100&lt;&gt;0),"",IF(H100=0,AT$5,"")))</f>
        <v/>
      </c>
      <c r="AU101" s="69" t="str">
        <f ca="1">IF($A100&lt;&gt;"",IF(OR($DU100&lt;&gt;0,$DV100&lt;&gt;0),"",IF(I100=0,AU$5,"")))</f>
        <v/>
      </c>
      <c r="AV101" s="69" t="str">
        <f ca="1">IF($A100&lt;&gt;"",IF(OR($DU100&lt;&gt;0,$DV100&lt;&gt;0),"",IF(J100=0,AV$5,"")))</f>
        <v/>
      </c>
      <c r="AW101" s="69" t="str">
        <f ca="1">IF($A100&lt;&gt;"",IF(OR($DU100&lt;&gt;0,$DV100&lt;&gt;0),"",IF(K100=0,AW$5,"")))</f>
        <v/>
      </c>
      <c r="AX101" s="69" t="str">
        <f ca="1">IF($A100&lt;&gt;"",IF(OR($DU100&lt;&gt;0,$DV100&lt;&gt;0),"",IF(L100=0,AX$5,"")))</f>
        <v/>
      </c>
      <c r="AY101" s="69" t="str">
        <f ca="1">IF($A100&lt;&gt;"",IF(OR($DU100&lt;&gt;0,$DV100&lt;&gt;0),"",IF(M100=0,AY$5,"")))</f>
        <v/>
      </c>
      <c r="AZ101" s="69" t="str">
        <f ca="1">IF($A100&lt;&gt;"",IF(OR($DU100&lt;&gt;0,$DV100&lt;&gt;0),"",IF(N100=0,AZ$5,"")))</f>
        <v/>
      </c>
      <c r="BA101" s="69" t="str">
        <f ca="1">IF($A100&lt;&gt;"",IF(OR($DU100&lt;&gt;0,$DV100&lt;&gt;0),"",IF(O100=0,BA$5,"")))</f>
        <v/>
      </c>
      <c r="BB101" s="69" t="str">
        <f ca="1">IF($A100&lt;&gt;"",IF(OR($DU100&lt;&gt;0,$DV100&lt;&gt;0),"",IF(P100=0,BB$5,"")))</f>
        <v/>
      </c>
      <c r="BC101" s="69" t="str">
        <f ca="1">IF($A100&lt;&gt;"",IF(OR($DU100&lt;&gt;0,$DV100&lt;&gt;0),"",IF(Q100=0,BC$5,"")))</f>
        <v/>
      </c>
      <c r="BD101" s="69" t="str">
        <f ca="1">IF($A100&lt;&gt;"",IF(OR($DU100&lt;&gt;0,$DV100&lt;&gt;0),"",IF(R100=0,BD$5,"")))</f>
        <v/>
      </c>
      <c r="BE101" s="69" t="str">
        <f ca="1">IF($A100&lt;&gt;"",IF(OR($DU100&lt;&gt;0,$DV100&lt;&gt;0),"",IF(S100=0,BE$5,"")))</f>
        <v/>
      </c>
      <c r="BF101" s="69" t="str">
        <f ca="1">IF($A100&lt;&gt;"",IF(OR($DU100&lt;&gt;0,$DV100&lt;&gt;0),"",IF(T100=0,BF$5,"")))</f>
        <v/>
      </c>
      <c r="BG101" s="69" t="str">
        <f ca="1">IF($A100&lt;&gt;"",IF(OR($DU100&lt;&gt;0,$DV100&lt;&gt;0),"",IF(U100=0,BG$5,"")))</f>
        <v/>
      </c>
      <c r="BH101" s="69" t="str">
        <f ca="1">IF($A100&lt;&gt;"",IF(OR($DU100&lt;&gt;0,$DV100&lt;&gt;0),"",IF(V100=0,BH$5,"")))</f>
        <v/>
      </c>
      <c r="BI101" s="69" t="str">
        <f ca="1">IF($A100&lt;&gt;"",IF(OR($DU100&lt;&gt;0,$DV100&lt;&gt;0),"",IF(W100=0,BI$5,"")))</f>
        <v/>
      </c>
      <c r="BJ101" s="69" t="str">
        <f ca="1">IF($A100&lt;&gt;"",IF(OR($DU100&lt;&gt;0,$DV100&lt;&gt;0),"",IF(X100=0,BJ$5,"")))</f>
        <v/>
      </c>
      <c r="BK101" s="69" t="str">
        <f ca="1">IF($A100&lt;&gt;"",IF(OR($DU100&lt;&gt;0,$DV100&lt;&gt;0),"",IF(Y100=0,BK$5,"")))</f>
        <v/>
      </c>
      <c r="BL101" s="69" t="str">
        <f ca="1">IF($A100&lt;&gt;"",IF(OR($DU100&lt;&gt;0,$DV100&lt;&gt;0),"",IF(Z100=0,BL$5,"")))</f>
        <v/>
      </c>
      <c r="BM101" s="69" t="str">
        <f ca="1">IF($A100&lt;&gt;"",IF(OR($DU100&lt;&gt;0,$DV100&lt;&gt;0),"",IF(AA100=0,BM$5,"")))</f>
        <v/>
      </c>
      <c r="BN101" s="69" t="str">
        <f ca="1">IF($A100&lt;&gt;"",IF(OR($DU100&lt;&gt;0,$DV100&lt;&gt;0),"",IF(AB100=0,BN$5,"")))</f>
        <v/>
      </c>
      <c r="BO101" s="69" t="str">
        <f ca="1">IF($A100&lt;&gt;"",IF(OR($DU100&lt;&gt;0,$DV100&lt;&gt;0),"",IF(AC100=0,BO$5,"")))</f>
        <v/>
      </c>
      <c r="BP101" s="69" t="str">
        <f ca="1">IF($A100&lt;&gt;"",IF(OR($DU100&lt;&gt;0,$DV100&lt;&gt;0),"",IF(AD100=0,BP$5,"")))</f>
        <v/>
      </c>
      <c r="BQ101" s="69" t="str">
        <f ca="1">IF($A100&lt;&gt;"",IF(OR($DU100&lt;&gt;0,$DV100&lt;&gt;0),"",IF(AE100=0,BQ$5,"")))</f>
        <v/>
      </c>
      <c r="BR101" s="69" t="str">
        <f ca="1">IF($A100&lt;&gt;"",IF(OR($DU100&lt;&gt;0,$DV100&lt;&gt;0),"",IF(AF100=0,BR$5,"")))</f>
        <v/>
      </c>
      <c r="BS101" s="69" t="str">
        <f ca="1">IF($A100&lt;&gt;"",IF(OR($DU100&lt;&gt;0,$DV100&lt;&gt;0),"",IF(AG100=0,BS$5,"")))</f>
        <v/>
      </c>
      <c r="BT101" s="69" t="str">
        <f ca="1">IF($A100&lt;&gt;"",IF(OR($DU100&lt;&gt;0,$DV100&lt;&gt;0),"",IF(AH100=0,BT$5,"")))</f>
        <v/>
      </c>
      <c r="BU101" s="69" t="str">
        <f ca="1">IF($A100&lt;&gt;"",IF(OR($DU100&lt;&gt;0,$DV100&lt;&gt;0),"",IF(AI100=0,BU$5,"")))</f>
        <v/>
      </c>
      <c r="BV101" s="69" t="str">
        <f ca="1">IF($A100&lt;&gt;"",IF(OR($DU100&lt;&gt;0,$DV100&lt;&gt;0),"",IF(AJ100=0,BV$5,"")))</f>
        <v/>
      </c>
      <c r="BW101" s="69" t="str">
        <f ca="1">IF($A100&lt;&gt;"",IF(OR($DU100&lt;&gt;0,$DV100&lt;&gt;0),"",IF(AK100=0,BW$5,"")))</f>
        <v/>
      </c>
      <c r="BX101" s="69" t="str">
        <f ca="1">IF($A100&lt;&gt;"",IF(OR($DU100&lt;&gt;0,$DV100&lt;&gt;0),"",IF(AL100=0,BX$5,"")))</f>
        <v/>
      </c>
      <c r="BY101" s="69" t="str">
        <f ca="1">IF($A100&lt;&gt;"",IF(OR($DU100&lt;&gt;0,$DV100&lt;&gt;0),"",IF(AM100=0,BY$5,"")))</f>
        <v/>
      </c>
      <c r="BZ101" s="69" t="str">
        <f ca="1">IF($A100&lt;&gt;"",IF(OR($DU100&lt;&gt;0,$DV100&lt;&gt;0),"",IF(AN100=0,BZ$5,"")))</f>
        <v/>
      </c>
      <c r="CA101" s="69" t="str">
        <f ca="1">IF($A100&lt;&gt;"",IF(OR($DU100&lt;&gt;0,$DV100&lt;&gt;0),"",IF(AO100=0,CA$5,"")))</f>
        <v/>
      </c>
      <c r="CB101" s="69" t="str">
        <f ca="1">IF($A100&lt;&gt;"",IF(OR($DU100&lt;&gt;0,$DV100&lt;&gt;0),"",IF(AP100=0,CB$5,"")))</f>
        <v/>
      </c>
      <c r="CC101" s="69" t="str">
        <f ca="1">IF($A100&lt;&gt;"",IF(OR($DU100&lt;&gt;0,$DV100&lt;&gt;0),"",IF(AQ100=0,CC$5,"")))</f>
        <v/>
      </c>
      <c r="CD101" s="13">
        <f ca="1">IF(AS101&lt;&gt;"",IF(OR($DU100&lt;&gt;0,$DV100&lt;&gt;0),0,IF(ABS(AS101)=ABS($A101),(35*$D101),(-1*$D101))),0)</f>
        <v>0</v>
      </c>
      <c r="CE101" s="13">
        <f ca="1">IF(AT101&lt;&gt;"",IF(OR($DU100&lt;&gt;0,$DV100&lt;&gt;0),0,IF(ABS(AT101)=ABS($A101),(35*$D101),(-1*$D101))),0)</f>
        <v>0</v>
      </c>
      <c r="CF101" s="13">
        <f ca="1">IF(AU101&lt;&gt;"",IF(OR($DU100&lt;&gt;0,$DV100&lt;&gt;0),0,IF(ABS(AU101)=ABS($A101),(35*$D101),(-1*$D101))),0)</f>
        <v>0</v>
      </c>
      <c r="CG101" s="13">
        <f ca="1">IF(AV101&lt;&gt;"",IF(OR($DU100&lt;&gt;0,$DV100&lt;&gt;0),0,IF(ABS(AV101)=ABS($A101),(35*$D101),(-1*$D101))),0)</f>
        <v>0</v>
      </c>
      <c r="CH101" s="13">
        <f ca="1">IF(AW101&lt;&gt;"",IF(OR($DU100&lt;&gt;0,$DV100&lt;&gt;0),0,IF(ABS(AW101)=ABS($A101),(35*$D101),(-1*$D101))),0)</f>
        <v>0</v>
      </c>
      <c r="CI101" s="13">
        <f ca="1">IF(AX101&lt;&gt;"",IF(OR($DU100&lt;&gt;0,$DV100&lt;&gt;0),0,IF(ABS(AX101)=ABS($A101),(35*$D101),(-1*$D101))),0)</f>
        <v>0</v>
      </c>
      <c r="CJ101" s="13">
        <f ca="1">IF(AY101&lt;&gt;"",IF(OR($DU100&lt;&gt;0,$DV100&lt;&gt;0),0,IF(ABS(AY101)=ABS($A101),(35*$D101),(-1*$D101))),0)</f>
        <v>0</v>
      </c>
      <c r="CK101" s="13">
        <f ca="1">IF(AZ101&lt;&gt;"",IF(OR($DU100&lt;&gt;0,$DV100&lt;&gt;0),0,IF(ABS(AZ101)=ABS($A101),(35*$D101),(-1*$D101))),0)</f>
        <v>0</v>
      </c>
      <c r="CL101" s="13">
        <f ca="1">IF(BA101&lt;&gt;"",IF(OR($DU100&lt;&gt;0,$DV100&lt;&gt;0),0,IF(ABS(BA101)=ABS($A101),(35*$D101),(-1*$D101))),0)</f>
        <v>0</v>
      </c>
      <c r="CM101" s="13">
        <f ca="1">IF(BB101&lt;&gt;"",IF(OR($DU100&lt;&gt;0,$DV100&lt;&gt;0),0,IF(ABS(BB101)=ABS($A101),(35*$D101),(-1*$D101))),0)</f>
        <v>0</v>
      </c>
      <c r="CN101" s="13">
        <f ca="1">IF(BC101&lt;&gt;"",IF(OR($DU100&lt;&gt;0,$DV100&lt;&gt;0),0,IF(ABS(BC101)=ABS($A101),(35*$D101),(-1*$D101))),0)</f>
        <v>0</v>
      </c>
      <c r="CO101" s="13">
        <f ca="1">IF(BD101&lt;&gt;"",IF(OR($DU100&lt;&gt;0,$DV100&lt;&gt;0),0,IF(ABS(BD101)=ABS($A101),(35*$D101),(-1*$D101))),0)</f>
        <v>0</v>
      </c>
      <c r="CP101" s="13">
        <f ca="1">IF(BE101&lt;&gt;"",IF(OR($DU100&lt;&gt;0,$DV100&lt;&gt;0),0,IF(ABS(BE101)=ABS($A101),(35*$D101),(-1*$D101))),0)</f>
        <v>0</v>
      </c>
      <c r="CQ101" s="13">
        <f ca="1">IF(BF101&lt;&gt;"",IF(OR($DU100&lt;&gt;0,$DV100&lt;&gt;0),0,IF(ABS(BF101)=ABS($A101),(35*$D101),(-1*$D101))),0)</f>
        <v>0</v>
      </c>
      <c r="CR101" s="13">
        <f ca="1">IF(BG101&lt;&gt;"",IF(OR($DU100&lt;&gt;0,$DV100&lt;&gt;0),0,IF(ABS(BG101)=ABS($A101),(35*$D101),(-1*$D101))),0)</f>
        <v>0</v>
      </c>
      <c r="CS101" s="13">
        <f ca="1">IF(BH101&lt;&gt;"",IF(OR($DU100&lt;&gt;0,$DV100&lt;&gt;0),0,IF(ABS(BH101)=ABS($A101),(35*$D101),(-1*$D101))),0)</f>
        <v>0</v>
      </c>
      <c r="CT101" s="13">
        <f ca="1">IF(BI101&lt;&gt;"",IF(OR($DU100&lt;&gt;0,$DV100&lt;&gt;0),0,IF(ABS(BI101)=ABS($A101),(35*$D101),(-1*$D101))),0)</f>
        <v>0</v>
      </c>
      <c r="CU101" s="13">
        <f ca="1">IF(BJ101&lt;&gt;"",IF(OR($DU100&lt;&gt;0,$DV100&lt;&gt;0),0,IF(ABS(BJ101)=ABS($A101),(35*$D101),(-1*$D101))),0)</f>
        <v>0</v>
      </c>
      <c r="CV101" s="13">
        <f ca="1">IF(BK101&lt;&gt;"",IF(OR($DU100&lt;&gt;0,$DV100&lt;&gt;0),0,IF(ABS(BK101)=ABS($A101),(35*$D101),(-1*$D101))),0)</f>
        <v>0</v>
      </c>
      <c r="CW101" s="13">
        <f ca="1">IF(BL101&lt;&gt;"",IF(OR($DU100&lt;&gt;0,$DV100&lt;&gt;0),0,IF(ABS(BL101)=ABS($A101),(35*$D101),(-1*$D101))),0)</f>
        <v>0</v>
      </c>
      <c r="CX101" s="13">
        <f ca="1">IF(BM101&lt;&gt;"",IF(OR($DU100&lt;&gt;0,$DV100&lt;&gt;0),0,IF(ABS(BM101)=ABS($A101),(35*$D101),(-1*$D101))),0)</f>
        <v>0</v>
      </c>
      <c r="CY101" s="13">
        <f ca="1">IF(BN101&lt;&gt;"",IF(OR($DU100&lt;&gt;0,$DV100&lt;&gt;0),0,IF(ABS(BN101)=ABS($A101),(35*$D101),(-1*$D101))),0)</f>
        <v>0</v>
      </c>
      <c r="CZ101" s="13">
        <f ca="1">IF(BO101&lt;&gt;"",IF(OR($DU100&lt;&gt;0,$DV100&lt;&gt;0),0,IF(ABS(BO101)=ABS($A101),(35*$D101),(-1*$D101))),0)</f>
        <v>0</v>
      </c>
      <c r="DA101" s="13">
        <f ca="1">IF(BP101&lt;&gt;"",IF(OR($DU100&lt;&gt;0,$DV100&lt;&gt;0),0,IF(ABS(BP101)=ABS($A101),(35*$D101),(-1*$D101))),0)</f>
        <v>0</v>
      </c>
      <c r="DB101" s="13">
        <f ca="1">IF(BQ101&lt;&gt;"",IF(OR($DU100&lt;&gt;0,$DV100&lt;&gt;0),0,IF(ABS(BQ101)=ABS($A101),(35*$D101),(-1*$D101))),0)</f>
        <v>0</v>
      </c>
      <c r="DC101" s="13">
        <f ca="1">IF(BR101&lt;&gt;"",IF(OR($DU100&lt;&gt;0,$DV100&lt;&gt;0),0,IF(ABS(BR101)=ABS($A101),(35*$D101),(-1*$D101))),0)</f>
        <v>0</v>
      </c>
      <c r="DD101" s="13">
        <f ca="1">IF(BS101&lt;&gt;"",IF(OR($DU100&lt;&gt;0,$DV100&lt;&gt;0),0,IF(ABS(BS101)=ABS($A101),(35*$D101),(-1*$D101))),0)</f>
        <v>0</v>
      </c>
      <c r="DE101" s="13">
        <f ca="1">IF(BT101&lt;&gt;"",IF(OR($DU100&lt;&gt;0,$DV100&lt;&gt;0),0,IF(ABS(BT101)=ABS($A101),(35*$D101),(-1*$D101))),0)</f>
        <v>0</v>
      </c>
      <c r="DF101" s="13">
        <f ca="1">IF(BU101&lt;&gt;"",IF(OR($DU100&lt;&gt;0,$DV100&lt;&gt;0),0,IF(ABS(BU101)=ABS($A101),(35*$D101),(-1*$D101))),0)</f>
        <v>0</v>
      </c>
      <c r="DG101" s="13">
        <f ca="1">IF(BV101&lt;&gt;"",IF(OR($DU100&lt;&gt;0,$DV100&lt;&gt;0),0,IF(ABS(BV101)=ABS($A101),(35*$D101),(-1*$D101))),0)</f>
        <v>0</v>
      </c>
      <c r="DH101" s="13">
        <f ca="1">IF(BW101&lt;&gt;"",IF(OR($DU100&lt;&gt;0,$DV100&lt;&gt;0),0,IF(ABS(BW101)=ABS($A101),(35*$D101),(-1*$D101))),0)</f>
        <v>0</v>
      </c>
      <c r="DI101" s="13">
        <f ca="1">IF(BX101&lt;&gt;"",IF(OR($DU100&lt;&gt;0,$DV100&lt;&gt;0),0,IF(ABS(BX101)=ABS($A101),(35*$D101),(-1*$D101))),0)</f>
        <v>0</v>
      </c>
      <c r="DJ101" s="13">
        <f ca="1">IF(BY101&lt;&gt;"",IF(OR($DU100&lt;&gt;0,$DV100&lt;&gt;0),0,IF(ABS(BY101)=ABS($A101),(35*$D101),(-1*$D101))),0)</f>
        <v>0</v>
      </c>
      <c r="DK101" s="13">
        <f ca="1">IF(BZ101&lt;&gt;"",IF(OR($DU100&lt;&gt;0,$DV100&lt;&gt;0),0,IF(ABS(BZ101)=ABS($A101),(35*$D101),(-1*$D101))),0)</f>
        <v>0</v>
      </c>
      <c r="DL101" s="13">
        <f ca="1">IF(CA101&lt;&gt;"",IF(OR($DU100&lt;&gt;0,$DV100&lt;&gt;0),0,IF(ABS(CA101)=ABS($A101),(35*$D101),(-1*$D101))),0)</f>
        <v>0</v>
      </c>
      <c r="DM101" s="13">
        <f ca="1">IF(CB101&lt;&gt;"",IF(OR($DU100&lt;&gt;0,$DV100&lt;&gt;0),0,IF(ABS(CB101)=ABS($A101),(35*$D101),(-1*$D101))),0)</f>
        <v>0</v>
      </c>
      <c r="DN101" s="13">
        <f ca="1">IF(CC101&lt;&gt;"",IF(OR($DU100&lt;&gt;0,$DV100&lt;&gt;0),0,IF(ABS(CC101)=ABS($A101),(35*$D101),(-1*$D101))),0)</f>
        <v>0</v>
      </c>
      <c r="DO101" s="13">
        <f t="shared" ca="1" si="170"/>
        <v>0</v>
      </c>
      <c r="DP101" s="13">
        <f t="shared" ca="1" si="171"/>
        <v>0</v>
      </c>
      <c r="DQ101" s="15">
        <f ca="1">IF(A101&lt;&gt;"",SUM(CD101:DN101))</f>
        <v>0</v>
      </c>
      <c r="DR101" s="15">
        <f t="shared" ca="1" si="88"/>
        <v>0</v>
      </c>
      <c r="DS101" s="9">
        <f ca="1">IF(A101&lt;&gt;"",DQ101+DS100,"")</f>
        <v>10</v>
      </c>
      <c r="DT101" s="22">
        <f ca="1">IF($A100&lt;&gt;"",IF($DS101&gt;=0,1,ROUNDUP(ABS($DS101)/$DW$3,0)),"")</f>
        <v>1</v>
      </c>
      <c r="DU101" s="23" t="str">
        <f ca="1">IF($A101&lt;&gt;"",IF(DU100&gt;0,DU100,IF(AND($GB$1="yes",DQ101&gt;0),"Profit Target",IF(DS101&gt;=$DW$1,"Profit Target",0))),0)</f>
        <v>Profit Target</v>
      </c>
      <c r="DV101" s="7">
        <f ca="1">IF(A101&lt;&gt;"",IF(DV100&lt;&gt;0,DV100,IF(DS101&lt;=$DW$2,"Stop Loss",0)),0)</f>
        <v>0</v>
      </c>
      <c r="DW101" s="23">
        <f t="shared" ca="1" si="168"/>
        <v>10</v>
      </c>
      <c r="DX101" s="26" t="str">
        <f ca="1">IF($A100="","",CONCATENATE($D101,"@"))</f>
        <v>1@</v>
      </c>
      <c r="DY101" s="21"/>
      <c r="DZ101" s="21" t="str">
        <f t="shared" ca="1" si="123"/>
        <v/>
      </c>
      <c r="EA101" s="21" t="str">
        <f t="shared" ca="1" si="124"/>
        <v/>
      </c>
      <c r="EB101" s="21" t="str">
        <f t="shared" ca="1" si="125"/>
        <v/>
      </c>
      <c r="EC101" s="21" t="str">
        <f t="shared" ca="1" si="126"/>
        <v/>
      </c>
      <c r="ED101" s="21" t="str">
        <f t="shared" ca="1" si="127"/>
        <v/>
      </c>
      <c r="EE101" s="21" t="str">
        <f t="shared" ca="1" si="128"/>
        <v/>
      </c>
      <c r="EF101" s="21" t="str">
        <f t="shared" ca="1" si="129"/>
        <v/>
      </c>
      <c r="EG101" s="21" t="str">
        <f t="shared" ca="1" si="130"/>
        <v/>
      </c>
      <c r="EH101" s="21" t="str">
        <f t="shared" ca="1" si="131"/>
        <v/>
      </c>
      <c r="EI101" s="21" t="str">
        <f t="shared" ca="1" si="132"/>
        <v/>
      </c>
      <c r="EJ101" s="21" t="str">
        <f t="shared" ca="1" si="133"/>
        <v/>
      </c>
      <c r="EK101" s="21" t="str">
        <f t="shared" ca="1" si="134"/>
        <v/>
      </c>
      <c r="EL101" s="21" t="str">
        <f t="shared" ca="1" si="135"/>
        <v/>
      </c>
      <c r="EM101" s="21" t="str">
        <f t="shared" ca="1" si="136"/>
        <v/>
      </c>
      <c r="EN101" s="21" t="str">
        <f t="shared" ca="1" si="137"/>
        <v/>
      </c>
      <c r="EO101" s="21" t="str">
        <f t="shared" ca="1" si="138"/>
        <v/>
      </c>
      <c r="EP101" s="21" t="str">
        <f t="shared" ca="1" si="139"/>
        <v/>
      </c>
      <c r="EQ101" s="21" t="str">
        <f t="shared" ca="1" si="140"/>
        <v/>
      </c>
      <c r="ER101" s="21" t="str">
        <f t="shared" ca="1" si="141"/>
        <v/>
      </c>
      <c r="ES101" s="21" t="str">
        <f t="shared" ca="1" si="142"/>
        <v/>
      </c>
      <c r="ET101" s="21" t="str">
        <f t="shared" ca="1" si="143"/>
        <v/>
      </c>
      <c r="EU101" s="21" t="str">
        <f t="shared" ca="1" si="144"/>
        <v/>
      </c>
      <c r="EV101" s="21" t="str">
        <f t="shared" ca="1" si="145"/>
        <v/>
      </c>
      <c r="EW101" s="21" t="str">
        <f t="shared" ca="1" si="146"/>
        <v/>
      </c>
      <c r="EX101" s="21" t="str">
        <f t="shared" ca="1" si="147"/>
        <v/>
      </c>
      <c r="EY101" s="21" t="str">
        <f t="shared" ca="1" si="148"/>
        <v/>
      </c>
      <c r="EZ101" s="21" t="str">
        <f t="shared" ca="1" si="149"/>
        <v/>
      </c>
      <c r="FA101" s="21" t="str">
        <f t="shared" ca="1" si="150"/>
        <v/>
      </c>
      <c r="FB101" s="21" t="str">
        <f t="shared" ca="1" si="151"/>
        <v/>
      </c>
      <c r="FC101" s="21" t="str">
        <f t="shared" ca="1" si="152"/>
        <v/>
      </c>
      <c r="FD101" s="21" t="str">
        <f t="shared" ca="1" si="153"/>
        <v/>
      </c>
      <c r="FE101" s="21" t="str">
        <f t="shared" ca="1" si="154"/>
        <v/>
      </c>
      <c r="FF101" s="21" t="str">
        <f t="shared" ca="1" si="155"/>
        <v/>
      </c>
      <c r="FG101" s="21" t="str">
        <f t="shared" ca="1" si="156"/>
        <v/>
      </c>
      <c r="FH101" s="21" t="str">
        <f t="shared" ca="1" si="157"/>
        <v/>
      </c>
      <c r="FI101" s="21" t="str">
        <f t="shared" ca="1" si="158"/>
        <v/>
      </c>
      <c r="FJ101" s="21" t="str">
        <f t="shared" ca="1" si="159"/>
        <v/>
      </c>
      <c r="FK101" s="22">
        <f ca="1">IF($A100&lt;&gt;"",IF($DS101&gt;=0,1,ROUNDUP(ABS($DS101)/$DW$3,0)),"")</f>
        <v>1</v>
      </c>
      <c r="FO101" s="63">
        <f t="shared" ca="1" si="117"/>
        <v>23</v>
      </c>
    </row>
    <row r="102" spans="1:171">
      <c r="A102" s="63">
        <f t="shared" ca="1" si="115"/>
        <v>27</v>
      </c>
      <c r="B102" s="12" t="str">
        <f ca="1">IF(A101="","",IF(COUNTBLANK(DZ102:FJ102)=37,"NB",DZ102&amp;EA102&amp;EB102&amp;EC102&amp;ED102&amp;EE102&amp;EF102&amp;EG102&amp;EH102&amp;EI102&amp;EJ102&amp;EK102&amp;EL102&amp;EM102&amp;EN102&amp;EO102&amp;EP102&amp;EQ102&amp;ER102&amp;ES102&amp;ET102&amp;EU102&amp;EV102&amp;EW102&amp;EX102&amp;EY102&amp;EZ102&amp;FA102&amp;FB102&amp;FC102&amp;FD102&amp;FE102&amp;FF102&amp;FG102&amp;FH102&amp;FI102&amp;FJ102))</f>
        <v>NB</v>
      </c>
      <c r="C102" s="4" t="str">
        <f t="shared" ca="1" si="118"/>
        <v>profit target</v>
      </c>
      <c r="D102" s="22">
        <f t="shared" ca="1" si="121"/>
        <v>1</v>
      </c>
      <c r="E102" s="32">
        <f t="shared" si="119"/>
        <v>98</v>
      </c>
      <c r="F102" s="32"/>
      <c r="G102" s="87">
        <f t="shared" ref="G102:AQ102" ca="1" si="193">COUNTIF($A66:$A102,G$5)</f>
        <v>0</v>
      </c>
      <c r="H102" s="87">
        <f t="shared" ca="1" si="193"/>
        <v>1</v>
      </c>
      <c r="I102" s="87">
        <f t="shared" ca="1" si="193"/>
        <v>5</v>
      </c>
      <c r="J102" s="87">
        <f t="shared" ca="1" si="193"/>
        <v>0</v>
      </c>
      <c r="K102" s="87">
        <f t="shared" ca="1" si="193"/>
        <v>0</v>
      </c>
      <c r="L102" s="87">
        <f t="shared" ca="1" si="193"/>
        <v>1</v>
      </c>
      <c r="M102" s="87">
        <f t="shared" ca="1" si="193"/>
        <v>2</v>
      </c>
      <c r="N102" s="87">
        <f t="shared" ca="1" si="193"/>
        <v>0</v>
      </c>
      <c r="O102" s="87">
        <f t="shared" ca="1" si="193"/>
        <v>1</v>
      </c>
      <c r="P102" s="87">
        <f t="shared" ca="1" si="193"/>
        <v>1</v>
      </c>
      <c r="Q102" s="87">
        <f t="shared" ca="1" si="193"/>
        <v>0</v>
      </c>
      <c r="R102" s="87">
        <f t="shared" ca="1" si="193"/>
        <v>0</v>
      </c>
      <c r="S102" s="87">
        <f t="shared" ca="1" si="193"/>
        <v>3</v>
      </c>
      <c r="T102" s="87">
        <f t="shared" ca="1" si="193"/>
        <v>2</v>
      </c>
      <c r="U102" s="87">
        <f t="shared" ca="1" si="193"/>
        <v>1</v>
      </c>
      <c r="V102" s="87">
        <f t="shared" ca="1" si="193"/>
        <v>1</v>
      </c>
      <c r="W102" s="87">
        <f t="shared" ca="1" si="193"/>
        <v>0</v>
      </c>
      <c r="X102" s="87">
        <f t="shared" ca="1" si="193"/>
        <v>2</v>
      </c>
      <c r="Y102" s="87">
        <f t="shared" ca="1" si="193"/>
        <v>1</v>
      </c>
      <c r="Z102" s="87">
        <f t="shared" ca="1" si="193"/>
        <v>1</v>
      </c>
      <c r="AA102" s="87">
        <f t="shared" ca="1" si="193"/>
        <v>0</v>
      </c>
      <c r="AB102" s="87">
        <f t="shared" ca="1" si="193"/>
        <v>0</v>
      </c>
      <c r="AC102" s="87">
        <f t="shared" ca="1" si="193"/>
        <v>1</v>
      </c>
      <c r="AD102" s="87">
        <f t="shared" ca="1" si="193"/>
        <v>0</v>
      </c>
      <c r="AE102" s="87">
        <f t="shared" ca="1" si="193"/>
        <v>0</v>
      </c>
      <c r="AF102" s="87">
        <f t="shared" ca="1" si="193"/>
        <v>1</v>
      </c>
      <c r="AG102" s="87">
        <f t="shared" ca="1" si="193"/>
        <v>2</v>
      </c>
      <c r="AH102" s="87">
        <f t="shared" ca="1" si="193"/>
        <v>3</v>
      </c>
      <c r="AI102" s="87">
        <f t="shared" ca="1" si="193"/>
        <v>1</v>
      </c>
      <c r="AJ102" s="87">
        <f t="shared" ca="1" si="193"/>
        <v>1</v>
      </c>
      <c r="AK102" s="87">
        <f t="shared" ca="1" si="193"/>
        <v>1</v>
      </c>
      <c r="AL102" s="87">
        <f t="shared" ca="1" si="193"/>
        <v>1</v>
      </c>
      <c r="AM102" s="87">
        <f t="shared" ca="1" si="193"/>
        <v>1</v>
      </c>
      <c r="AN102" s="87">
        <f t="shared" ca="1" si="193"/>
        <v>0</v>
      </c>
      <c r="AO102" s="87">
        <f t="shared" ca="1" si="193"/>
        <v>1</v>
      </c>
      <c r="AP102" s="87">
        <f t="shared" ca="1" si="193"/>
        <v>2</v>
      </c>
      <c r="AQ102" s="87">
        <f t="shared" ca="1" si="193"/>
        <v>0</v>
      </c>
      <c r="AR102" s="66">
        <f t="shared" ca="1" si="161"/>
        <v>5</v>
      </c>
      <c r="AS102" s="69" t="str">
        <f ca="1">IF($A101&lt;&gt;"",IF(OR($DU101&lt;&gt;0,$DV101&lt;&gt;0),"",IF(G101=0,AS$5,"")))</f>
        <v/>
      </c>
      <c r="AT102" s="69" t="str">
        <f ca="1">IF($A101&lt;&gt;"",IF(OR($DU101&lt;&gt;0,$DV101&lt;&gt;0),"",IF(H101=0,AT$5,"")))</f>
        <v/>
      </c>
      <c r="AU102" s="69" t="str">
        <f ca="1">IF($A101&lt;&gt;"",IF(OR($DU101&lt;&gt;0,$DV101&lt;&gt;0),"",IF(I101=0,AU$5,"")))</f>
        <v/>
      </c>
      <c r="AV102" s="69" t="str">
        <f ca="1">IF($A101&lt;&gt;"",IF(OR($DU101&lt;&gt;0,$DV101&lt;&gt;0),"",IF(J101=0,AV$5,"")))</f>
        <v/>
      </c>
      <c r="AW102" s="69" t="str">
        <f ca="1">IF($A101&lt;&gt;"",IF(OR($DU101&lt;&gt;0,$DV101&lt;&gt;0),"",IF(K101=0,AW$5,"")))</f>
        <v/>
      </c>
      <c r="AX102" s="69" t="str">
        <f ca="1">IF($A101&lt;&gt;"",IF(OR($DU101&lt;&gt;0,$DV101&lt;&gt;0),"",IF(L101=0,AX$5,"")))</f>
        <v/>
      </c>
      <c r="AY102" s="69" t="str">
        <f ca="1">IF($A101&lt;&gt;"",IF(OR($DU101&lt;&gt;0,$DV101&lt;&gt;0),"",IF(M101=0,AY$5,"")))</f>
        <v/>
      </c>
      <c r="AZ102" s="69" t="str">
        <f ca="1">IF($A101&lt;&gt;"",IF(OR($DU101&lt;&gt;0,$DV101&lt;&gt;0),"",IF(N101=0,AZ$5,"")))</f>
        <v/>
      </c>
      <c r="BA102" s="69" t="str">
        <f ca="1">IF($A101&lt;&gt;"",IF(OR($DU101&lt;&gt;0,$DV101&lt;&gt;0),"",IF(O101=0,BA$5,"")))</f>
        <v/>
      </c>
      <c r="BB102" s="69" t="str">
        <f ca="1">IF($A101&lt;&gt;"",IF(OR($DU101&lt;&gt;0,$DV101&lt;&gt;0),"",IF(P101=0,BB$5,"")))</f>
        <v/>
      </c>
      <c r="BC102" s="69" t="str">
        <f ca="1">IF($A101&lt;&gt;"",IF(OR($DU101&lt;&gt;0,$DV101&lt;&gt;0),"",IF(Q101=0,BC$5,"")))</f>
        <v/>
      </c>
      <c r="BD102" s="69" t="str">
        <f ca="1">IF($A101&lt;&gt;"",IF(OR($DU101&lt;&gt;0,$DV101&lt;&gt;0),"",IF(R101=0,BD$5,"")))</f>
        <v/>
      </c>
      <c r="BE102" s="69" t="str">
        <f ca="1">IF($A101&lt;&gt;"",IF(OR($DU101&lt;&gt;0,$DV101&lt;&gt;0),"",IF(S101=0,BE$5,"")))</f>
        <v/>
      </c>
      <c r="BF102" s="69" t="str">
        <f ca="1">IF($A101&lt;&gt;"",IF(OR($DU101&lt;&gt;0,$DV101&lt;&gt;0),"",IF(T101=0,BF$5,"")))</f>
        <v/>
      </c>
      <c r="BG102" s="69" t="str">
        <f ca="1">IF($A101&lt;&gt;"",IF(OR($DU101&lt;&gt;0,$DV101&lt;&gt;0),"",IF(U101=0,BG$5,"")))</f>
        <v/>
      </c>
      <c r="BH102" s="69" t="str">
        <f ca="1">IF($A101&lt;&gt;"",IF(OR($DU101&lt;&gt;0,$DV101&lt;&gt;0),"",IF(V101=0,BH$5,"")))</f>
        <v/>
      </c>
      <c r="BI102" s="69" t="str">
        <f ca="1">IF($A101&lt;&gt;"",IF(OR($DU101&lt;&gt;0,$DV101&lt;&gt;0),"",IF(W101=0,BI$5,"")))</f>
        <v/>
      </c>
      <c r="BJ102" s="69" t="str">
        <f ca="1">IF($A101&lt;&gt;"",IF(OR($DU101&lt;&gt;0,$DV101&lt;&gt;0),"",IF(X101=0,BJ$5,"")))</f>
        <v/>
      </c>
      <c r="BK102" s="69" t="str">
        <f ca="1">IF($A101&lt;&gt;"",IF(OR($DU101&lt;&gt;0,$DV101&lt;&gt;0),"",IF(Y101=0,BK$5,"")))</f>
        <v/>
      </c>
      <c r="BL102" s="69" t="str">
        <f ca="1">IF($A101&lt;&gt;"",IF(OR($DU101&lt;&gt;0,$DV101&lt;&gt;0),"",IF(Z101=0,BL$5,"")))</f>
        <v/>
      </c>
      <c r="BM102" s="69" t="str">
        <f ca="1">IF($A101&lt;&gt;"",IF(OR($DU101&lt;&gt;0,$DV101&lt;&gt;0),"",IF(AA101=0,BM$5,"")))</f>
        <v/>
      </c>
      <c r="BN102" s="69" t="str">
        <f ca="1">IF($A101&lt;&gt;"",IF(OR($DU101&lt;&gt;0,$DV101&lt;&gt;0),"",IF(AB101=0,BN$5,"")))</f>
        <v/>
      </c>
      <c r="BO102" s="69" t="str">
        <f ca="1">IF($A101&lt;&gt;"",IF(OR($DU101&lt;&gt;0,$DV101&lt;&gt;0),"",IF(AC101=0,BO$5,"")))</f>
        <v/>
      </c>
      <c r="BP102" s="69" t="str">
        <f ca="1">IF($A101&lt;&gt;"",IF(OR($DU101&lt;&gt;0,$DV101&lt;&gt;0),"",IF(AD101=0,BP$5,"")))</f>
        <v/>
      </c>
      <c r="BQ102" s="69" t="str">
        <f ca="1">IF($A101&lt;&gt;"",IF(OR($DU101&lt;&gt;0,$DV101&lt;&gt;0),"",IF(AE101=0,BQ$5,"")))</f>
        <v/>
      </c>
      <c r="BR102" s="69" t="str">
        <f ca="1">IF($A101&lt;&gt;"",IF(OR($DU101&lt;&gt;0,$DV101&lt;&gt;0),"",IF(AF101=0,BR$5,"")))</f>
        <v/>
      </c>
      <c r="BS102" s="69" t="str">
        <f ca="1">IF($A101&lt;&gt;"",IF(OR($DU101&lt;&gt;0,$DV101&lt;&gt;0),"",IF(AG101=0,BS$5,"")))</f>
        <v/>
      </c>
      <c r="BT102" s="69" t="str">
        <f ca="1">IF($A101&lt;&gt;"",IF(OR($DU101&lt;&gt;0,$DV101&lt;&gt;0),"",IF(AH101=0,BT$5,"")))</f>
        <v/>
      </c>
      <c r="BU102" s="69" t="str">
        <f ca="1">IF($A101&lt;&gt;"",IF(OR($DU101&lt;&gt;0,$DV101&lt;&gt;0),"",IF(AI101=0,BU$5,"")))</f>
        <v/>
      </c>
      <c r="BV102" s="69" t="str">
        <f ca="1">IF($A101&lt;&gt;"",IF(OR($DU101&lt;&gt;0,$DV101&lt;&gt;0),"",IF(AJ101=0,BV$5,"")))</f>
        <v/>
      </c>
      <c r="BW102" s="69" t="str">
        <f ca="1">IF($A101&lt;&gt;"",IF(OR($DU101&lt;&gt;0,$DV101&lt;&gt;0),"",IF(AK101=0,BW$5,"")))</f>
        <v/>
      </c>
      <c r="BX102" s="69" t="str">
        <f ca="1">IF($A101&lt;&gt;"",IF(OR($DU101&lt;&gt;0,$DV101&lt;&gt;0),"",IF(AL101=0,BX$5,"")))</f>
        <v/>
      </c>
      <c r="BY102" s="69" t="str">
        <f ca="1">IF($A101&lt;&gt;"",IF(OR($DU101&lt;&gt;0,$DV101&lt;&gt;0),"",IF(AM101=0,BY$5,"")))</f>
        <v/>
      </c>
      <c r="BZ102" s="69" t="str">
        <f ca="1">IF($A101&lt;&gt;"",IF(OR($DU101&lt;&gt;0,$DV101&lt;&gt;0),"",IF(AN101=0,BZ$5,"")))</f>
        <v/>
      </c>
      <c r="CA102" s="69" t="str">
        <f ca="1">IF($A101&lt;&gt;"",IF(OR($DU101&lt;&gt;0,$DV101&lt;&gt;0),"",IF(AO101=0,CA$5,"")))</f>
        <v/>
      </c>
      <c r="CB102" s="69" t="str">
        <f ca="1">IF($A101&lt;&gt;"",IF(OR($DU101&lt;&gt;0,$DV101&lt;&gt;0),"",IF(AP101=0,CB$5,"")))</f>
        <v/>
      </c>
      <c r="CC102" s="69" t="str">
        <f ca="1">IF($A101&lt;&gt;"",IF(OR($DU101&lt;&gt;0,$DV101&lt;&gt;0),"",IF(AQ101=0,CC$5,"")))</f>
        <v/>
      </c>
      <c r="CD102" s="13">
        <f ca="1">IF(AS102&lt;&gt;"",IF(OR($DU101&lt;&gt;0,$DV101&lt;&gt;0),0,IF(ABS(AS102)=ABS($A102),(35*$D102),(-1*$D102))),0)</f>
        <v>0</v>
      </c>
      <c r="CE102" s="13">
        <f ca="1">IF(AT102&lt;&gt;"",IF(OR($DU101&lt;&gt;0,$DV101&lt;&gt;0),0,IF(ABS(AT102)=ABS($A102),(35*$D102),(-1*$D102))),0)</f>
        <v>0</v>
      </c>
      <c r="CF102" s="13">
        <f ca="1">IF(AU102&lt;&gt;"",IF(OR($DU101&lt;&gt;0,$DV101&lt;&gt;0),0,IF(ABS(AU102)=ABS($A102),(35*$D102),(-1*$D102))),0)</f>
        <v>0</v>
      </c>
      <c r="CG102" s="13">
        <f ca="1">IF(AV102&lt;&gt;"",IF(OR($DU101&lt;&gt;0,$DV101&lt;&gt;0),0,IF(ABS(AV102)=ABS($A102),(35*$D102),(-1*$D102))),0)</f>
        <v>0</v>
      </c>
      <c r="CH102" s="13">
        <f ca="1">IF(AW102&lt;&gt;"",IF(OR($DU101&lt;&gt;0,$DV101&lt;&gt;0),0,IF(ABS(AW102)=ABS($A102),(35*$D102),(-1*$D102))),0)</f>
        <v>0</v>
      </c>
      <c r="CI102" s="13">
        <f ca="1">IF(AX102&lt;&gt;"",IF(OR($DU101&lt;&gt;0,$DV101&lt;&gt;0),0,IF(ABS(AX102)=ABS($A102),(35*$D102),(-1*$D102))),0)</f>
        <v>0</v>
      </c>
      <c r="CJ102" s="13">
        <f ca="1">IF(AY102&lt;&gt;"",IF(OR($DU101&lt;&gt;0,$DV101&lt;&gt;0),0,IF(ABS(AY102)=ABS($A102),(35*$D102),(-1*$D102))),0)</f>
        <v>0</v>
      </c>
      <c r="CK102" s="13">
        <f ca="1">IF(AZ102&lt;&gt;"",IF(OR($DU101&lt;&gt;0,$DV101&lt;&gt;0),0,IF(ABS(AZ102)=ABS($A102),(35*$D102),(-1*$D102))),0)</f>
        <v>0</v>
      </c>
      <c r="CL102" s="13">
        <f ca="1">IF(BA102&lt;&gt;"",IF(OR($DU101&lt;&gt;0,$DV101&lt;&gt;0),0,IF(ABS(BA102)=ABS($A102),(35*$D102),(-1*$D102))),0)</f>
        <v>0</v>
      </c>
      <c r="CM102" s="13">
        <f ca="1">IF(BB102&lt;&gt;"",IF(OR($DU101&lt;&gt;0,$DV101&lt;&gt;0),0,IF(ABS(BB102)=ABS($A102),(35*$D102),(-1*$D102))),0)</f>
        <v>0</v>
      </c>
      <c r="CN102" s="13">
        <f ca="1">IF(BC102&lt;&gt;"",IF(OR($DU101&lt;&gt;0,$DV101&lt;&gt;0),0,IF(ABS(BC102)=ABS($A102),(35*$D102),(-1*$D102))),0)</f>
        <v>0</v>
      </c>
      <c r="CO102" s="13">
        <f ca="1">IF(BD102&lt;&gt;"",IF(OR($DU101&lt;&gt;0,$DV101&lt;&gt;0),0,IF(ABS(BD102)=ABS($A102),(35*$D102),(-1*$D102))),0)</f>
        <v>0</v>
      </c>
      <c r="CP102" s="13">
        <f ca="1">IF(BE102&lt;&gt;"",IF(OR($DU101&lt;&gt;0,$DV101&lt;&gt;0),0,IF(ABS(BE102)=ABS($A102),(35*$D102),(-1*$D102))),0)</f>
        <v>0</v>
      </c>
      <c r="CQ102" s="13">
        <f ca="1">IF(BF102&lt;&gt;"",IF(OR($DU101&lt;&gt;0,$DV101&lt;&gt;0),0,IF(ABS(BF102)=ABS($A102),(35*$D102),(-1*$D102))),0)</f>
        <v>0</v>
      </c>
      <c r="CR102" s="13">
        <f ca="1">IF(BG102&lt;&gt;"",IF(OR($DU101&lt;&gt;0,$DV101&lt;&gt;0),0,IF(ABS(BG102)=ABS($A102),(35*$D102),(-1*$D102))),0)</f>
        <v>0</v>
      </c>
      <c r="CS102" s="13">
        <f ca="1">IF(BH102&lt;&gt;"",IF(OR($DU101&lt;&gt;0,$DV101&lt;&gt;0),0,IF(ABS(BH102)=ABS($A102),(35*$D102),(-1*$D102))),0)</f>
        <v>0</v>
      </c>
      <c r="CT102" s="13">
        <f ca="1">IF(BI102&lt;&gt;"",IF(OR($DU101&lt;&gt;0,$DV101&lt;&gt;0),0,IF(ABS(BI102)=ABS($A102),(35*$D102),(-1*$D102))),0)</f>
        <v>0</v>
      </c>
      <c r="CU102" s="13">
        <f ca="1">IF(BJ102&lt;&gt;"",IF(OR($DU101&lt;&gt;0,$DV101&lt;&gt;0),0,IF(ABS(BJ102)=ABS($A102),(35*$D102),(-1*$D102))),0)</f>
        <v>0</v>
      </c>
      <c r="CV102" s="13">
        <f ca="1">IF(BK102&lt;&gt;"",IF(OR($DU101&lt;&gt;0,$DV101&lt;&gt;0),0,IF(ABS(BK102)=ABS($A102),(35*$D102),(-1*$D102))),0)</f>
        <v>0</v>
      </c>
      <c r="CW102" s="13">
        <f ca="1">IF(BL102&lt;&gt;"",IF(OR($DU101&lt;&gt;0,$DV101&lt;&gt;0),0,IF(ABS(BL102)=ABS($A102),(35*$D102),(-1*$D102))),0)</f>
        <v>0</v>
      </c>
      <c r="CX102" s="13">
        <f ca="1">IF(BM102&lt;&gt;"",IF(OR($DU101&lt;&gt;0,$DV101&lt;&gt;0),0,IF(ABS(BM102)=ABS($A102),(35*$D102),(-1*$D102))),0)</f>
        <v>0</v>
      </c>
      <c r="CY102" s="13">
        <f ca="1">IF(BN102&lt;&gt;"",IF(OR($DU101&lt;&gt;0,$DV101&lt;&gt;0),0,IF(ABS(BN102)=ABS($A102),(35*$D102),(-1*$D102))),0)</f>
        <v>0</v>
      </c>
      <c r="CZ102" s="13">
        <f ca="1">IF(BO102&lt;&gt;"",IF(OR($DU101&lt;&gt;0,$DV101&lt;&gt;0),0,IF(ABS(BO102)=ABS($A102),(35*$D102),(-1*$D102))),0)</f>
        <v>0</v>
      </c>
      <c r="DA102" s="13">
        <f ca="1">IF(BP102&lt;&gt;"",IF(OR($DU101&lt;&gt;0,$DV101&lt;&gt;0),0,IF(ABS(BP102)=ABS($A102),(35*$D102),(-1*$D102))),0)</f>
        <v>0</v>
      </c>
      <c r="DB102" s="13">
        <f ca="1">IF(BQ102&lt;&gt;"",IF(OR($DU101&lt;&gt;0,$DV101&lt;&gt;0),0,IF(ABS(BQ102)=ABS($A102),(35*$D102),(-1*$D102))),0)</f>
        <v>0</v>
      </c>
      <c r="DC102" s="13">
        <f ca="1">IF(BR102&lt;&gt;"",IF(OR($DU101&lt;&gt;0,$DV101&lt;&gt;0),0,IF(ABS(BR102)=ABS($A102),(35*$D102),(-1*$D102))),0)</f>
        <v>0</v>
      </c>
      <c r="DD102" s="13">
        <f ca="1">IF(BS102&lt;&gt;"",IF(OR($DU101&lt;&gt;0,$DV101&lt;&gt;0),0,IF(ABS(BS102)=ABS($A102),(35*$D102),(-1*$D102))),0)</f>
        <v>0</v>
      </c>
      <c r="DE102" s="13">
        <f ca="1">IF(BT102&lt;&gt;"",IF(OR($DU101&lt;&gt;0,$DV101&lt;&gt;0),0,IF(ABS(BT102)=ABS($A102),(35*$D102),(-1*$D102))),0)</f>
        <v>0</v>
      </c>
      <c r="DF102" s="13">
        <f ca="1">IF(BU102&lt;&gt;"",IF(OR($DU101&lt;&gt;0,$DV101&lt;&gt;0),0,IF(ABS(BU102)=ABS($A102),(35*$D102),(-1*$D102))),0)</f>
        <v>0</v>
      </c>
      <c r="DG102" s="13">
        <f ca="1">IF(BV102&lt;&gt;"",IF(OR($DU101&lt;&gt;0,$DV101&lt;&gt;0),0,IF(ABS(BV102)=ABS($A102),(35*$D102),(-1*$D102))),0)</f>
        <v>0</v>
      </c>
      <c r="DH102" s="13">
        <f ca="1">IF(BW102&lt;&gt;"",IF(OR($DU101&lt;&gt;0,$DV101&lt;&gt;0),0,IF(ABS(BW102)=ABS($A102),(35*$D102),(-1*$D102))),0)</f>
        <v>0</v>
      </c>
      <c r="DI102" s="13">
        <f ca="1">IF(BX102&lt;&gt;"",IF(OR($DU101&lt;&gt;0,$DV101&lt;&gt;0),0,IF(ABS(BX102)=ABS($A102),(35*$D102),(-1*$D102))),0)</f>
        <v>0</v>
      </c>
      <c r="DJ102" s="13">
        <f ca="1">IF(BY102&lt;&gt;"",IF(OR($DU101&lt;&gt;0,$DV101&lt;&gt;0),0,IF(ABS(BY102)=ABS($A102),(35*$D102),(-1*$D102))),0)</f>
        <v>0</v>
      </c>
      <c r="DK102" s="13">
        <f ca="1">IF(BZ102&lt;&gt;"",IF(OR($DU101&lt;&gt;0,$DV101&lt;&gt;0),0,IF(ABS(BZ102)=ABS($A102),(35*$D102),(-1*$D102))),0)</f>
        <v>0</v>
      </c>
      <c r="DL102" s="13">
        <f ca="1">IF(CA102&lt;&gt;"",IF(OR($DU101&lt;&gt;0,$DV101&lt;&gt;0),0,IF(ABS(CA102)=ABS($A102),(35*$D102),(-1*$D102))),0)</f>
        <v>0</v>
      </c>
      <c r="DM102" s="13">
        <f ca="1">IF(CB102&lt;&gt;"",IF(OR($DU101&lt;&gt;0,$DV101&lt;&gt;0),0,IF(ABS(CB102)=ABS($A102),(35*$D102),(-1*$D102))),0)</f>
        <v>0</v>
      </c>
      <c r="DN102" s="13">
        <f ca="1">IF(CC102&lt;&gt;"",IF(OR($DU101&lt;&gt;0,$DV101&lt;&gt;0),0,IF(ABS(CC102)=ABS($A102),(35*$D102),(-1*$D102))),0)</f>
        <v>0</v>
      </c>
      <c r="DO102" s="13">
        <f t="shared" ca="1" si="170"/>
        <v>0</v>
      </c>
      <c r="DP102" s="13">
        <f t="shared" ca="1" si="171"/>
        <v>0</v>
      </c>
      <c r="DQ102" s="15">
        <f ca="1">IF(A102&lt;&gt;"",SUM(CD102:DN102))</f>
        <v>0</v>
      </c>
      <c r="DR102" s="15">
        <f t="shared" ca="1" si="88"/>
        <v>0</v>
      </c>
      <c r="DS102" s="9">
        <f ca="1">IF(A102&lt;&gt;"",DQ102+DS101,"")</f>
        <v>10</v>
      </c>
      <c r="DT102" s="22">
        <f ca="1">IF($A101&lt;&gt;"",IF($DS102&gt;=0,1,ROUNDUP(ABS($DS102)/$DW$3,0)),"")</f>
        <v>1</v>
      </c>
      <c r="DU102" s="23" t="str">
        <f ca="1">IF($A102&lt;&gt;"",IF(DU101&gt;0,DU101,IF(AND($GB$1="yes",DQ102&gt;0),"Profit Target",IF(DS102&gt;=$DW$1,"Profit Target",0))),0)</f>
        <v>Profit Target</v>
      </c>
      <c r="DV102" s="7">
        <f ca="1">IF(A102&lt;&gt;"",IF(DV101&lt;&gt;0,DV101,IF(DS102&lt;=$DW$2,"Stop Loss",0)),0)</f>
        <v>0</v>
      </c>
      <c r="DW102" s="23">
        <f t="shared" ca="1" si="168"/>
        <v>10</v>
      </c>
      <c r="DX102" s="26" t="str">
        <f ca="1">IF($A101="","",CONCATENATE($D102,"@"))</f>
        <v>1@</v>
      </c>
      <c r="DY102" s="21"/>
      <c r="DZ102" s="21" t="str">
        <f t="shared" ca="1" si="123"/>
        <v/>
      </c>
      <c r="EA102" s="21" t="str">
        <f t="shared" ca="1" si="124"/>
        <v/>
      </c>
      <c r="EB102" s="21" t="str">
        <f t="shared" ca="1" si="125"/>
        <v/>
      </c>
      <c r="EC102" s="21" t="str">
        <f t="shared" ca="1" si="126"/>
        <v/>
      </c>
      <c r="ED102" s="21" t="str">
        <f t="shared" ca="1" si="127"/>
        <v/>
      </c>
      <c r="EE102" s="21" t="str">
        <f t="shared" ca="1" si="128"/>
        <v/>
      </c>
      <c r="EF102" s="21" t="str">
        <f t="shared" ca="1" si="129"/>
        <v/>
      </c>
      <c r="EG102" s="21" t="str">
        <f t="shared" ca="1" si="130"/>
        <v/>
      </c>
      <c r="EH102" s="21" t="str">
        <f t="shared" ca="1" si="131"/>
        <v/>
      </c>
      <c r="EI102" s="21" t="str">
        <f t="shared" ca="1" si="132"/>
        <v/>
      </c>
      <c r="EJ102" s="21" t="str">
        <f t="shared" ca="1" si="133"/>
        <v/>
      </c>
      <c r="EK102" s="21" t="str">
        <f t="shared" ca="1" si="134"/>
        <v/>
      </c>
      <c r="EL102" s="21" t="str">
        <f t="shared" ca="1" si="135"/>
        <v/>
      </c>
      <c r="EM102" s="21" t="str">
        <f t="shared" ca="1" si="136"/>
        <v/>
      </c>
      <c r="EN102" s="21" t="str">
        <f t="shared" ca="1" si="137"/>
        <v/>
      </c>
      <c r="EO102" s="21" t="str">
        <f t="shared" ca="1" si="138"/>
        <v/>
      </c>
      <c r="EP102" s="21" t="str">
        <f t="shared" ca="1" si="139"/>
        <v/>
      </c>
      <c r="EQ102" s="21" t="str">
        <f t="shared" ca="1" si="140"/>
        <v/>
      </c>
      <c r="ER102" s="21" t="str">
        <f t="shared" ca="1" si="141"/>
        <v/>
      </c>
      <c r="ES102" s="21" t="str">
        <f t="shared" ca="1" si="142"/>
        <v/>
      </c>
      <c r="ET102" s="21" t="str">
        <f t="shared" ca="1" si="143"/>
        <v/>
      </c>
      <c r="EU102" s="21" t="str">
        <f t="shared" ca="1" si="144"/>
        <v/>
      </c>
      <c r="EV102" s="21" t="str">
        <f t="shared" ca="1" si="145"/>
        <v/>
      </c>
      <c r="EW102" s="21" t="str">
        <f t="shared" ca="1" si="146"/>
        <v/>
      </c>
      <c r="EX102" s="21" t="str">
        <f t="shared" ca="1" si="147"/>
        <v/>
      </c>
      <c r="EY102" s="21" t="str">
        <f t="shared" ca="1" si="148"/>
        <v/>
      </c>
      <c r="EZ102" s="21" t="str">
        <f t="shared" ca="1" si="149"/>
        <v/>
      </c>
      <c r="FA102" s="21" t="str">
        <f t="shared" ca="1" si="150"/>
        <v/>
      </c>
      <c r="FB102" s="21" t="str">
        <f t="shared" ca="1" si="151"/>
        <v/>
      </c>
      <c r="FC102" s="21" t="str">
        <f t="shared" ca="1" si="152"/>
        <v/>
      </c>
      <c r="FD102" s="21" t="str">
        <f t="shared" ca="1" si="153"/>
        <v/>
      </c>
      <c r="FE102" s="21" t="str">
        <f t="shared" ca="1" si="154"/>
        <v/>
      </c>
      <c r="FF102" s="21" t="str">
        <f t="shared" ca="1" si="155"/>
        <v/>
      </c>
      <c r="FG102" s="21" t="str">
        <f t="shared" ca="1" si="156"/>
        <v/>
      </c>
      <c r="FH102" s="21" t="str">
        <f t="shared" ca="1" si="157"/>
        <v/>
      </c>
      <c r="FI102" s="21" t="str">
        <f t="shared" ca="1" si="158"/>
        <v/>
      </c>
      <c r="FJ102" s="21" t="str">
        <f t="shared" ca="1" si="159"/>
        <v/>
      </c>
      <c r="FK102" s="22">
        <f ca="1">IF($A101&lt;&gt;"",IF($DS102&gt;=0,1,ROUNDUP(ABS($DS102)/$DW$3,0)),"")</f>
        <v>1</v>
      </c>
      <c r="FO102" s="63">
        <f t="shared" ca="1" si="117"/>
        <v>9</v>
      </c>
    </row>
    <row r="103" spans="1:171">
      <c r="A103" s="63">
        <f t="shared" ca="1" si="115"/>
        <v>26</v>
      </c>
      <c r="B103" s="12" t="str">
        <f ca="1">IF(A102="","",IF(COUNTBLANK(DZ103:FJ103)=37,"NB",DZ103&amp;EA103&amp;EB103&amp;EC103&amp;ED103&amp;EE103&amp;EF103&amp;EG103&amp;EH103&amp;EI103&amp;EJ103&amp;EK103&amp;EL103&amp;EM103&amp;EN103&amp;EO103&amp;EP103&amp;EQ103&amp;ER103&amp;ES103&amp;ET103&amp;EU103&amp;EV103&amp;EW103&amp;EX103&amp;EY103&amp;EZ103&amp;FA103&amp;FB103&amp;FC103&amp;FD103&amp;FE103&amp;FF103&amp;FG103&amp;FH103&amp;FI103&amp;FJ103))</f>
        <v>NB</v>
      </c>
      <c r="C103" s="4" t="str">
        <f t="shared" ca="1" si="118"/>
        <v>profit target</v>
      </c>
      <c r="D103" s="22">
        <f t="shared" ca="1" si="121"/>
        <v>1</v>
      </c>
      <c r="E103" s="32">
        <f t="shared" si="119"/>
        <v>99</v>
      </c>
      <c r="F103" s="32"/>
      <c r="G103" s="87">
        <f t="shared" ref="G103:AQ103" ca="1" si="194">COUNTIF($A67:$A103,G$5)</f>
        <v>0</v>
      </c>
      <c r="H103" s="87">
        <f t="shared" ca="1" si="194"/>
        <v>1</v>
      </c>
      <c r="I103" s="87">
        <f t="shared" ca="1" si="194"/>
        <v>4</v>
      </c>
      <c r="J103" s="87">
        <f t="shared" ca="1" si="194"/>
        <v>0</v>
      </c>
      <c r="K103" s="87">
        <f t="shared" ca="1" si="194"/>
        <v>0</v>
      </c>
      <c r="L103" s="87">
        <f t="shared" ca="1" si="194"/>
        <v>1</v>
      </c>
      <c r="M103" s="87">
        <f t="shared" ca="1" si="194"/>
        <v>2</v>
      </c>
      <c r="N103" s="87">
        <f t="shared" ca="1" si="194"/>
        <v>0</v>
      </c>
      <c r="O103" s="87">
        <f t="shared" ca="1" si="194"/>
        <v>1</v>
      </c>
      <c r="P103" s="87">
        <f t="shared" ca="1" si="194"/>
        <v>1</v>
      </c>
      <c r="Q103" s="87">
        <f t="shared" ca="1" si="194"/>
        <v>0</v>
      </c>
      <c r="R103" s="87">
        <f t="shared" ca="1" si="194"/>
        <v>0</v>
      </c>
      <c r="S103" s="87">
        <f t="shared" ca="1" si="194"/>
        <v>3</v>
      </c>
      <c r="T103" s="87">
        <f t="shared" ca="1" si="194"/>
        <v>2</v>
      </c>
      <c r="U103" s="87">
        <f t="shared" ca="1" si="194"/>
        <v>1</v>
      </c>
      <c r="V103" s="87">
        <f t="shared" ca="1" si="194"/>
        <v>1</v>
      </c>
      <c r="W103" s="87">
        <f t="shared" ca="1" si="194"/>
        <v>0</v>
      </c>
      <c r="X103" s="87">
        <f t="shared" ca="1" si="194"/>
        <v>2</v>
      </c>
      <c r="Y103" s="87">
        <f t="shared" ca="1" si="194"/>
        <v>1</v>
      </c>
      <c r="Z103" s="87">
        <f t="shared" ca="1" si="194"/>
        <v>1</v>
      </c>
      <c r="AA103" s="87">
        <f t="shared" ca="1" si="194"/>
        <v>0</v>
      </c>
      <c r="AB103" s="87">
        <f t="shared" ca="1" si="194"/>
        <v>0</v>
      </c>
      <c r="AC103" s="87">
        <f t="shared" ca="1" si="194"/>
        <v>1</v>
      </c>
      <c r="AD103" s="87">
        <f t="shared" ca="1" si="194"/>
        <v>0</v>
      </c>
      <c r="AE103" s="87">
        <f t="shared" ca="1" si="194"/>
        <v>0</v>
      </c>
      <c r="AF103" s="87">
        <f t="shared" ca="1" si="194"/>
        <v>2</v>
      </c>
      <c r="AG103" s="87">
        <f t="shared" ca="1" si="194"/>
        <v>2</v>
      </c>
      <c r="AH103" s="87">
        <f t="shared" ca="1" si="194"/>
        <v>3</v>
      </c>
      <c r="AI103" s="87">
        <f t="shared" ca="1" si="194"/>
        <v>1</v>
      </c>
      <c r="AJ103" s="87">
        <f t="shared" ca="1" si="194"/>
        <v>1</v>
      </c>
      <c r="AK103" s="87">
        <f t="shared" ca="1" si="194"/>
        <v>1</v>
      </c>
      <c r="AL103" s="87">
        <f t="shared" ca="1" si="194"/>
        <v>1</v>
      </c>
      <c r="AM103" s="87">
        <f t="shared" ca="1" si="194"/>
        <v>1</v>
      </c>
      <c r="AN103" s="87">
        <f t="shared" ca="1" si="194"/>
        <v>0</v>
      </c>
      <c r="AO103" s="87">
        <f t="shared" ca="1" si="194"/>
        <v>1</v>
      </c>
      <c r="AP103" s="87">
        <f t="shared" ca="1" si="194"/>
        <v>2</v>
      </c>
      <c r="AQ103" s="87">
        <f t="shared" ca="1" si="194"/>
        <v>0</v>
      </c>
      <c r="AR103" s="66">
        <f t="shared" ca="1" si="161"/>
        <v>4</v>
      </c>
      <c r="AS103" s="69" t="str">
        <f ca="1">IF($A102&lt;&gt;"",IF(OR($DU102&lt;&gt;0,$DV102&lt;&gt;0),"",IF(G102=0,AS$5,"")))</f>
        <v/>
      </c>
      <c r="AT103" s="69" t="str">
        <f ca="1">IF($A102&lt;&gt;"",IF(OR($DU102&lt;&gt;0,$DV102&lt;&gt;0),"",IF(H102=0,AT$5,"")))</f>
        <v/>
      </c>
      <c r="AU103" s="69" t="str">
        <f ca="1">IF($A102&lt;&gt;"",IF(OR($DU102&lt;&gt;0,$DV102&lt;&gt;0),"",IF(I102=0,AU$5,"")))</f>
        <v/>
      </c>
      <c r="AV103" s="69" t="str">
        <f ca="1">IF($A102&lt;&gt;"",IF(OR($DU102&lt;&gt;0,$DV102&lt;&gt;0),"",IF(J102=0,AV$5,"")))</f>
        <v/>
      </c>
      <c r="AW103" s="69" t="str">
        <f ca="1">IF($A102&lt;&gt;"",IF(OR($DU102&lt;&gt;0,$DV102&lt;&gt;0),"",IF(K102=0,AW$5,"")))</f>
        <v/>
      </c>
      <c r="AX103" s="69" t="str">
        <f ca="1">IF($A102&lt;&gt;"",IF(OR($DU102&lt;&gt;0,$DV102&lt;&gt;0),"",IF(L102=0,AX$5,"")))</f>
        <v/>
      </c>
      <c r="AY103" s="69" t="str">
        <f ca="1">IF($A102&lt;&gt;"",IF(OR($DU102&lt;&gt;0,$DV102&lt;&gt;0),"",IF(M102=0,AY$5,"")))</f>
        <v/>
      </c>
      <c r="AZ103" s="69" t="str">
        <f ca="1">IF($A102&lt;&gt;"",IF(OR($DU102&lt;&gt;0,$DV102&lt;&gt;0),"",IF(N102=0,AZ$5,"")))</f>
        <v/>
      </c>
      <c r="BA103" s="69" t="str">
        <f ca="1">IF($A102&lt;&gt;"",IF(OR($DU102&lt;&gt;0,$DV102&lt;&gt;0),"",IF(O102=0,BA$5,"")))</f>
        <v/>
      </c>
      <c r="BB103" s="69" t="str">
        <f ca="1">IF($A102&lt;&gt;"",IF(OR($DU102&lt;&gt;0,$DV102&lt;&gt;0),"",IF(P102=0,BB$5,"")))</f>
        <v/>
      </c>
      <c r="BC103" s="69" t="str">
        <f ca="1">IF($A102&lt;&gt;"",IF(OR($DU102&lt;&gt;0,$DV102&lt;&gt;0),"",IF(Q102=0,BC$5,"")))</f>
        <v/>
      </c>
      <c r="BD103" s="69" t="str">
        <f ca="1">IF($A102&lt;&gt;"",IF(OR($DU102&lt;&gt;0,$DV102&lt;&gt;0),"",IF(R102=0,BD$5,"")))</f>
        <v/>
      </c>
      <c r="BE103" s="69" t="str">
        <f ca="1">IF($A102&lt;&gt;"",IF(OR($DU102&lt;&gt;0,$DV102&lt;&gt;0),"",IF(S102=0,BE$5,"")))</f>
        <v/>
      </c>
      <c r="BF103" s="69" t="str">
        <f ca="1">IF($A102&lt;&gt;"",IF(OR($DU102&lt;&gt;0,$DV102&lt;&gt;0),"",IF(T102=0,BF$5,"")))</f>
        <v/>
      </c>
      <c r="BG103" s="69" t="str">
        <f ca="1">IF($A102&lt;&gt;"",IF(OR($DU102&lt;&gt;0,$DV102&lt;&gt;0),"",IF(U102=0,BG$5,"")))</f>
        <v/>
      </c>
      <c r="BH103" s="69" t="str">
        <f ca="1">IF($A102&lt;&gt;"",IF(OR($DU102&lt;&gt;0,$DV102&lt;&gt;0),"",IF(V102=0,BH$5,"")))</f>
        <v/>
      </c>
      <c r="BI103" s="69" t="str">
        <f ca="1">IF($A102&lt;&gt;"",IF(OR($DU102&lt;&gt;0,$DV102&lt;&gt;0),"",IF(W102=0,BI$5,"")))</f>
        <v/>
      </c>
      <c r="BJ103" s="69" t="str">
        <f ca="1">IF($A102&lt;&gt;"",IF(OR($DU102&lt;&gt;0,$DV102&lt;&gt;0),"",IF(X102=0,BJ$5,"")))</f>
        <v/>
      </c>
      <c r="BK103" s="69" t="str">
        <f ca="1">IF($A102&lt;&gt;"",IF(OR($DU102&lt;&gt;0,$DV102&lt;&gt;0),"",IF(Y102=0,BK$5,"")))</f>
        <v/>
      </c>
      <c r="BL103" s="69" t="str">
        <f ca="1">IF($A102&lt;&gt;"",IF(OR($DU102&lt;&gt;0,$DV102&lt;&gt;0),"",IF(Z102=0,BL$5,"")))</f>
        <v/>
      </c>
      <c r="BM103" s="69" t="str">
        <f ca="1">IF($A102&lt;&gt;"",IF(OR($DU102&lt;&gt;0,$DV102&lt;&gt;0),"",IF(AA102=0,BM$5,"")))</f>
        <v/>
      </c>
      <c r="BN103" s="69" t="str">
        <f ca="1">IF($A102&lt;&gt;"",IF(OR($DU102&lt;&gt;0,$DV102&lt;&gt;0),"",IF(AB102=0,BN$5,"")))</f>
        <v/>
      </c>
      <c r="BO103" s="69" t="str">
        <f ca="1">IF($A102&lt;&gt;"",IF(OR($DU102&lt;&gt;0,$DV102&lt;&gt;0),"",IF(AC102=0,BO$5,"")))</f>
        <v/>
      </c>
      <c r="BP103" s="69" t="str">
        <f ca="1">IF($A102&lt;&gt;"",IF(OR($DU102&lt;&gt;0,$DV102&lt;&gt;0),"",IF(AD102=0,BP$5,"")))</f>
        <v/>
      </c>
      <c r="BQ103" s="69" t="str">
        <f ca="1">IF($A102&lt;&gt;"",IF(OR($DU102&lt;&gt;0,$DV102&lt;&gt;0),"",IF(AE102=0,BQ$5,"")))</f>
        <v/>
      </c>
      <c r="BR103" s="69" t="str">
        <f ca="1">IF($A102&lt;&gt;"",IF(OR($DU102&lt;&gt;0,$DV102&lt;&gt;0),"",IF(AF102=0,BR$5,"")))</f>
        <v/>
      </c>
      <c r="BS103" s="69" t="str">
        <f ca="1">IF($A102&lt;&gt;"",IF(OR($DU102&lt;&gt;0,$DV102&lt;&gt;0),"",IF(AG102=0,BS$5,"")))</f>
        <v/>
      </c>
      <c r="BT103" s="69" t="str">
        <f ca="1">IF($A102&lt;&gt;"",IF(OR($DU102&lt;&gt;0,$DV102&lt;&gt;0),"",IF(AH102=0,BT$5,"")))</f>
        <v/>
      </c>
      <c r="BU103" s="69" t="str">
        <f ca="1">IF($A102&lt;&gt;"",IF(OR($DU102&lt;&gt;0,$DV102&lt;&gt;0),"",IF(AI102=0,BU$5,"")))</f>
        <v/>
      </c>
      <c r="BV103" s="69" t="str">
        <f ca="1">IF($A102&lt;&gt;"",IF(OR($DU102&lt;&gt;0,$DV102&lt;&gt;0),"",IF(AJ102=0,BV$5,"")))</f>
        <v/>
      </c>
      <c r="BW103" s="69" t="str">
        <f ca="1">IF($A102&lt;&gt;"",IF(OR($DU102&lt;&gt;0,$DV102&lt;&gt;0),"",IF(AK102=0,BW$5,"")))</f>
        <v/>
      </c>
      <c r="BX103" s="69" t="str">
        <f ca="1">IF($A102&lt;&gt;"",IF(OR($DU102&lt;&gt;0,$DV102&lt;&gt;0),"",IF(AL102=0,BX$5,"")))</f>
        <v/>
      </c>
      <c r="BY103" s="69" t="str">
        <f ca="1">IF($A102&lt;&gt;"",IF(OR($DU102&lt;&gt;0,$DV102&lt;&gt;0),"",IF(AM102=0,BY$5,"")))</f>
        <v/>
      </c>
      <c r="BZ103" s="69" t="str">
        <f ca="1">IF($A102&lt;&gt;"",IF(OR($DU102&lt;&gt;0,$DV102&lt;&gt;0),"",IF(AN102=0,BZ$5,"")))</f>
        <v/>
      </c>
      <c r="CA103" s="69" t="str">
        <f ca="1">IF($A102&lt;&gt;"",IF(OR($DU102&lt;&gt;0,$DV102&lt;&gt;0),"",IF(AO102=0,CA$5,"")))</f>
        <v/>
      </c>
      <c r="CB103" s="69" t="str">
        <f ca="1">IF($A102&lt;&gt;"",IF(OR($DU102&lt;&gt;0,$DV102&lt;&gt;0),"",IF(AP102=0,CB$5,"")))</f>
        <v/>
      </c>
      <c r="CC103" s="69" t="str">
        <f ca="1">IF($A102&lt;&gt;"",IF(OR($DU102&lt;&gt;0,$DV102&lt;&gt;0),"",IF(AQ102=0,CC$5,"")))</f>
        <v/>
      </c>
      <c r="CD103" s="13">
        <f ca="1">IF(AS103&lt;&gt;"",IF(OR($DU102&lt;&gt;0,$DV102&lt;&gt;0),0,IF(ABS(AS103)=ABS($A103),(35*$D103),(-1*$D103))),0)</f>
        <v>0</v>
      </c>
      <c r="CE103" s="13">
        <f ca="1">IF(AT103&lt;&gt;"",IF(OR($DU102&lt;&gt;0,$DV102&lt;&gt;0),0,IF(ABS(AT103)=ABS($A103),(35*$D103),(-1*$D103))),0)</f>
        <v>0</v>
      </c>
      <c r="CF103" s="13">
        <f ca="1">IF(AU103&lt;&gt;"",IF(OR($DU102&lt;&gt;0,$DV102&lt;&gt;0),0,IF(ABS(AU103)=ABS($A103),(35*$D103),(-1*$D103))),0)</f>
        <v>0</v>
      </c>
      <c r="CG103" s="13">
        <f ca="1">IF(AV103&lt;&gt;"",IF(OR($DU102&lt;&gt;0,$DV102&lt;&gt;0),0,IF(ABS(AV103)=ABS($A103),(35*$D103),(-1*$D103))),0)</f>
        <v>0</v>
      </c>
      <c r="CH103" s="13">
        <f ca="1">IF(AW103&lt;&gt;"",IF(OR($DU102&lt;&gt;0,$DV102&lt;&gt;0),0,IF(ABS(AW103)=ABS($A103),(35*$D103),(-1*$D103))),0)</f>
        <v>0</v>
      </c>
      <c r="CI103" s="13">
        <f ca="1">IF(AX103&lt;&gt;"",IF(OR($DU102&lt;&gt;0,$DV102&lt;&gt;0),0,IF(ABS(AX103)=ABS($A103),(35*$D103),(-1*$D103))),0)</f>
        <v>0</v>
      </c>
      <c r="CJ103" s="13">
        <f ca="1">IF(AY103&lt;&gt;"",IF(OR($DU102&lt;&gt;0,$DV102&lt;&gt;0),0,IF(ABS(AY103)=ABS($A103),(35*$D103),(-1*$D103))),0)</f>
        <v>0</v>
      </c>
      <c r="CK103" s="13">
        <f ca="1">IF(AZ103&lt;&gt;"",IF(OR($DU102&lt;&gt;0,$DV102&lt;&gt;0),0,IF(ABS(AZ103)=ABS($A103),(35*$D103),(-1*$D103))),0)</f>
        <v>0</v>
      </c>
      <c r="CL103" s="13">
        <f ca="1">IF(BA103&lt;&gt;"",IF(OR($DU102&lt;&gt;0,$DV102&lt;&gt;0),0,IF(ABS(BA103)=ABS($A103),(35*$D103),(-1*$D103))),0)</f>
        <v>0</v>
      </c>
      <c r="CM103" s="13">
        <f ca="1">IF(BB103&lt;&gt;"",IF(OR($DU102&lt;&gt;0,$DV102&lt;&gt;0),0,IF(ABS(BB103)=ABS($A103),(35*$D103),(-1*$D103))),0)</f>
        <v>0</v>
      </c>
      <c r="CN103" s="13">
        <f ca="1">IF(BC103&lt;&gt;"",IF(OR($DU102&lt;&gt;0,$DV102&lt;&gt;0),0,IF(ABS(BC103)=ABS($A103),(35*$D103),(-1*$D103))),0)</f>
        <v>0</v>
      </c>
      <c r="CO103" s="13">
        <f ca="1">IF(BD103&lt;&gt;"",IF(OR($DU102&lt;&gt;0,$DV102&lt;&gt;0),0,IF(ABS(BD103)=ABS($A103),(35*$D103),(-1*$D103))),0)</f>
        <v>0</v>
      </c>
      <c r="CP103" s="13">
        <f ca="1">IF(BE103&lt;&gt;"",IF(OR($DU102&lt;&gt;0,$DV102&lt;&gt;0),0,IF(ABS(BE103)=ABS($A103),(35*$D103),(-1*$D103))),0)</f>
        <v>0</v>
      </c>
      <c r="CQ103" s="13">
        <f ca="1">IF(BF103&lt;&gt;"",IF(OR($DU102&lt;&gt;0,$DV102&lt;&gt;0),0,IF(ABS(BF103)=ABS($A103),(35*$D103),(-1*$D103))),0)</f>
        <v>0</v>
      </c>
      <c r="CR103" s="13">
        <f ca="1">IF(BG103&lt;&gt;"",IF(OR($DU102&lt;&gt;0,$DV102&lt;&gt;0),0,IF(ABS(BG103)=ABS($A103),(35*$D103),(-1*$D103))),0)</f>
        <v>0</v>
      </c>
      <c r="CS103" s="13">
        <f ca="1">IF(BH103&lt;&gt;"",IF(OR($DU102&lt;&gt;0,$DV102&lt;&gt;0),0,IF(ABS(BH103)=ABS($A103),(35*$D103),(-1*$D103))),0)</f>
        <v>0</v>
      </c>
      <c r="CT103" s="13">
        <f ca="1">IF(BI103&lt;&gt;"",IF(OR($DU102&lt;&gt;0,$DV102&lt;&gt;0),0,IF(ABS(BI103)=ABS($A103),(35*$D103),(-1*$D103))),0)</f>
        <v>0</v>
      </c>
      <c r="CU103" s="13">
        <f ca="1">IF(BJ103&lt;&gt;"",IF(OR($DU102&lt;&gt;0,$DV102&lt;&gt;0),0,IF(ABS(BJ103)=ABS($A103),(35*$D103),(-1*$D103))),0)</f>
        <v>0</v>
      </c>
      <c r="CV103" s="13">
        <f ca="1">IF(BK103&lt;&gt;"",IF(OR($DU102&lt;&gt;0,$DV102&lt;&gt;0),0,IF(ABS(BK103)=ABS($A103),(35*$D103),(-1*$D103))),0)</f>
        <v>0</v>
      </c>
      <c r="CW103" s="13">
        <f ca="1">IF(BL103&lt;&gt;"",IF(OR($DU102&lt;&gt;0,$DV102&lt;&gt;0),0,IF(ABS(BL103)=ABS($A103),(35*$D103),(-1*$D103))),0)</f>
        <v>0</v>
      </c>
      <c r="CX103" s="13">
        <f ca="1">IF(BM103&lt;&gt;"",IF(OR($DU102&lt;&gt;0,$DV102&lt;&gt;0),0,IF(ABS(BM103)=ABS($A103),(35*$D103),(-1*$D103))),0)</f>
        <v>0</v>
      </c>
      <c r="CY103" s="13">
        <f ca="1">IF(BN103&lt;&gt;"",IF(OR($DU102&lt;&gt;0,$DV102&lt;&gt;0),0,IF(ABS(BN103)=ABS($A103),(35*$D103),(-1*$D103))),0)</f>
        <v>0</v>
      </c>
      <c r="CZ103" s="13">
        <f ca="1">IF(BO103&lt;&gt;"",IF(OR($DU102&lt;&gt;0,$DV102&lt;&gt;0),0,IF(ABS(BO103)=ABS($A103),(35*$D103),(-1*$D103))),0)</f>
        <v>0</v>
      </c>
      <c r="DA103" s="13">
        <f ca="1">IF(BP103&lt;&gt;"",IF(OR($DU102&lt;&gt;0,$DV102&lt;&gt;0),0,IF(ABS(BP103)=ABS($A103),(35*$D103),(-1*$D103))),0)</f>
        <v>0</v>
      </c>
      <c r="DB103" s="13">
        <f ca="1">IF(BQ103&lt;&gt;"",IF(OR($DU102&lt;&gt;0,$DV102&lt;&gt;0),0,IF(ABS(BQ103)=ABS($A103),(35*$D103),(-1*$D103))),0)</f>
        <v>0</v>
      </c>
      <c r="DC103" s="13">
        <f ca="1">IF(BR103&lt;&gt;"",IF(OR($DU102&lt;&gt;0,$DV102&lt;&gt;0),0,IF(ABS(BR103)=ABS($A103),(35*$D103),(-1*$D103))),0)</f>
        <v>0</v>
      </c>
      <c r="DD103" s="13">
        <f ca="1">IF(BS103&lt;&gt;"",IF(OR($DU102&lt;&gt;0,$DV102&lt;&gt;0),0,IF(ABS(BS103)=ABS($A103),(35*$D103),(-1*$D103))),0)</f>
        <v>0</v>
      </c>
      <c r="DE103" s="13">
        <f ca="1">IF(BT103&lt;&gt;"",IF(OR($DU102&lt;&gt;0,$DV102&lt;&gt;0),0,IF(ABS(BT103)=ABS($A103),(35*$D103),(-1*$D103))),0)</f>
        <v>0</v>
      </c>
      <c r="DF103" s="13">
        <f ca="1">IF(BU103&lt;&gt;"",IF(OR($DU102&lt;&gt;0,$DV102&lt;&gt;0),0,IF(ABS(BU103)=ABS($A103),(35*$D103),(-1*$D103))),0)</f>
        <v>0</v>
      </c>
      <c r="DG103" s="13">
        <f ca="1">IF(BV103&lt;&gt;"",IF(OR($DU102&lt;&gt;0,$DV102&lt;&gt;0),0,IF(ABS(BV103)=ABS($A103),(35*$D103),(-1*$D103))),0)</f>
        <v>0</v>
      </c>
      <c r="DH103" s="13">
        <f ca="1">IF(BW103&lt;&gt;"",IF(OR($DU102&lt;&gt;0,$DV102&lt;&gt;0),0,IF(ABS(BW103)=ABS($A103),(35*$D103),(-1*$D103))),0)</f>
        <v>0</v>
      </c>
      <c r="DI103" s="13">
        <f ca="1">IF(BX103&lt;&gt;"",IF(OR($DU102&lt;&gt;0,$DV102&lt;&gt;0),0,IF(ABS(BX103)=ABS($A103),(35*$D103),(-1*$D103))),0)</f>
        <v>0</v>
      </c>
      <c r="DJ103" s="13">
        <f ca="1">IF(BY103&lt;&gt;"",IF(OR($DU102&lt;&gt;0,$DV102&lt;&gt;0),0,IF(ABS(BY103)=ABS($A103),(35*$D103),(-1*$D103))),0)</f>
        <v>0</v>
      </c>
      <c r="DK103" s="13">
        <f ca="1">IF(BZ103&lt;&gt;"",IF(OR($DU102&lt;&gt;0,$DV102&lt;&gt;0),0,IF(ABS(BZ103)=ABS($A103),(35*$D103),(-1*$D103))),0)</f>
        <v>0</v>
      </c>
      <c r="DL103" s="13">
        <f ca="1">IF(CA103&lt;&gt;"",IF(OR($DU102&lt;&gt;0,$DV102&lt;&gt;0),0,IF(ABS(CA103)=ABS($A103),(35*$D103),(-1*$D103))),0)</f>
        <v>0</v>
      </c>
      <c r="DM103" s="13">
        <f ca="1">IF(CB103&lt;&gt;"",IF(OR($DU102&lt;&gt;0,$DV102&lt;&gt;0),0,IF(ABS(CB103)=ABS($A103),(35*$D103),(-1*$D103))),0)</f>
        <v>0</v>
      </c>
      <c r="DN103" s="13">
        <f ca="1">IF(CC103&lt;&gt;"",IF(OR($DU102&lt;&gt;0,$DV102&lt;&gt;0),0,IF(ABS(CC103)=ABS($A103),(35*$D103),(-1*$D103))),0)</f>
        <v>0</v>
      </c>
      <c r="DO103" s="13">
        <f t="shared" ca="1" si="170"/>
        <v>0</v>
      </c>
      <c r="DP103" s="13">
        <f t="shared" ca="1" si="171"/>
        <v>0</v>
      </c>
      <c r="DQ103" s="15">
        <f ca="1">IF(A103&lt;&gt;"",SUM(CD103:DN103))</f>
        <v>0</v>
      </c>
      <c r="DR103" s="15">
        <f t="shared" ca="1" si="88"/>
        <v>0</v>
      </c>
      <c r="DS103" s="9">
        <f ca="1">IF(A103&lt;&gt;"",DQ103+DS102,"")</f>
        <v>10</v>
      </c>
      <c r="DT103" s="22">
        <f ca="1">IF($A102&lt;&gt;"",IF($DS103&gt;=0,1,ROUNDUP(ABS($DS103)/$DW$3,0)),"")</f>
        <v>1</v>
      </c>
      <c r="DU103" s="23" t="str">
        <f ca="1">IF($A103&lt;&gt;"",IF(DU102&gt;0,DU102,IF(AND($GB$1="yes",DQ103&gt;0),"Profit Target",IF(DS103&gt;=$DW$1,"Profit Target",0))),0)</f>
        <v>Profit Target</v>
      </c>
      <c r="DV103" s="7">
        <f ca="1">IF(A103&lt;&gt;"",IF(DV102&lt;&gt;0,DV102,IF(DS103&lt;=$DW$2,"Stop Loss",0)),0)</f>
        <v>0</v>
      </c>
      <c r="DW103" s="23">
        <f t="shared" ca="1" si="168"/>
        <v>10</v>
      </c>
      <c r="DX103" s="26" t="str">
        <f ca="1">IF($A102="","",CONCATENATE($D103,"@"))</f>
        <v>1@</v>
      </c>
      <c r="DY103" s="21"/>
      <c r="DZ103" s="21" t="str">
        <f t="shared" ca="1" si="123"/>
        <v/>
      </c>
      <c r="EA103" s="21" t="str">
        <f t="shared" ca="1" si="124"/>
        <v/>
      </c>
      <c r="EB103" s="21" t="str">
        <f t="shared" ca="1" si="125"/>
        <v/>
      </c>
      <c r="EC103" s="21" t="str">
        <f t="shared" ca="1" si="126"/>
        <v/>
      </c>
      <c r="ED103" s="21" t="str">
        <f t="shared" ca="1" si="127"/>
        <v/>
      </c>
      <c r="EE103" s="21" t="str">
        <f t="shared" ca="1" si="128"/>
        <v/>
      </c>
      <c r="EF103" s="21" t="str">
        <f t="shared" ca="1" si="129"/>
        <v/>
      </c>
      <c r="EG103" s="21" t="str">
        <f t="shared" ca="1" si="130"/>
        <v/>
      </c>
      <c r="EH103" s="21" t="str">
        <f t="shared" ca="1" si="131"/>
        <v/>
      </c>
      <c r="EI103" s="21" t="str">
        <f t="shared" ca="1" si="132"/>
        <v/>
      </c>
      <c r="EJ103" s="21" t="str">
        <f t="shared" ca="1" si="133"/>
        <v/>
      </c>
      <c r="EK103" s="21" t="str">
        <f t="shared" ca="1" si="134"/>
        <v/>
      </c>
      <c r="EL103" s="21" t="str">
        <f t="shared" ca="1" si="135"/>
        <v/>
      </c>
      <c r="EM103" s="21" t="str">
        <f t="shared" ca="1" si="136"/>
        <v/>
      </c>
      <c r="EN103" s="21" t="str">
        <f t="shared" ca="1" si="137"/>
        <v/>
      </c>
      <c r="EO103" s="21" t="str">
        <f t="shared" ca="1" si="138"/>
        <v/>
      </c>
      <c r="EP103" s="21" t="str">
        <f t="shared" ca="1" si="139"/>
        <v/>
      </c>
      <c r="EQ103" s="21" t="str">
        <f t="shared" ca="1" si="140"/>
        <v/>
      </c>
      <c r="ER103" s="21" t="str">
        <f t="shared" ca="1" si="141"/>
        <v/>
      </c>
      <c r="ES103" s="21" t="str">
        <f t="shared" ca="1" si="142"/>
        <v/>
      </c>
      <c r="ET103" s="21" t="str">
        <f t="shared" ca="1" si="143"/>
        <v/>
      </c>
      <c r="EU103" s="21" t="str">
        <f t="shared" ca="1" si="144"/>
        <v/>
      </c>
      <c r="EV103" s="21" t="str">
        <f t="shared" ca="1" si="145"/>
        <v/>
      </c>
      <c r="EW103" s="21" t="str">
        <f t="shared" ca="1" si="146"/>
        <v/>
      </c>
      <c r="EX103" s="21" t="str">
        <f t="shared" ca="1" si="147"/>
        <v/>
      </c>
      <c r="EY103" s="21" t="str">
        <f t="shared" ca="1" si="148"/>
        <v/>
      </c>
      <c r="EZ103" s="21" t="str">
        <f t="shared" ca="1" si="149"/>
        <v/>
      </c>
      <c r="FA103" s="21" t="str">
        <f t="shared" ca="1" si="150"/>
        <v/>
      </c>
      <c r="FB103" s="21" t="str">
        <f t="shared" ca="1" si="151"/>
        <v/>
      </c>
      <c r="FC103" s="21" t="str">
        <f t="shared" ca="1" si="152"/>
        <v/>
      </c>
      <c r="FD103" s="21" t="str">
        <f t="shared" ca="1" si="153"/>
        <v/>
      </c>
      <c r="FE103" s="21" t="str">
        <f t="shared" ca="1" si="154"/>
        <v/>
      </c>
      <c r="FF103" s="21" t="str">
        <f t="shared" ca="1" si="155"/>
        <v/>
      </c>
      <c r="FG103" s="21" t="str">
        <f t="shared" ca="1" si="156"/>
        <v/>
      </c>
      <c r="FH103" s="21" t="str">
        <f t="shared" ca="1" si="157"/>
        <v/>
      </c>
      <c r="FI103" s="21" t="str">
        <f t="shared" ca="1" si="158"/>
        <v/>
      </c>
      <c r="FJ103" s="21" t="str">
        <f t="shared" ca="1" si="159"/>
        <v/>
      </c>
      <c r="FK103" s="22">
        <f ca="1">IF($A102&lt;&gt;"",IF($DS103&gt;=0,1,ROUNDUP(ABS($DS103)/$DW$3,0)),"")</f>
        <v>1</v>
      </c>
      <c r="FO103" s="63">
        <f t="shared" ca="1" si="117"/>
        <v>20</v>
      </c>
    </row>
    <row r="104" spans="1:171">
      <c r="A104" s="63">
        <f t="shared" ca="1" si="115"/>
        <v>30</v>
      </c>
      <c r="B104" s="12" t="str">
        <f ca="1">IF(A103="","",IF(COUNTBLANK(DZ104:FJ104)=37,"NB",DZ104&amp;EA104&amp;EB104&amp;EC104&amp;ED104&amp;EE104&amp;EF104&amp;EG104&amp;EH104&amp;EI104&amp;EJ104&amp;EK104&amp;EL104&amp;EM104&amp;EN104&amp;EO104&amp;EP104&amp;EQ104&amp;ER104&amp;ES104&amp;ET104&amp;EU104&amp;EV104&amp;EW104&amp;EX104&amp;EY104&amp;EZ104&amp;FA104&amp;FB104&amp;FC104&amp;FD104&amp;FE104&amp;FF104&amp;FG104&amp;FH104&amp;FI104&amp;FJ104))</f>
        <v>NB</v>
      </c>
      <c r="C104" s="4" t="str">
        <f t="shared" ca="1" si="118"/>
        <v>profit target</v>
      </c>
      <c r="D104" s="22">
        <f t="shared" ca="1" si="121"/>
        <v>1</v>
      </c>
      <c r="E104" s="32">
        <f t="shared" si="119"/>
        <v>100</v>
      </c>
      <c r="F104" s="32"/>
      <c r="G104" s="87">
        <f t="shared" ref="G104:AQ104" ca="1" si="195">COUNTIF($A68:$A104,G$5)</f>
        <v>0</v>
      </c>
      <c r="H104" s="87">
        <f t="shared" ca="1" si="195"/>
        <v>1</v>
      </c>
      <c r="I104" s="87">
        <f t="shared" ca="1" si="195"/>
        <v>4</v>
      </c>
      <c r="J104" s="87">
        <f t="shared" ca="1" si="195"/>
        <v>0</v>
      </c>
      <c r="K104" s="87">
        <f t="shared" ca="1" si="195"/>
        <v>0</v>
      </c>
      <c r="L104" s="87">
        <f t="shared" ca="1" si="195"/>
        <v>1</v>
      </c>
      <c r="M104" s="87">
        <f t="shared" ca="1" si="195"/>
        <v>2</v>
      </c>
      <c r="N104" s="87">
        <f t="shared" ca="1" si="195"/>
        <v>0</v>
      </c>
      <c r="O104" s="87">
        <f t="shared" ca="1" si="195"/>
        <v>1</v>
      </c>
      <c r="P104" s="87">
        <f t="shared" ca="1" si="195"/>
        <v>1</v>
      </c>
      <c r="Q104" s="87">
        <f t="shared" ca="1" si="195"/>
        <v>0</v>
      </c>
      <c r="R104" s="87">
        <f t="shared" ca="1" si="195"/>
        <v>0</v>
      </c>
      <c r="S104" s="87">
        <f t="shared" ca="1" si="195"/>
        <v>3</v>
      </c>
      <c r="T104" s="87">
        <f t="shared" ca="1" si="195"/>
        <v>2</v>
      </c>
      <c r="U104" s="87">
        <f t="shared" ca="1" si="195"/>
        <v>1</v>
      </c>
      <c r="V104" s="87">
        <f t="shared" ca="1" si="195"/>
        <v>0</v>
      </c>
      <c r="W104" s="87">
        <f t="shared" ca="1" si="195"/>
        <v>0</v>
      </c>
      <c r="X104" s="87">
        <f t="shared" ca="1" si="195"/>
        <v>2</v>
      </c>
      <c r="Y104" s="87">
        <f t="shared" ca="1" si="195"/>
        <v>1</v>
      </c>
      <c r="Z104" s="87">
        <f t="shared" ca="1" si="195"/>
        <v>1</v>
      </c>
      <c r="AA104" s="87">
        <f t="shared" ca="1" si="195"/>
        <v>0</v>
      </c>
      <c r="AB104" s="87">
        <f t="shared" ca="1" si="195"/>
        <v>0</v>
      </c>
      <c r="AC104" s="87">
        <f t="shared" ca="1" si="195"/>
        <v>1</v>
      </c>
      <c r="AD104" s="87">
        <f t="shared" ca="1" si="195"/>
        <v>0</v>
      </c>
      <c r="AE104" s="87">
        <f t="shared" ca="1" si="195"/>
        <v>0</v>
      </c>
      <c r="AF104" s="87">
        <f t="shared" ca="1" si="195"/>
        <v>2</v>
      </c>
      <c r="AG104" s="87">
        <f t="shared" ca="1" si="195"/>
        <v>2</v>
      </c>
      <c r="AH104" s="87">
        <f t="shared" ca="1" si="195"/>
        <v>3</v>
      </c>
      <c r="AI104" s="87">
        <f t="shared" ca="1" si="195"/>
        <v>1</v>
      </c>
      <c r="AJ104" s="87">
        <f t="shared" ca="1" si="195"/>
        <v>2</v>
      </c>
      <c r="AK104" s="87">
        <f t="shared" ca="1" si="195"/>
        <v>1</v>
      </c>
      <c r="AL104" s="87">
        <f t="shared" ca="1" si="195"/>
        <v>1</v>
      </c>
      <c r="AM104" s="87">
        <f t="shared" ca="1" si="195"/>
        <v>1</v>
      </c>
      <c r="AN104" s="87">
        <f t="shared" ca="1" si="195"/>
        <v>0</v>
      </c>
      <c r="AO104" s="87">
        <f t="shared" ca="1" si="195"/>
        <v>1</v>
      </c>
      <c r="AP104" s="87">
        <f t="shared" ca="1" si="195"/>
        <v>2</v>
      </c>
      <c r="AQ104" s="87">
        <f t="shared" ca="1" si="195"/>
        <v>0</v>
      </c>
      <c r="AR104" s="66">
        <f t="shared" ca="1" si="161"/>
        <v>4</v>
      </c>
      <c r="AS104" s="69" t="str">
        <f ca="1">IF($A103&lt;&gt;"",IF(OR($DU103&lt;&gt;0,$DV103&lt;&gt;0),"",IF(G103=0,AS$5,"")))</f>
        <v/>
      </c>
      <c r="AT104" s="69" t="str">
        <f ca="1">IF($A103&lt;&gt;"",IF(OR($DU103&lt;&gt;0,$DV103&lt;&gt;0),"",IF(H103=0,AT$5,"")))</f>
        <v/>
      </c>
      <c r="AU104" s="69" t="str">
        <f ca="1">IF($A103&lt;&gt;"",IF(OR($DU103&lt;&gt;0,$DV103&lt;&gt;0),"",IF(I103=0,AU$5,"")))</f>
        <v/>
      </c>
      <c r="AV104" s="69" t="str">
        <f ca="1">IF($A103&lt;&gt;"",IF(OR($DU103&lt;&gt;0,$DV103&lt;&gt;0),"",IF(J103=0,AV$5,"")))</f>
        <v/>
      </c>
      <c r="AW104" s="69" t="str">
        <f ca="1">IF($A103&lt;&gt;"",IF(OR($DU103&lt;&gt;0,$DV103&lt;&gt;0),"",IF(K103=0,AW$5,"")))</f>
        <v/>
      </c>
      <c r="AX104" s="69" t="str">
        <f ca="1">IF($A103&lt;&gt;"",IF(OR($DU103&lt;&gt;0,$DV103&lt;&gt;0),"",IF(L103=0,AX$5,"")))</f>
        <v/>
      </c>
      <c r="AY104" s="69" t="str">
        <f ca="1">IF($A103&lt;&gt;"",IF(OR($DU103&lt;&gt;0,$DV103&lt;&gt;0),"",IF(M103=0,AY$5,"")))</f>
        <v/>
      </c>
      <c r="AZ104" s="69" t="str">
        <f ca="1">IF($A103&lt;&gt;"",IF(OR($DU103&lt;&gt;0,$DV103&lt;&gt;0),"",IF(N103=0,AZ$5,"")))</f>
        <v/>
      </c>
      <c r="BA104" s="69" t="str">
        <f ca="1">IF($A103&lt;&gt;"",IF(OR($DU103&lt;&gt;0,$DV103&lt;&gt;0),"",IF(O103=0,BA$5,"")))</f>
        <v/>
      </c>
      <c r="BB104" s="69" t="str">
        <f ca="1">IF($A103&lt;&gt;"",IF(OR($DU103&lt;&gt;0,$DV103&lt;&gt;0),"",IF(P103=0,BB$5,"")))</f>
        <v/>
      </c>
      <c r="BC104" s="69" t="str">
        <f ca="1">IF($A103&lt;&gt;"",IF(OR($DU103&lt;&gt;0,$DV103&lt;&gt;0),"",IF(Q103=0,BC$5,"")))</f>
        <v/>
      </c>
      <c r="BD104" s="69" t="str">
        <f ca="1">IF($A103&lt;&gt;"",IF(OR($DU103&lt;&gt;0,$DV103&lt;&gt;0),"",IF(R103=0,BD$5,"")))</f>
        <v/>
      </c>
      <c r="BE104" s="69" t="str">
        <f ca="1">IF($A103&lt;&gt;"",IF(OR($DU103&lt;&gt;0,$DV103&lt;&gt;0),"",IF(S103=0,BE$5,"")))</f>
        <v/>
      </c>
      <c r="BF104" s="69" t="str">
        <f ca="1">IF($A103&lt;&gt;"",IF(OR($DU103&lt;&gt;0,$DV103&lt;&gt;0),"",IF(T103=0,BF$5,"")))</f>
        <v/>
      </c>
      <c r="BG104" s="69" t="str">
        <f ca="1">IF($A103&lt;&gt;"",IF(OR($DU103&lt;&gt;0,$DV103&lt;&gt;0),"",IF(U103=0,BG$5,"")))</f>
        <v/>
      </c>
      <c r="BH104" s="69" t="str">
        <f ca="1">IF($A103&lt;&gt;"",IF(OR($DU103&lt;&gt;0,$DV103&lt;&gt;0),"",IF(V103=0,BH$5,"")))</f>
        <v/>
      </c>
      <c r="BI104" s="69" t="str">
        <f ca="1">IF($A103&lt;&gt;"",IF(OR($DU103&lt;&gt;0,$DV103&lt;&gt;0),"",IF(W103=0,BI$5,"")))</f>
        <v/>
      </c>
      <c r="BJ104" s="69" t="str">
        <f ca="1">IF($A103&lt;&gt;"",IF(OR($DU103&lt;&gt;0,$DV103&lt;&gt;0),"",IF(X103=0,BJ$5,"")))</f>
        <v/>
      </c>
      <c r="BK104" s="69" t="str">
        <f ca="1">IF($A103&lt;&gt;"",IF(OR($DU103&lt;&gt;0,$DV103&lt;&gt;0),"",IF(Y103=0,BK$5,"")))</f>
        <v/>
      </c>
      <c r="BL104" s="69" t="str">
        <f ca="1">IF($A103&lt;&gt;"",IF(OR($DU103&lt;&gt;0,$DV103&lt;&gt;0),"",IF(Z103=0,BL$5,"")))</f>
        <v/>
      </c>
      <c r="BM104" s="69" t="str">
        <f ca="1">IF($A103&lt;&gt;"",IF(OR($DU103&lt;&gt;0,$DV103&lt;&gt;0),"",IF(AA103=0,BM$5,"")))</f>
        <v/>
      </c>
      <c r="BN104" s="69" t="str">
        <f ca="1">IF($A103&lt;&gt;"",IF(OR($DU103&lt;&gt;0,$DV103&lt;&gt;0),"",IF(AB103=0,BN$5,"")))</f>
        <v/>
      </c>
      <c r="BO104" s="69" t="str">
        <f ca="1">IF($A103&lt;&gt;"",IF(OR($DU103&lt;&gt;0,$DV103&lt;&gt;0),"",IF(AC103=0,BO$5,"")))</f>
        <v/>
      </c>
      <c r="BP104" s="69" t="str">
        <f ca="1">IF($A103&lt;&gt;"",IF(OR($DU103&lt;&gt;0,$DV103&lt;&gt;0),"",IF(AD103=0,BP$5,"")))</f>
        <v/>
      </c>
      <c r="BQ104" s="69" t="str">
        <f ca="1">IF($A103&lt;&gt;"",IF(OR($DU103&lt;&gt;0,$DV103&lt;&gt;0),"",IF(AE103=0,BQ$5,"")))</f>
        <v/>
      </c>
      <c r="BR104" s="69" t="str">
        <f ca="1">IF($A103&lt;&gt;"",IF(OR($DU103&lt;&gt;0,$DV103&lt;&gt;0),"",IF(AF103=0,BR$5,"")))</f>
        <v/>
      </c>
      <c r="BS104" s="69" t="str">
        <f ca="1">IF($A103&lt;&gt;"",IF(OR($DU103&lt;&gt;0,$DV103&lt;&gt;0),"",IF(AG103=0,BS$5,"")))</f>
        <v/>
      </c>
      <c r="BT104" s="69" t="str">
        <f ca="1">IF($A103&lt;&gt;"",IF(OR($DU103&lt;&gt;0,$DV103&lt;&gt;0),"",IF(AH103=0,BT$5,"")))</f>
        <v/>
      </c>
      <c r="BU104" s="69" t="str">
        <f ca="1">IF($A103&lt;&gt;"",IF(OR($DU103&lt;&gt;0,$DV103&lt;&gt;0),"",IF(AI103=0,BU$5,"")))</f>
        <v/>
      </c>
      <c r="BV104" s="69" t="str">
        <f ca="1">IF($A103&lt;&gt;"",IF(OR($DU103&lt;&gt;0,$DV103&lt;&gt;0),"",IF(AJ103=0,BV$5,"")))</f>
        <v/>
      </c>
      <c r="BW104" s="69" t="str">
        <f ca="1">IF($A103&lt;&gt;"",IF(OR($DU103&lt;&gt;0,$DV103&lt;&gt;0),"",IF(AK103=0,BW$5,"")))</f>
        <v/>
      </c>
      <c r="BX104" s="69" t="str">
        <f ca="1">IF($A103&lt;&gt;"",IF(OR($DU103&lt;&gt;0,$DV103&lt;&gt;0),"",IF(AL103=0,BX$5,"")))</f>
        <v/>
      </c>
      <c r="BY104" s="69" t="str">
        <f ca="1">IF($A103&lt;&gt;"",IF(OR($DU103&lt;&gt;0,$DV103&lt;&gt;0),"",IF(AM103=0,BY$5,"")))</f>
        <v/>
      </c>
      <c r="BZ104" s="69" t="str">
        <f ca="1">IF($A103&lt;&gt;"",IF(OR($DU103&lt;&gt;0,$DV103&lt;&gt;0),"",IF(AN103=0,BZ$5,"")))</f>
        <v/>
      </c>
      <c r="CA104" s="69" t="str">
        <f ca="1">IF($A103&lt;&gt;"",IF(OR($DU103&lt;&gt;0,$DV103&lt;&gt;0),"",IF(AO103=0,CA$5,"")))</f>
        <v/>
      </c>
      <c r="CB104" s="69" t="str">
        <f ca="1">IF($A103&lt;&gt;"",IF(OR($DU103&lt;&gt;0,$DV103&lt;&gt;0),"",IF(AP103=0,CB$5,"")))</f>
        <v/>
      </c>
      <c r="CC104" s="69" t="str">
        <f ca="1">IF($A103&lt;&gt;"",IF(OR($DU103&lt;&gt;0,$DV103&lt;&gt;0),"",IF(AQ103=0,CC$5,"")))</f>
        <v/>
      </c>
      <c r="CD104" s="13">
        <f ca="1">IF(AS104&lt;&gt;"",IF(OR($DU103&lt;&gt;0,$DV103&lt;&gt;0),0,IF(ABS(AS104)=ABS($A104),(35*$D104),(-1*$D104))),0)</f>
        <v>0</v>
      </c>
      <c r="CE104" s="13">
        <f ca="1">IF(AT104&lt;&gt;"",IF(OR($DU103&lt;&gt;0,$DV103&lt;&gt;0),0,IF(ABS(AT104)=ABS($A104),(35*$D104),(-1*$D104))),0)</f>
        <v>0</v>
      </c>
      <c r="CF104" s="13">
        <f ca="1">IF(AU104&lt;&gt;"",IF(OR($DU103&lt;&gt;0,$DV103&lt;&gt;0),0,IF(ABS(AU104)=ABS($A104),(35*$D104),(-1*$D104))),0)</f>
        <v>0</v>
      </c>
      <c r="CG104" s="13">
        <f ca="1">IF(AV104&lt;&gt;"",IF(OR($DU103&lt;&gt;0,$DV103&lt;&gt;0),0,IF(ABS(AV104)=ABS($A104),(35*$D104),(-1*$D104))),0)</f>
        <v>0</v>
      </c>
      <c r="CH104" s="13">
        <f ca="1">IF(AW104&lt;&gt;"",IF(OR($DU103&lt;&gt;0,$DV103&lt;&gt;0),0,IF(ABS(AW104)=ABS($A104),(35*$D104),(-1*$D104))),0)</f>
        <v>0</v>
      </c>
      <c r="CI104" s="13">
        <f ca="1">IF(AX104&lt;&gt;"",IF(OR($DU103&lt;&gt;0,$DV103&lt;&gt;0),0,IF(ABS(AX104)=ABS($A104),(35*$D104),(-1*$D104))),0)</f>
        <v>0</v>
      </c>
      <c r="CJ104" s="13">
        <f ca="1">IF(AY104&lt;&gt;"",IF(OR($DU103&lt;&gt;0,$DV103&lt;&gt;0),0,IF(ABS(AY104)=ABS($A104),(35*$D104),(-1*$D104))),0)</f>
        <v>0</v>
      </c>
      <c r="CK104" s="13">
        <f ca="1">IF(AZ104&lt;&gt;"",IF(OR($DU103&lt;&gt;0,$DV103&lt;&gt;0),0,IF(ABS(AZ104)=ABS($A104),(35*$D104),(-1*$D104))),0)</f>
        <v>0</v>
      </c>
      <c r="CL104" s="13">
        <f ca="1">IF(BA104&lt;&gt;"",IF(OR($DU103&lt;&gt;0,$DV103&lt;&gt;0),0,IF(ABS(BA104)=ABS($A104),(35*$D104),(-1*$D104))),0)</f>
        <v>0</v>
      </c>
      <c r="CM104" s="13">
        <f ca="1">IF(BB104&lt;&gt;"",IF(OR($DU103&lt;&gt;0,$DV103&lt;&gt;0),0,IF(ABS(BB104)=ABS($A104),(35*$D104),(-1*$D104))),0)</f>
        <v>0</v>
      </c>
      <c r="CN104" s="13">
        <f ca="1">IF(BC104&lt;&gt;"",IF(OR($DU103&lt;&gt;0,$DV103&lt;&gt;0),0,IF(ABS(BC104)=ABS($A104),(35*$D104),(-1*$D104))),0)</f>
        <v>0</v>
      </c>
      <c r="CO104" s="13">
        <f ca="1">IF(BD104&lt;&gt;"",IF(OR($DU103&lt;&gt;0,$DV103&lt;&gt;0),0,IF(ABS(BD104)=ABS($A104),(35*$D104),(-1*$D104))),0)</f>
        <v>0</v>
      </c>
      <c r="CP104" s="13">
        <f ca="1">IF(BE104&lt;&gt;"",IF(OR($DU103&lt;&gt;0,$DV103&lt;&gt;0),0,IF(ABS(BE104)=ABS($A104),(35*$D104),(-1*$D104))),0)</f>
        <v>0</v>
      </c>
      <c r="CQ104" s="13">
        <f ca="1">IF(BF104&lt;&gt;"",IF(OR($DU103&lt;&gt;0,$DV103&lt;&gt;0),0,IF(ABS(BF104)=ABS($A104),(35*$D104),(-1*$D104))),0)</f>
        <v>0</v>
      </c>
      <c r="CR104" s="13">
        <f ca="1">IF(BG104&lt;&gt;"",IF(OR($DU103&lt;&gt;0,$DV103&lt;&gt;0),0,IF(ABS(BG104)=ABS($A104),(35*$D104),(-1*$D104))),0)</f>
        <v>0</v>
      </c>
      <c r="CS104" s="13">
        <f ca="1">IF(BH104&lt;&gt;"",IF(OR($DU103&lt;&gt;0,$DV103&lt;&gt;0),0,IF(ABS(BH104)=ABS($A104),(35*$D104),(-1*$D104))),0)</f>
        <v>0</v>
      </c>
      <c r="CT104" s="13">
        <f ca="1">IF(BI104&lt;&gt;"",IF(OR($DU103&lt;&gt;0,$DV103&lt;&gt;0),0,IF(ABS(BI104)=ABS($A104),(35*$D104),(-1*$D104))),0)</f>
        <v>0</v>
      </c>
      <c r="CU104" s="13">
        <f ca="1">IF(BJ104&lt;&gt;"",IF(OR($DU103&lt;&gt;0,$DV103&lt;&gt;0),0,IF(ABS(BJ104)=ABS($A104),(35*$D104),(-1*$D104))),0)</f>
        <v>0</v>
      </c>
      <c r="CV104" s="13">
        <f ca="1">IF(BK104&lt;&gt;"",IF(OR($DU103&lt;&gt;0,$DV103&lt;&gt;0),0,IF(ABS(BK104)=ABS($A104),(35*$D104),(-1*$D104))),0)</f>
        <v>0</v>
      </c>
      <c r="CW104" s="13">
        <f ca="1">IF(BL104&lt;&gt;"",IF(OR($DU103&lt;&gt;0,$DV103&lt;&gt;0),0,IF(ABS(BL104)=ABS($A104),(35*$D104),(-1*$D104))),0)</f>
        <v>0</v>
      </c>
      <c r="CX104" s="13">
        <f ca="1">IF(BM104&lt;&gt;"",IF(OR($DU103&lt;&gt;0,$DV103&lt;&gt;0),0,IF(ABS(BM104)=ABS($A104),(35*$D104),(-1*$D104))),0)</f>
        <v>0</v>
      </c>
      <c r="CY104" s="13">
        <f ca="1">IF(BN104&lt;&gt;"",IF(OR($DU103&lt;&gt;0,$DV103&lt;&gt;0),0,IF(ABS(BN104)=ABS($A104),(35*$D104),(-1*$D104))),0)</f>
        <v>0</v>
      </c>
      <c r="CZ104" s="13">
        <f ca="1">IF(BO104&lt;&gt;"",IF(OR($DU103&lt;&gt;0,$DV103&lt;&gt;0),0,IF(ABS(BO104)=ABS($A104),(35*$D104),(-1*$D104))),0)</f>
        <v>0</v>
      </c>
      <c r="DA104" s="13">
        <f ca="1">IF(BP104&lt;&gt;"",IF(OR($DU103&lt;&gt;0,$DV103&lt;&gt;0),0,IF(ABS(BP104)=ABS($A104),(35*$D104),(-1*$D104))),0)</f>
        <v>0</v>
      </c>
      <c r="DB104" s="13">
        <f ca="1">IF(BQ104&lt;&gt;"",IF(OR($DU103&lt;&gt;0,$DV103&lt;&gt;0),0,IF(ABS(BQ104)=ABS($A104),(35*$D104),(-1*$D104))),0)</f>
        <v>0</v>
      </c>
      <c r="DC104" s="13">
        <f ca="1">IF(BR104&lt;&gt;"",IF(OR($DU103&lt;&gt;0,$DV103&lt;&gt;0),0,IF(ABS(BR104)=ABS($A104),(35*$D104),(-1*$D104))),0)</f>
        <v>0</v>
      </c>
      <c r="DD104" s="13">
        <f ca="1">IF(BS104&lt;&gt;"",IF(OR($DU103&lt;&gt;0,$DV103&lt;&gt;0),0,IF(ABS(BS104)=ABS($A104),(35*$D104),(-1*$D104))),0)</f>
        <v>0</v>
      </c>
      <c r="DE104" s="13">
        <f ca="1">IF(BT104&lt;&gt;"",IF(OR($DU103&lt;&gt;0,$DV103&lt;&gt;0),0,IF(ABS(BT104)=ABS($A104),(35*$D104),(-1*$D104))),0)</f>
        <v>0</v>
      </c>
      <c r="DF104" s="13">
        <f ca="1">IF(BU104&lt;&gt;"",IF(OR($DU103&lt;&gt;0,$DV103&lt;&gt;0),0,IF(ABS(BU104)=ABS($A104),(35*$D104),(-1*$D104))),0)</f>
        <v>0</v>
      </c>
      <c r="DG104" s="13">
        <f ca="1">IF(BV104&lt;&gt;"",IF(OR($DU103&lt;&gt;0,$DV103&lt;&gt;0),0,IF(ABS(BV104)=ABS($A104),(35*$D104),(-1*$D104))),0)</f>
        <v>0</v>
      </c>
      <c r="DH104" s="13">
        <f ca="1">IF(BW104&lt;&gt;"",IF(OR($DU103&lt;&gt;0,$DV103&lt;&gt;0),0,IF(ABS(BW104)=ABS($A104),(35*$D104),(-1*$D104))),0)</f>
        <v>0</v>
      </c>
      <c r="DI104" s="13">
        <f ca="1">IF(BX104&lt;&gt;"",IF(OR($DU103&lt;&gt;0,$DV103&lt;&gt;0),0,IF(ABS(BX104)=ABS($A104),(35*$D104),(-1*$D104))),0)</f>
        <v>0</v>
      </c>
      <c r="DJ104" s="13">
        <f ca="1">IF(BY104&lt;&gt;"",IF(OR($DU103&lt;&gt;0,$DV103&lt;&gt;0),0,IF(ABS(BY104)=ABS($A104),(35*$D104),(-1*$D104))),0)</f>
        <v>0</v>
      </c>
      <c r="DK104" s="13">
        <f ca="1">IF(BZ104&lt;&gt;"",IF(OR($DU103&lt;&gt;0,$DV103&lt;&gt;0),0,IF(ABS(BZ104)=ABS($A104),(35*$D104),(-1*$D104))),0)</f>
        <v>0</v>
      </c>
      <c r="DL104" s="13">
        <f ca="1">IF(CA104&lt;&gt;"",IF(OR($DU103&lt;&gt;0,$DV103&lt;&gt;0),0,IF(ABS(CA104)=ABS($A104),(35*$D104),(-1*$D104))),0)</f>
        <v>0</v>
      </c>
      <c r="DM104" s="13">
        <f ca="1">IF(CB104&lt;&gt;"",IF(OR($DU103&lt;&gt;0,$DV103&lt;&gt;0),0,IF(ABS(CB104)=ABS($A104),(35*$D104),(-1*$D104))),0)</f>
        <v>0</v>
      </c>
      <c r="DN104" s="13">
        <f ca="1">IF(CC104&lt;&gt;"",IF(OR($DU103&lt;&gt;0,$DV103&lt;&gt;0),0,IF(ABS(CC104)=ABS($A104),(35*$D104),(-1*$D104))),0)</f>
        <v>0</v>
      </c>
      <c r="DO104" s="13">
        <f t="shared" ca="1" si="170"/>
        <v>0</v>
      </c>
      <c r="DP104" s="13">
        <f t="shared" ca="1" si="171"/>
        <v>0</v>
      </c>
      <c r="DQ104" s="15">
        <f ca="1">IF(A104&lt;&gt;"",SUM(CD104:DN104))</f>
        <v>0</v>
      </c>
      <c r="DR104" s="15">
        <f t="shared" ca="1" si="88"/>
        <v>0</v>
      </c>
      <c r="DS104" s="9">
        <f ca="1">IF(A104&lt;&gt;"",DQ104+DS103,"")</f>
        <v>10</v>
      </c>
      <c r="DT104" s="22">
        <f ca="1">IF($A103&lt;&gt;"",IF($DS104&gt;=0,1,ROUNDUP(ABS($DS104)/$DW$3,0)),"")</f>
        <v>1</v>
      </c>
      <c r="DU104" s="23" t="str">
        <f ca="1">IF($A104&lt;&gt;"",IF(DU103&gt;0,DU103,IF(AND($GB$1="yes",DQ104&gt;0),"Profit Target",IF(DS104&gt;=$DW$1,"Profit Target",0))),0)</f>
        <v>Profit Target</v>
      </c>
      <c r="DV104" s="7">
        <f ca="1">IF(A104&lt;&gt;"",IF(DV103&lt;&gt;0,DV103,IF(DS104&lt;=$DW$2,"Stop Loss",0)),0)</f>
        <v>0</v>
      </c>
      <c r="DW104" s="23">
        <f t="shared" ca="1" si="168"/>
        <v>10</v>
      </c>
      <c r="DX104" s="26" t="str">
        <f ca="1">IF($A103="","",CONCATENATE($D104,"@"))</f>
        <v>1@</v>
      </c>
      <c r="DY104" s="21"/>
      <c r="DZ104" s="21" t="str">
        <f t="shared" ca="1" si="123"/>
        <v/>
      </c>
      <c r="EA104" s="21" t="str">
        <f t="shared" ca="1" si="124"/>
        <v/>
      </c>
      <c r="EB104" s="21" t="str">
        <f t="shared" ca="1" si="125"/>
        <v/>
      </c>
      <c r="EC104" s="21" t="str">
        <f t="shared" ca="1" si="126"/>
        <v/>
      </c>
      <c r="ED104" s="21" t="str">
        <f t="shared" ca="1" si="127"/>
        <v/>
      </c>
      <c r="EE104" s="21" t="str">
        <f t="shared" ca="1" si="128"/>
        <v/>
      </c>
      <c r="EF104" s="21" t="str">
        <f t="shared" ca="1" si="129"/>
        <v/>
      </c>
      <c r="EG104" s="21" t="str">
        <f t="shared" ca="1" si="130"/>
        <v/>
      </c>
      <c r="EH104" s="21" t="str">
        <f t="shared" ca="1" si="131"/>
        <v/>
      </c>
      <c r="EI104" s="21" t="str">
        <f t="shared" ca="1" si="132"/>
        <v/>
      </c>
      <c r="EJ104" s="21" t="str">
        <f t="shared" ca="1" si="133"/>
        <v/>
      </c>
      <c r="EK104" s="21" t="str">
        <f t="shared" ca="1" si="134"/>
        <v/>
      </c>
      <c r="EL104" s="21" t="str">
        <f t="shared" ca="1" si="135"/>
        <v/>
      </c>
      <c r="EM104" s="21" t="str">
        <f t="shared" ca="1" si="136"/>
        <v/>
      </c>
      <c r="EN104" s="21" t="str">
        <f t="shared" ca="1" si="137"/>
        <v/>
      </c>
      <c r="EO104" s="21" t="str">
        <f t="shared" ca="1" si="138"/>
        <v/>
      </c>
      <c r="EP104" s="21" t="str">
        <f t="shared" ca="1" si="139"/>
        <v/>
      </c>
      <c r="EQ104" s="21" t="str">
        <f t="shared" ca="1" si="140"/>
        <v/>
      </c>
      <c r="ER104" s="21" t="str">
        <f t="shared" ca="1" si="141"/>
        <v/>
      </c>
      <c r="ES104" s="21" t="str">
        <f t="shared" ca="1" si="142"/>
        <v/>
      </c>
      <c r="ET104" s="21" t="str">
        <f t="shared" ca="1" si="143"/>
        <v/>
      </c>
      <c r="EU104" s="21" t="str">
        <f t="shared" ca="1" si="144"/>
        <v/>
      </c>
      <c r="EV104" s="21" t="str">
        <f t="shared" ca="1" si="145"/>
        <v/>
      </c>
      <c r="EW104" s="21" t="str">
        <f t="shared" ca="1" si="146"/>
        <v/>
      </c>
      <c r="EX104" s="21" t="str">
        <f t="shared" ca="1" si="147"/>
        <v/>
      </c>
      <c r="EY104" s="21" t="str">
        <f t="shared" ca="1" si="148"/>
        <v/>
      </c>
      <c r="EZ104" s="21" t="str">
        <f t="shared" ca="1" si="149"/>
        <v/>
      </c>
      <c r="FA104" s="21" t="str">
        <f t="shared" ca="1" si="150"/>
        <v/>
      </c>
      <c r="FB104" s="21" t="str">
        <f t="shared" ca="1" si="151"/>
        <v/>
      </c>
      <c r="FC104" s="21" t="str">
        <f t="shared" ca="1" si="152"/>
        <v/>
      </c>
      <c r="FD104" s="21" t="str">
        <f t="shared" ca="1" si="153"/>
        <v/>
      </c>
      <c r="FE104" s="21" t="str">
        <f t="shared" ca="1" si="154"/>
        <v/>
      </c>
      <c r="FF104" s="21" t="str">
        <f t="shared" ca="1" si="155"/>
        <v/>
      </c>
      <c r="FG104" s="21" t="str">
        <f t="shared" ca="1" si="156"/>
        <v/>
      </c>
      <c r="FH104" s="21" t="str">
        <f t="shared" ca="1" si="157"/>
        <v/>
      </c>
      <c r="FI104" s="21" t="str">
        <f t="shared" ca="1" si="158"/>
        <v/>
      </c>
      <c r="FJ104" s="21" t="str">
        <f t="shared" ca="1" si="159"/>
        <v/>
      </c>
      <c r="FK104" s="22">
        <f ca="1">IF($A103&lt;&gt;"",IF($DS104&gt;=0,1,ROUNDUP(ABS($DS104)/$DW$3,0)),"")</f>
        <v>1</v>
      </c>
      <c r="FO104" s="63">
        <f t="shared" ca="1" si="117"/>
        <v>20</v>
      </c>
    </row>
    <row r="105" spans="1:171">
      <c r="A105" s="63">
        <f t="shared" ca="1" si="115"/>
        <v>29</v>
      </c>
      <c r="B105" s="12" t="str">
        <f ca="1">IF(A104="","",IF(COUNTBLANK(DZ105:FJ105)=37,"NB",DZ105&amp;EA105&amp;EB105&amp;EC105&amp;ED105&amp;EE105&amp;EF105&amp;EG105&amp;EH105&amp;EI105&amp;EJ105&amp;EK105&amp;EL105&amp;EM105&amp;EN105&amp;EO105&amp;EP105&amp;EQ105&amp;ER105&amp;ES105&amp;ET105&amp;EU105&amp;EV105&amp;EW105&amp;EX105&amp;EY105&amp;EZ105&amp;FA105&amp;FB105&amp;FC105&amp;FD105&amp;FE105&amp;FF105&amp;FG105&amp;FH105&amp;FI105&amp;FJ105))</f>
        <v>NB</v>
      </c>
      <c r="C105" s="4" t="str">
        <f t="shared" ca="1" si="118"/>
        <v>profit target</v>
      </c>
      <c r="D105" s="22">
        <f t="shared" ca="1" si="121"/>
        <v>1</v>
      </c>
      <c r="E105" s="32">
        <f t="shared" si="119"/>
        <v>101</v>
      </c>
      <c r="F105" s="32"/>
      <c r="G105" s="87">
        <f t="shared" ref="G105:AQ105" ca="1" si="196">COUNTIF($A69:$A105,G$5)</f>
        <v>0</v>
      </c>
      <c r="H105" s="87">
        <f t="shared" ca="1" si="196"/>
        <v>1</v>
      </c>
      <c r="I105" s="87">
        <f t="shared" ca="1" si="196"/>
        <v>4</v>
      </c>
      <c r="J105" s="87">
        <f t="shared" ca="1" si="196"/>
        <v>0</v>
      </c>
      <c r="K105" s="87">
        <f t="shared" ca="1" si="196"/>
        <v>0</v>
      </c>
      <c r="L105" s="87">
        <f t="shared" ca="1" si="196"/>
        <v>1</v>
      </c>
      <c r="M105" s="87">
        <f t="shared" ca="1" si="196"/>
        <v>2</v>
      </c>
      <c r="N105" s="87">
        <f t="shared" ca="1" si="196"/>
        <v>0</v>
      </c>
      <c r="O105" s="87">
        <f t="shared" ca="1" si="196"/>
        <v>1</v>
      </c>
      <c r="P105" s="87">
        <f t="shared" ca="1" si="196"/>
        <v>1</v>
      </c>
      <c r="Q105" s="87">
        <f t="shared" ca="1" si="196"/>
        <v>0</v>
      </c>
      <c r="R105" s="87">
        <f t="shared" ca="1" si="196"/>
        <v>0</v>
      </c>
      <c r="S105" s="87">
        <f t="shared" ca="1" si="196"/>
        <v>2</v>
      </c>
      <c r="T105" s="87">
        <f t="shared" ca="1" si="196"/>
        <v>2</v>
      </c>
      <c r="U105" s="87">
        <f t="shared" ca="1" si="196"/>
        <v>1</v>
      </c>
      <c r="V105" s="87">
        <f t="shared" ca="1" si="196"/>
        <v>0</v>
      </c>
      <c r="W105" s="87">
        <f t="shared" ca="1" si="196"/>
        <v>0</v>
      </c>
      <c r="X105" s="87">
        <f t="shared" ca="1" si="196"/>
        <v>2</v>
      </c>
      <c r="Y105" s="87">
        <f t="shared" ca="1" si="196"/>
        <v>1</v>
      </c>
      <c r="Z105" s="87">
        <f t="shared" ca="1" si="196"/>
        <v>1</v>
      </c>
      <c r="AA105" s="87">
        <f t="shared" ca="1" si="196"/>
        <v>0</v>
      </c>
      <c r="AB105" s="87">
        <f t="shared" ca="1" si="196"/>
        <v>0</v>
      </c>
      <c r="AC105" s="87">
        <f t="shared" ca="1" si="196"/>
        <v>1</v>
      </c>
      <c r="AD105" s="87">
        <f t="shared" ca="1" si="196"/>
        <v>0</v>
      </c>
      <c r="AE105" s="87">
        <f t="shared" ca="1" si="196"/>
        <v>0</v>
      </c>
      <c r="AF105" s="87">
        <f t="shared" ca="1" si="196"/>
        <v>2</v>
      </c>
      <c r="AG105" s="87">
        <f t="shared" ca="1" si="196"/>
        <v>2</v>
      </c>
      <c r="AH105" s="87">
        <f t="shared" ca="1" si="196"/>
        <v>3</v>
      </c>
      <c r="AI105" s="87">
        <f t="shared" ca="1" si="196"/>
        <v>2</v>
      </c>
      <c r="AJ105" s="87">
        <f t="shared" ca="1" si="196"/>
        <v>2</v>
      </c>
      <c r="AK105" s="87">
        <f t="shared" ca="1" si="196"/>
        <v>1</v>
      </c>
      <c r="AL105" s="87">
        <f t="shared" ca="1" si="196"/>
        <v>1</v>
      </c>
      <c r="AM105" s="87">
        <f t="shared" ca="1" si="196"/>
        <v>1</v>
      </c>
      <c r="AN105" s="87">
        <f t="shared" ca="1" si="196"/>
        <v>0</v>
      </c>
      <c r="AO105" s="87">
        <f t="shared" ca="1" si="196"/>
        <v>1</v>
      </c>
      <c r="AP105" s="87">
        <f t="shared" ca="1" si="196"/>
        <v>2</v>
      </c>
      <c r="AQ105" s="87">
        <f t="shared" ca="1" si="196"/>
        <v>0</v>
      </c>
      <c r="AR105" s="66">
        <f t="shared" ca="1" si="161"/>
        <v>4</v>
      </c>
      <c r="AS105" s="69" t="str">
        <f ca="1">IF($A104&lt;&gt;"",IF(OR($DU104&lt;&gt;0,$DV104&lt;&gt;0),"",IF(G104=0,AS$5,"")))</f>
        <v/>
      </c>
      <c r="AT105" s="69" t="str">
        <f ca="1">IF($A104&lt;&gt;"",IF(OR($DU104&lt;&gt;0,$DV104&lt;&gt;0),"",IF(H104=0,AT$5,"")))</f>
        <v/>
      </c>
      <c r="AU105" s="69" t="str">
        <f ca="1">IF($A104&lt;&gt;"",IF(OR($DU104&lt;&gt;0,$DV104&lt;&gt;0),"",IF(I104=0,AU$5,"")))</f>
        <v/>
      </c>
      <c r="AV105" s="69" t="str">
        <f ca="1">IF($A104&lt;&gt;"",IF(OR($DU104&lt;&gt;0,$DV104&lt;&gt;0),"",IF(J104=0,AV$5,"")))</f>
        <v/>
      </c>
      <c r="AW105" s="69" t="str">
        <f ca="1">IF($A104&lt;&gt;"",IF(OR($DU104&lt;&gt;0,$DV104&lt;&gt;0),"",IF(K104=0,AW$5,"")))</f>
        <v/>
      </c>
      <c r="AX105" s="69" t="str">
        <f ca="1">IF($A104&lt;&gt;"",IF(OR($DU104&lt;&gt;0,$DV104&lt;&gt;0),"",IF(L104=0,AX$5,"")))</f>
        <v/>
      </c>
      <c r="AY105" s="69" t="str">
        <f ca="1">IF($A104&lt;&gt;"",IF(OR($DU104&lt;&gt;0,$DV104&lt;&gt;0),"",IF(M104=0,AY$5,"")))</f>
        <v/>
      </c>
      <c r="AZ105" s="69" t="str">
        <f ca="1">IF($A104&lt;&gt;"",IF(OR($DU104&lt;&gt;0,$DV104&lt;&gt;0),"",IF(N104=0,AZ$5,"")))</f>
        <v/>
      </c>
      <c r="BA105" s="69" t="str">
        <f ca="1">IF($A104&lt;&gt;"",IF(OR($DU104&lt;&gt;0,$DV104&lt;&gt;0),"",IF(O104=0,BA$5,"")))</f>
        <v/>
      </c>
      <c r="BB105" s="69" t="str">
        <f ca="1">IF($A104&lt;&gt;"",IF(OR($DU104&lt;&gt;0,$DV104&lt;&gt;0),"",IF(P104=0,BB$5,"")))</f>
        <v/>
      </c>
      <c r="BC105" s="69" t="str">
        <f ca="1">IF($A104&lt;&gt;"",IF(OR($DU104&lt;&gt;0,$DV104&lt;&gt;0),"",IF(Q104=0,BC$5,"")))</f>
        <v/>
      </c>
      <c r="BD105" s="69" t="str">
        <f ca="1">IF($A104&lt;&gt;"",IF(OR($DU104&lt;&gt;0,$DV104&lt;&gt;0),"",IF(R104=0,BD$5,"")))</f>
        <v/>
      </c>
      <c r="BE105" s="69" t="str">
        <f ca="1">IF($A104&lt;&gt;"",IF(OR($DU104&lt;&gt;0,$DV104&lt;&gt;0),"",IF(S104=0,BE$5,"")))</f>
        <v/>
      </c>
      <c r="BF105" s="69" t="str">
        <f ca="1">IF($A104&lt;&gt;"",IF(OR($DU104&lt;&gt;0,$DV104&lt;&gt;0),"",IF(T104=0,BF$5,"")))</f>
        <v/>
      </c>
      <c r="BG105" s="69" t="str">
        <f ca="1">IF($A104&lt;&gt;"",IF(OR($DU104&lt;&gt;0,$DV104&lt;&gt;0),"",IF(U104=0,BG$5,"")))</f>
        <v/>
      </c>
      <c r="BH105" s="69" t="str">
        <f ca="1">IF($A104&lt;&gt;"",IF(OR($DU104&lt;&gt;0,$DV104&lt;&gt;0),"",IF(V104=0,BH$5,"")))</f>
        <v/>
      </c>
      <c r="BI105" s="69" t="str">
        <f ca="1">IF($A104&lt;&gt;"",IF(OR($DU104&lt;&gt;0,$DV104&lt;&gt;0),"",IF(W104=0,BI$5,"")))</f>
        <v/>
      </c>
      <c r="BJ105" s="69" t="str">
        <f ca="1">IF($A104&lt;&gt;"",IF(OR($DU104&lt;&gt;0,$DV104&lt;&gt;0),"",IF(X104=0,BJ$5,"")))</f>
        <v/>
      </c>
      <c r="BK105" s="69" t="str">
        <f ca="1">IF($A104&lt;&gt;"",IF(OR($DU104&lt;&gt;0,$DV104&lt;&gt;0),"",IF(Y104=0,BK$5,"")))</f>
        <v/>
      </c>
      <c r="BL105" s="69" t="str">
        <f ca="1">IF($A104&lt;&gt;"",IF(OR($DU104&lt;&gt;0,$DV104&lt;&gt;0),"",IF(Z104=0,BL$5,"")))</f>
        <v/>
      </c>
      <c r="BM105" s="69" t="str">
        <f ca="1">IF($A104&lt;&gt;"",IF(OR($DU104&lt;&gt;0,$DV104&lt;&gt;0),"",IF(AA104=0,BM$5,"")))</f>
        <v/>
      </c>
      <c r="BN105" s="69" t="str">
        <f ca="1">IF($A104&lt;&gt;"",IF(OR($DU104&lt;&gt;0,$DV104&lt;&gt;0),"",IF(AB104=0,BN$5,"")))</f>
        <v/>
      </c>
      <c r="BO105" s="69" t="str">
        <f ca="1">IF($A104&lt;&gt;"",IF(OR($DU104&lt;&gt;0,$DV104&lt;&gt;0),"",IF(AC104=0,BO$5,"")))</f>
        <v/>
      </c>
      <c r="BP105" s="69" t="str">
        <f ca="1">IF($A104&lt;&gt;"",IF(OR($DU104&lt;&gt;0,$DV104&lt;&gt;0),"",IF(AD104=0,BP$5,"")))</f>
        <v/>
      </c>
      <c r="BQ105" s="69" t="str">
        <f ca="1">IF($A104&lt;&gt;"",IF(OR($DU104&lt;&gt;0,$DV104&lt;&gt;0),"",IF(AE104=0,BQ$5,"")))</f>
        <v/>
      </c>
      <c r="BR105" s="69" t="str">
        <f ca="1">IF($A104&lt;&gt;"",IF(OR($DU104&lt;&gt;0,$DV104&lt;&gt;0),"",IF(AF104=0,BR$5,"")))</f>
        <v/>
      </c>
      <c r="BS105" s="69" t="str">
        <f ca="1">IF($A104&lt;&gt;"",IF(OR($DU104&lt;&gt;0,$DV104&lt;&gt;0),"",IF(AG104=0,BS$5,"")))</f>
        <v/>
      </c>
      <c r="BT105" s="69" t="str">
        <f ca="1">IF($A104&lt;&gt;"",IF(OR($DU104&lt;&gt;0,$DV104&lt;&gt;0),"",IF(AH104=0,BT$5,"")))</f>
        <v/>
      </c>
      <c r="BU105" s="69" t="str">
        <f ca="1">IF($A104&lt;&gt;"",IF(OR($DU104&lt;&gt;0,$DV104&lt;&gt;0),"",IF(AI104=0,BU$5,"")))</f>
        <v/>
      </c>
      <c r="BV105" s="69" t="str">
        <f ca="1">IF($A104&lt;&gt;"",IF(OR($DU104&lt;&gt;0,$DV104&lt;&gt;0),"",IF(AJ104=0,BV$5,"")))</f>
        <v/>
      </c>
      <c r="BW105" s="69" t="str">
        <f ca="1">IF($A104&lt;&gt;"",IF(OR($DU104&lt;&gt;0,$DV104&lt;&gt;0),"",IF(AK104=0,BW$5,"")))</f>
        <v/>
      </c>
      <c r="BX105" s="69" t="str">
        <f ca="1">IF($A104&lt;&gt;"",IF(OR($DU104&lt;&gt;0,$DV104&lt;&gt;0),"",IF(AL104=0,BX$5,"")))</f>
        <v/>
      </c>
      <c r="BY105" s="69" t="str">
        <f ca="1">IF($A104&lt;&gt;"",IF(OR($DU104&lt;&gt;0,$DV104&lt;&gt;0),"",IF(AM104=0,BY$5,"")))</f>
        <v/>
      </c>
      <c r="BZ105" s="69" t="str">
        <f ca="1">IF($A104&lt;&gt;"",IF(OR($DU104&lt;&gt;0,$DV104&lt;&gt;0),"",IF(AN104=0,BZ$5,"")))</f>
        <v/>
      </c>
      <c r="CA105" s="69" t="str">
        <f ca="1">IF($A104&lt;&gt;"",IF(OR($DU104&lt;&gt;0,$DV104&lt;&gt;0),"",IF(AO104=0,CA$5,"")))</f>
        <v/>
      </c>
      <c r="CB105" s="69" t="str">
        <f ca="1">IF($A104&lt;&gt;"",IF(OR($DU104&lt;&gt;0,$DV104&lt;&gt;0),"",IF(AP104=0,CB$5,"")))</f>
        <v/>
      </c>
      <c r="CC105" s="69" t="str">
        <f ca="1">IF($A104&lt;&gt;"",IF(OR($DU104&lt;&gt;0,$DV104&lt;&gt;0),"",IF(AQ104=0,CC$5,"")))</f>
        <v/>
      </c>
      <c r="CD105" s="13">
        <f ca="1">IF(AS105&lt;&gt;"",IF(OR($DU104&lt;&gt;0,$DV104&lt;&gt;0),0,IF(ABS(AS105)=ABS($A105),(35*$D105),(-1*$D105))),0)</f>
        <v>0</v>
      </c>
      <c r="CE105" s="13">
        <f ca="1">IF(AT105&lt;&gt;"",IF(OR($DU104&lt;&gt;0,$DV104&lt;&gt;0),0,IF(ABS(AT105)=ABS($A105),(35*$D105),(-1*$D105))),0)</f>
        <v>0</v>
      </c>
      <c r="CF105" s="13">
        <f ca="1">IF(AU105&lt;&gt;"",IF(OR($DU104&lt;&gt;0,$DV104&lt;&gt;0),0,IF(ABS(AU105)=ABS($A105),(35*$D105),(-1*$D105))),0)</f>
        <v>0</v>
      </c>
      <c r="CG105" s="13">
        <f ca="1">IF(AV105&lt;&gt;"",IF(OR($DU104&lt;&gt;0,$DV104&lt;&gt;0),0,IF(ABS(AV105)=ABS($A105),(35*$D105),(-1*$D105))),0)</f>
        <v>0</v>
      </c>
      <c r="CH105" s="13">
        <f ca="1">IF(AW105&lt;&gt;"",IF(OR($DU104&lt;&gt;0,$DV104&lt;&gt;0),0,IF(ABS(AW105)=ABS($A105),(35*$D105),(-1*$D105))),0)</f>
        <v>0</v>
      </c>
      <c r="CI105" s="13">
        <f ca="1">IF(AX105&lt;&gt;"",IF(OR($DU104&lt;&gt;0,$DV104&lt;&gt;0),0,IF(ABS(AX105)=ABS($A105),(35*$D105),(-1*$D105))),0)</f>
        <v>0</v>
      </c>
      <c r="CJ105" s="13">
        <f ca="1">IF(AY105&lt;&gt;"",IF(OR($DU104&lt;&gt;0,$DV104&lt;&gt;0),0,IF(ABS(AY105)=ABS($A105),(35*$D105),(-1*$D105))),0)</f>
        <v>0</v>
      </c>
      <c r="CK105" s="13">
        <f ca="1">IF(AZ105&lt;&gt;"",IF(OR($DU104&lt;&gt;0,$DV104&lt;&gt;0),0,IF(ABS(AZ105)=ABS($A105),(35*$D105),(-1*$D105))),0)</f>
        <v>0</v>
      </c>
      <c r="CL105" s="13">
        <f ca="1">IF(BA105&lt;&gt;"",IF(OR($DU104&lt;&gt;0,$DV104&lt;&gt;0),0,IF(ABS(BA105)=ABS($A105),(35*$D105),(-1*$D105))),0)</f>
        <v>0</v>
      </c>
      <c r="CM105" s="13">
        <f ca="1">IF(BB105&lt;&gt;"",IF(OR($DU104&lt;&gt;0,$DV104&lt;&gt;0),0,IF(ABS(BB105)=ABS($A105),(35*$D105),(-1*$D105))),0)</f>
        <v>0</v>
      </c>
      <c r="CN105" s="13">
        <f ca="1">IF(BC105&lt;&gt;"",IF(OR($DU104&lt;&gt;0,$DV104&lt;&gt;0),0,IF(ABS(BC105)=ABS($A105),(35*$D105),(-1*$D105))),0)</f>
        <v>0</v>
      </c>
      <c r="CO105" s="13">
        <f ca="1">IF(BD105&lt;&gt;"",IF(OR($DU104&lt;&gt;0,$DV104&lt;&gt;0),0,IF(ABS(BD105)=ABS($A105),(35*$D105),(-1*$D105))),0)</f>
        <v>0</v>
      </c>
      <c r="CP105" s="13">
        <f ca="1">IF(BE105&lt;&gt;"",IF(OR($DU104&lt;&gt;0,$DV104&lt;&gt;0),0,IF(ABS(BE105)=ABS($A105),(35*$D105),(-1*$D105))),0)</f>
        <v>0</v>
      </c>
      <c r="CQ105" s="13">
        <f ca="1">IF(BF105&lt;&gt;"",IF(OR($DU104&lt;&gt;0,$DV104&lt;&gt;0),0,IF(ABS(BF105)=ABS($A105),(35*$D105),(-1*$D105))),0)</f>
        <v>0</v>
      </c>
      <c r="CR105" s="13">
        <f ca="1">IF(BG105&lt;&gt;"",IF(OR($DU104&lt;&gt;0,$DV104&lt;&gt;0),0,IF(ABS(BG105)=ABS($A105),(35*$D105),(-1*$D105))),0)</f>
        <v>0</v>
      </c>
      <c r="CS105" s="13">
        <f ca="1">IF(BH105&lt;&gt;"",IF(OR($DU104&lt;&gt;0,$DV104&lt;&gt;0),0,IF(ABS(BH105)=ABS($A105),(35*$D105),(-1*$D105))),0)</f>
        <v>0</v>
      </c>
      <c r="CT105" s="13">
        <f ca="1">IF(BI105&lt;&gt;"",IF(OR($DU104&lt;&gt;0,$DV104&lt;&gt;0),0,IF(ABS(BI105)=ABS($A105),(35*$D105),(-1*$D105))),0)</f>
        <v>0</v>
      </c>
      <c r="CU105" s="13">
        <f ca="1">IF(BJ105&lt;&gt;"",IF(OR($DU104&lt;&gt;0,$DV104&lt;&gt;0),0,IF(ABS(BJ105)=ABS($A105),(35*$D105),(-1*$D105))),0)</f>
        <v>0</v>
      </c>
      <c r="CV105" s="13">
        <f ca="1">IF(BK105&lt;&gt;"",IF(OR($DU104&lt;&gt;0,$DV104&lt;&gt;0),0,IF(ABS(BK105)=ABS($A105),(35*$D105),(-1*$D105))),0)</f>
        <v>0</v>
      </c>
      <c r="CW105" s="13">
        <f ca="1">IF(BL105&lt;&gt;"",IF(OR($DU104&lt;&gt;0,$DV104&lt;&gt;0),0,IF(ABS(BL105)=ABS($A105),(35*$D105),(-1*$D105))),0)</f>
        <v>0</v>
      </c>
      <c r="CX105" s="13">
        <f ca="1">IF(BM105&lt;&gt;"",IF(OR($DU104&lt;&gt;0,$DV104&lt;&gt;0),0,IF(ABS(BM105)=ABS($A105),(35*$D105),(-1*$D105))),0)</f>
        <v>0</v>
      </c>
      <c r="CY105" s="13">
        <f ca="1">IF(BN105&lt;&gt;"",IF(OR($DU104&lt;&gt;0,$DV104&lt;&gt;0),0,IF(ABS(BN105)=ABS($A105),(35*$D105),(-1*$D105))),0)</f>
        <v>0</v>
      </c>
      <c r="CZ105" s="13">
        <f ca="1">IF(BO105&lt;&gt;"",IF(OR($DU104&lt;&gt;0,$DV104&lt;&gt;0),0,IF(ABS(BO105)=ABS($A105),(35*$D105),(-1*$D105))),0)</f>
        <v>0</v>
      </c>
      <c r="DA105" s="13">
        <f ca="1">IF(BP105&lt;&gt;"",IF(OR($DU104&lt;&gt;0,$DV104&lt;&gt;0),0,IF(ABS(BP105)=ABS($A105),(35*$D105),(-1*$D105))),0)</f>
        <v>0</v>
      </c>
      <c r="DB105" s="13">
        <f ca="1">IF(BQ105&lt;&gt;"",IF(OR($DU104&lt;&gt;0,$DV104&lt;&gt;0),0,IF(ABS(BQ105)=ABS($A105),(35*$D105),(-1*$D105))),0)</f>
        <v>0</v>
      </c>
      <c r="DC105" s="13">
        <f ca="1">IF(BR105&lt;&gt;"",IF(OR($DU104&lt;&gt;0,$DV104&lt;&gt;0),0,IF(ABS(BR105)=ABS($A105),(35*$D105),(-1*$D105))),0)</f>
        <v>0</v>
      </c>
      <c r="DD105" s="13">
        <f ca="1">IF(BS105&lt;&gt;"",IF(OR($DU104&lt;&gt;0,$DV104&lt;&gt;0),0,IF(ABS(BS105)=ABS($A105),(35*$D105),(-1*$D105))),0)</f>
        <v>0</v>
      </c>
      <c r="DE105" s="13">
        <f ca="1">IF(BT105&lt;&gt;"",IF(OR($DU104&lt;&gt;0,$DV104&lt;&gt;0),0,IF(ABS(BT105)=ABS($A105),(35*$D105),(-1*$D105))),0)</f>
        <v>0</v>
      </c>
      <c r="DF105" s="13">
        <f ca="1">IF(BU105&lt;&gt;"",IF(OR($DU104&lt;&gt;0,$DV104&lt;&gt;0),0,IF(ABS(BU105)=ABS($A105),(35*$D105),(-1*$D105))),0)</f>
        <v>0</v>
      </c>
      <c r="DG105" s="13">
        <f ca="1">IF(BV105&lt;&gt;"",IF(OR($DU104&lt;&gt;0,$DV104&lt;&gt;0),0,IF(ABS(BV105)=ABS($A105),(35*$D105),(-1*$D105))),0)</f>
        <v>0</v>
      </c>
      <c r="DH105" s="13">
        <f ca="1">IF(BW105&lt;&gt;"",IF(OR($DU104&lt;&gt;0,$DV104&lt;&gt;0),0,IF(ABS(BW105)=ABS($A105),(35*$D105),(-1*$D105))),0)</f>
        <v>0</v>
      </c>
      <c r="DI105" s="13">
        <f ca="1">IF(BX105&lt;&gt;"",IF(OR($DU104&lt;&gt;0,$DV104&lt;&gt;0),0,IF(ABS(BX105)=ABS($A105),(35*$D105),(-1*$D105))),0)</f>
        <v>0</v>
      </c>
      <c r="DJ105" s="13">
        <f ca="1">IF(BY105&lt;&gt;"",IF(OR($DU104&lt;&gt;0,$DV104&lt;&gt;0),0,IF(ABS(BY105)=ABS($A105),(35*$D105),(-1*$D105))),0)</f>
        <v>0</v>
      </c>
      <c r="DK105" s="13">
        <f ca="1">IF(BZ105&lt;&gt;"",IF(OR($DU104&lt;&gt;0,$DV104&lt;&gt;0),0,IF(ABS(BZ105)=ABS($A105),(35*$D105),(-1*$D105))),0)</f>
        <v>0</v>
      </c>
      <c r="DL105" s="13">
        <f ca="1">IF(CA105&lt;&gt;"",IF(OR($DU104&lt;&gt;0,$DV104&lt;&gt;0),0,IF(ABS(CA105)=ABS($A105),(35*$D105),(-1*$D105))),0)</f>
        <v>0</v>
      </c>
      <c r="DM105" s="13">
        <f ca="1">IF(CB105&lt;&gt;"",IF(OR($DU104&lt;&gt;0,$DV104&lt;&gt;0),0,IF(ABS(CB105)=ABS($A105),(35*$D105),(-1*$D105))),0)</f>
        <v>0</v>
      </c>
      <c r="DN105" s="13">
        <f ca="1">IF(CC105&lt;&gt;"",IF(OR($DU104&lt;&gt;0,$DV104&lt;&gt;0),0,IF(ABS(CC105)=ABS($A105),(35*$D105),(-1*$D105))),0)</f>
        <v>0</v>
      </c>
      <c r="DO105" s="13">
        <f t="shared" ca="1" si="170"/>
        <v>0</v>
      </c>
      <c r="DP105" s="13">
        <f t="shared" ca="1" si="171"/>
        <v>0</v>
      </c>
      <c r="DQ105" s="15">
        <f ca="1">IF(A105&lt;&gt;"",SUM(CD105:DN105))</f>
        <v>0</v>
      </c>
      <c r="DR105" s="15">
        <f t="shared" ca="1" si="88"/>
        <v>0</v>
      </c>
      <c r="DS105" s="9">
        <f ca="1">IF(A105&lt;&gt;"",DQ105+DS104,"")</f>
        <v>10</v>
      </c>
      <c r="DT105" s="22">
        <f ca="1">IF($A104&lt;&gt;"",IF($DS105&gt;=0,1,ROUNDUP(ABS($DS105)/$DW$3,0)),"")</f>
        <v>1</v>
      </c>
      <c r="DU105" s="23" t="str">
        <f ca="1">IF($A105&lt;&gt;"",IF(DU104&gt;0,DU104,IF(AND($GB$1="yes",DQ105&gt;0),"Profit Target",IF(DS105&gt;=$DW$1,"Profit Target",0))),0)</f>
        <v>Profit Target</v>
      </c>
      <c r="DV105" s="7">
        <f ca="1">IF(A105&lt;&gt;"",IF(DV104&lt;&gt;0,DV104,IF(DS105&lt;=$DW$2,"Stop Loss",0)),0)</f>
        <v>0</v>
      </c>
      <c r="DW105" s="23">
        <f t="shared" ca="1" si="168"/>
        <v>10</v>
      </c>
      <c r="DX105" s="26" t="str">
        <f ca="1">IF($A104="","",CONCATENATE($D105,"@"))</f>
        <v>1@</v>
      </c>
      <c r="DY105" s="21"/>
      <c r="DZ105" s="21" t="str">
        <f t="shared" ca="1" si="123"/>
        <v/>
      </c>
      <c r="EA105" s="21" t="str">
        <f t="shared" ca="1" si="124"/>
        <v/>
      </c>
      <c r="EB105" s="21" t="str">
        <f t="shared" ca="1" si="125"/>
        <v/>
      </c>
      <c r="EC105" s="21" t="str">
        <f t="shared" ca="1" si="126"/>
        <v/>
      </c>
      <c r="ED105" s="21" t="str">
        <f t="shared" ca="1" si="127"/>
        <v/>
      </c>
      <c r="EE105" s="21" t="str">
        <f t="shared" ca="1" si="128"/>
        <v/>
      </c>
      <c r="EF105" s="21" t="str">
        <f t="shared" ca="1" si="129"/>
        <v/>
      </c>
      <c r="EG105" s="21" t="str">
        <f t="shared" ca="1" si="130"/>
        <v/>
      </c>
      <c r="EH105" s="21" t="str">
        <f t="shared" ca="1" si="131"/>
        <v/>
      </c>
      <c r="EI105" s="21" t="str">
        <f t="shared" ca="1" si="132"/>
        <v/>
      </c>
      <c r="EJ105" s="21" t="str">
        <f t="shared" ca="1" si="133"/>
        <v/>
      </c>
      <c r="EK105" s="21" t="str">
        <f t="shared" ca="1" si="134"/>
        <v/>
      </c>
      <c r="EL105" s="21" t="str">
        <f t="shared" ca="1" si="135"/>
        <v/>
      </c>
      <c r="EM105" s="21" t="str">
        <f t="shared" ca="1" si="136"/>
        <v/>
      </c>
      <c r="EN105" s="21" t="str">
        <f t="shared" ca="1" si="137"/>
        <v/>
      </c>
      <c r="EO105" s="21" t="str">
        <f t="shared" ca="1" si="138"/>
        <v/>
      </c>
      <c r="EP105" s="21" t="str">
        <f t="shared" ca="1" si="139"/>
        <v/>
      </c>
      <c r="EQ105" s="21" t="str">
        <f t="shared" ca="1" si="140"/>
        <v/>
      </c>
      <c r="ER105" s="21" t="str">
        <f t="shared" ca="1" si="141"/>
        <v/>
      </c>
      <c r="ES105" s="21" t="str">
        <f t="shared" ca="1" si="142"/>
        <v/>
      </c>
      <c r="ET105" s="21" t="str">
        <f t="shared" ca="1" si="143"/>
        <v/>
      </c>
      <c r="EU105" s="21" t="str">
        <f t="shared" ca="1" si="144"/>
        <v/>
      </c>
      <c r="EV105" s="21" t="str">
        <f t="shared" ca="1" si="145"/>
        <v/>
      </c>
      <c r="EW105" s="21" t="str">
        <f t="shared" ca="1" si="146"/>
        <v/>
      </c>
      <c r="EX105" s="21" t="str">
        <f t="shared" ca="1" si="147"/>
        <v/>
      </c>
      <c r="EY105" s="21" t="str">
        <f t="shared" ca="1" si="148"/>
        <v/>
      </c>
      <c r="EZ105" s="21" t="str">
        <f t="shared" ca="1" si="149"/>
        <v/>
      </c>
      <c r="FA105" s="21" t="str">
        <f t="shared" ca="1" si="150"/>
        <v/>
      </c>
      <c r="FB105" s="21" t="str">
        <f t="shared" ca="1" si="151"/>
        <v/>
      </c>
      <c r="FC105" s="21" t="str">
        <f t="shared" ca="1" si="152"/>
        <v/>
      </c>
      <c r="FD105" s="21" t="str">
        <f t="shared" ca="1" si="153"/>
        <v/>
      </c>
      <c r="FE105" s="21" t="str">
        <f t="shared" ca="1" si="154"/>
        <v/>
      </c>
      <c r="FF105" s="21" t="str">
        <f t="shared" ca="1" si="155"/>
        <v/>
      </c>
      <c r="FG105" s="21" t="str">
        <f t="shared" ca="1" si="156"/>
        <v/>
      </c>
      <c r="FH105" s="21" t="str">
        <f t="shared" ca="1" si="157"/>
        <v/>
      </c>
      <c r="FI105" s="21" t="str">
        <f t="shared" ca="1" si="158"/>
        <v/>
      </c>
      <c r="FJ105" s="21" t="str">
        <f t="shared" ca="1" si="159"/>
        <v/>
      </c>
      <c r="FK105" s="22">
        <f ca="1">IF($A104&lt;&gt;"",IF($DS105&gt;=0,1,ROUNDUP(ABS($DS105)/$DW$3,0)),"")</f>
        <v>1</v>
      </c>
      <c r="FO105" s="63">
        <f t="shared" ca="1" si="117"/>
        <v>16</v>
      </c>
    </row>
    <row r="106" spans="1:171">
      <c r="A106" s="63">
        <f t="shared" ca="1" si="115"/>
        <v>24</v>
      </c>
      <c r="B106" s="12" t="str">
        <f ca="1">IF(A105="","",IF(COUNTBLANK(DZ106:FJ106)=37,"NB",DZ106&amp;EA106&amp;EB106&amp;EC106&amp;ED106&amp;EE106&amp;EF106&amp;EG106&amp;EH106&amp;EI106&amp;EJ106&amp;EK106&amp;EL106&amp;EM106&amp;EN106&amp;EO106&amp;EP106&amp;EQ106&amp;ER106&amp;ES106&amp;ET106&amp;EU106&amp;EV106&amp;EW106&amp;EX106&amp;EY106&amp;EZ106&amp;FA106&amp;FB106&amp;FC106&amp;FD106&amp;FE106&amp;FF106&amp;FG106&amp;FH106&amp;FI106&amp;FJ106))</f>
        <v>NB</v>
      </c>
      <c r="C106" s="4" t="str">
        <f t="shared" ca="1" si="118"/>
        <v>profit target</v>
      </c>
      <c r="D106" s="22">
        <f t="shared" ca="1" si="121"/>
        <v>1</v>
      </c>
      <c r="E106" s="32">
        <f t="shared" si="119"/>
        <v>102</v>
      </c>
      <c r="F106" s="32"/>
      <c r="G106" s="87">
        <f t="shared" ref="G106:AQ106" ca="1" si="197">COUNTIF($A70:$A106,G$5)</f>
        <v>0</v>
      </c>
      <c r="H106" s="87">
        <f t="shared" ca="1" si="197"/>
        <v>1</v>
      </c>
      <c r="I106" s="87">
        <f t="shared" ca="1" si="197"/>
        <v>4</v>
      </c>
      <c r="J106" s="87">
        <f t="shared" ca="1" si="197"/>
        <v>0</v>
      </c>
      <c r="K106" s="87">
        <f t="shared" ca="1" si="197"/>
        <v>0</v>
      </c>
      <c r="L106" s="87">
        <f t="shared" ca="1" si="197"/>
        <v>1</v>
      </c>
      <c r="M106" s="87">
        <f t="shared" ca="1" si="197"/>
        <v>2</v>
      </c>
      <c r="N106" s="87">
        <f t="shared" ca="1" si="197"/>
        <v>0</v>
      </c>
      <c r="O106" s="87">
        <f t="shared" ca="1" si="197"/>
        <v>1</v>
      </c>
      <c r="P106" s="87">
        <f t="shared" ca="1" si="197"/>
        <v>1</v>
      </c>
      <c r="Q106" s="87">
        <f t="shared" ca="1" si="197"/>
        <v>0</v>
      </c>
      <c r="R106" s="87">
        <f t="shared" ca="1" si="197"/>
        <v>0</v>
      </c>
      <c r="S106" s="87">
        <f t="shared" ca="1" si="197"/>
        <v>2</v>
      </c>
      <c r="T106" s="87">
        <f t="shared" ca="1" si="197"/>
        <v>1</v>
      </c>
      <c r="U106" s="87">
        <f t="shared" ca="1" si="197"/>
        <v>1</v>
      </c>
      <c r="V106" s="87">
        <f t="shared" ca="1" si="197"/>
        <v>0</v>
      </c>
      <c r="W106" s="87">
        <f t="shared" ca="1" si="197"/>
        <v>0</v>
      </c>
      <c r="X106" s="87">
        <f t="shared" ca="1" si="197"/>
        <v>2</v>
      </c>
      <c r="Y106" s="87">
        <f t="shared" ca="1" si="197"/>
        <v>1</v>
      </c>
      <c r="Z106" s="87">
        <f t="shared" ca="1" si="197"/>
        <v>1</v>
      </c>
      <c r="AA106" s="87">
        <f t="shared" ca="1" si="197"/>
        <v>0</v>
      </c>
      <c r="AB106" s="87">
        <f t="shared" ca="1" si="197"/>
        <v>0</v>
      </c>
      <c r="AC106" s="87">
        <f t="shared" ca="1" si="197"/>
        <v>1</v>
      </c>
      <c r="AD106" s="87">
        <f t="shared" ca="1" si="197"/>
        <v>1</v>
      </c>
      <c r="AE106" s="87">
        <f t="shared" ca="1" si="197"/>
        <v>0</v>
      </c>
      <c r="AF106" s="87">
        <f t="shared" ca="1" si="197"/>
        <v>2</v>
      </c>
      <c r="AG106" s="87">
        <f t="shared" ca="1" si="197"/>
        <v>2</v>
      </c>
      <c r="AH106" s="87">
        <f t="shared" ca="1" si="197"/>
        <v>3</v>
      </c>
      <c r="AI106" s="87">
        <f t="shared" ca="1" si="197"/>
        <v>2</v>
      </c>
      <c r="AJ106" s="87">
        <f t="shared" ca="1" si="197"/>
        <v>2</v>
      </c>
      <c r="AK106" s="87">
        <f t="shared" ca="1" si="197"/>
        <v>1</v>
      </c>
      <c r="AL106" s="87">
        <f t="shared" ca="1" si="197"/>
        <v>1</v>
      </c>
      <c r="AM106" s="87">
        <f t="shared" ca="1" si="197"/>
        <v>1</v>
      </c>
      <c r="AN106" s="87">
        <f t="shared" ca="1" si="197"/>
        <v>0</v>
      </c>
      <c r="AO106" s="87">
        <f t="shared" ca="1" si="197"/>
        <v>1</v>
      </c>
      <c r="AP106" s="87">
        <f t="shared" ca="1" si="197"/>
        <v>2</v>
      </c>
      <c r="AQ106" s="87">
        <f t="shared" ca="1" si="197"/>
        <v>0</v>
      </c>
      <c r="AR106" s="66">
        <f t="shared" ca="1" si="161"/>
        <v>4</v>
      </c>
      <c r="AS106" s="69" t="str">
        <f ca="1">IF($A105&lt;&gt;"",IF(OR($DU105&lt;&gt;0,$DV105&lt;&gt;0),"",IF(G105=0,AS$5,"")))</f>
        <v/>
      </c>
      <c r="AT106" s="69" t="str">
        <f ca="1">IF($A105&lt;&gt;"",IF(OR($DU105&lt;&gt;0,$DV105&lt;&gt;0),"",IF(H105=0,AT$5,"")))</f>
        <v/>
      </c>
      <c r="AU106" s="69" t="str">
        <f ca="1">IF($A105&lt;&gt;"",IF(OR($DU105&lt;&gt;0,$DV105&lt;&gt;0),"",IF(I105=0,AU$5,"")))</f>
        <v/>
      </c>
      <c r="AV106" s="69" t="str">
        <f ca="1">IF($A105&lt;&gt;"",IF(OR($DU105&lt;&gt;0,$DV105&lt;&gt;0),"",IF(J105=0,AV$5,"")))</f>
        <v/>
      </c>
      <c r="AW106" s="69" t="str">
        <f ca="1">IF($A105&lt;&gt;"",IF(OR($DU105&lt;&gt;0,$DV105&lt;&gt;0),"",IF(K105=0,AW$5,"")))</f>
        <v/>
      </c>
      <c r="AX106" s="69" t="str">
        <f ca="1">IF($A105&lt;&gt;"",IF(OR($DU105&lt;&gt;0,$DV105&lt;&gt;0),"",IF(L105=0,AX$5,"")))</f>
        <v/>
      </c>
      <c r="AY106" s="69" t="str">
        <f ca="1">IF($A105&lt;&gt;"",IF(OR($DU105&lt;&gt;0,$DV105&lt;&gt;0),"",IF(M105=0,AY$5,"")))</f>
        <v/>
      </c>
      <c r="AZ106" s="69" t="str">
        <f ca="1">IF($A105&lt;&gt;"",IF(OR($DU105&lt;&gt;0,$DV105&lt;&gt;0),"",IF(N105=0,AZ$5,"")))</f>
        <v/>
      </c>
      <c r="BA106" s="69" t="str">
        <f ca="1">IF($A105&lt;&gt;"",IF(OR($DU105&lt;&gt;0,$DV105&lt;&gt;0),"",IF(O105=0,BA$5,"")))</f>
        <v/>
      </c>
      <c r="BB106" s="69" t="str">
        <f ca="1">IF($A105&lt;&gt;"",IF(OR($DU105&lt;&gt;0,$DV105&lt;&gt;0),"",IF(P105=0,BB$5,"")))</f>
        <v/>
      </c>
      <c r="BC106" s="69" t="str">
        <f ca="1">IF($A105&lt;&gt;"",IF(OR($DU105&lt;&gt;0,$DV105&lt;&gt;0),"",IF(Q105=0,BC$5,"")))</f>
        <v/>
      </c>
      <c r="BD106" s="69" t="str">
        <f ca="1">IF($A105&lt;&gt;"",IF(OR($DU105&lt;&gt;0,$DV105&lt;&gt;0),"",IF(R105=0,BD$5,"")))</f>
        <v/>
      </c>
      <c r="BE106" s="69" t="str">
        <f ca="1">IF($A105&lt;&gt;"",IF(OR($DU105&lt;&gt;0,$DV105&lt;&gt;0),"",IF(S105=0,BE$5,"")))</f>
        <v/>
      </c>
      <c r="BF106" s="69" t="str">
        <f ca="1">IF($A105&lt;&gt;"",IF(OR($DU105&lt;&gt;0,$DV105&lt;&gt;0),"",IF(T105=0,BF$5,"")))</f>
        <v/>
      </c>
      <c r="BG106" s="69" t="str">
        <f ca="1">IF($A105&lt;&gt;"",IF(OR($DU105&lt;&gt;0,$DV105&lt;&gt;0),"",IF(U105=0,BG$5,"")))</f>
        <v/>
      </c>
      <c r="BH106" s="69" t="str">
        <f ca="1">IF($A105&lt;&gt;"",IF(OR($DU105&lt;&gt;0,$DV105&lt;&gt;0),"",IF(V105=0,BH$5,"")))</f>
        <v/>
      </c>
      <c r="BI106" s="69" t="str">
        <f ca="1">IF($A105&lt;&gt;"",IF(OR($DU105&lt;&gt;0,$DV105&lt;&gt;0),"",IF(W105=0,BI$5,"")))</f>
        <v/>
      </c>
      <c r="BJ106" s="69" t="str">
        <f ca="1">IF($A105&lt;&gt;"",IF(OR($DU105&lt;&gt;0,$DV105&lt;&gt;0),"",IF(X105=0,BJ$5,"")))</f>
        <v/>
      </c>
      <c r="BK106" s="69" t="str">
        <f ca="1">IF($A105&lt;&gt;"",IF(OR($DU105&lt;&gt;0,$DV105&lt;&gt;0),"",IF(Y105=0,BK$5,"")))</f>
        <v/>
      </c>
      <c r="BL106" s="69" t="str">
        <f ca="1">IF($A105&lt;&gt;"",IF(OR($DU105&lt;&gt;0,$DV105&lt;&gt;0),"",IF(Z105=0,BL$5,"")))</f>
        <v/>
      </c>
      <c r="BM106" s="69" t="str">
        <f ca="1">IF($A105&lt;&gt;"",IF(OR($DU105&lt;&gt;0,$DV105&lt;&gt;0),"",IF(AA105=0,BM$5,"")))</f>
        <v/>
      </c>
      <c r="BN106" s="69" t="str">
        <f ca="1">IF($A105&lt;&gt;"",IF(OR($DU105&lt;&gt;0,$DV105&lt;&gt;0),"",IF(AB105=0,BN$5,"")))</f>
        <v/>
      </c>
      <c r="BO106" s="69" t="str">
        <f ca="1">IF($A105&lt;&gt;"",IF(OR($DU105&lt;&gt;0,$DV105&lt;&gt;0),"",IF(AC105=0,BO$5,"")))</f>
        <v/>
      </c>
      <c r="BP106" s="69" t="str">
        <f ca="1">IF($A105&lt;&gt;"",IF(OR($DU105&lt;&gt;0,$DV105&lt;&gt;0),"",IF(AD105=0,BP$5,"")))</f>
        <v/>
      </c>
      <c r="BQ106" s="69" t="str">
        <f ca="1">IF($A105&lt;&gt;"",IF(OR($DU105&lt;&gt;0,$DV105&lt;&gt;0),"",IF(AE105=0,BQ$5,"")))</f>
        <v/>
      </c>
      <c r="BR106" s="69" t="str">
        <f ca="1">IF($A105&lt;&gt;"",IF(OR($DU105&lt;&gt;0,$DV105&lt;&gt;0),"",IF(AF105=0,BR$5,"")))</f>
        <v/>
      </c>
      <c r="BS106" s="69" t="str">
        <f ca="1">IF($A105&lt;&gt;"",IF(OR($DU105&lt;&gt;0,$DV105&lt;&gt;0),"",IF(AG105=0,BS$5,"")))</f>
        <v/>
      </c>
      <c r="BT106" s="69" t="str">
        <f ca="1">IF($A105&lt;&gt;"",IF(OR($DU105&lt;&gt;0,$DV105&lt;&gt;0),"",IF(AH105=0,BT$5,"")))</f>
        <v/>
      </c>
      <c r="BU106" s="69" t="str">
        <f ca="1">IF($A105&lt;&gt;"",IF(OR($DU105&lt;&gt;0,$DV105&lt;&gt;0),"",IF(AI105=0,BU$5,"")))</f>
        <v/>
      </c>
      <c r="BV106" s="69" t="str">
        <f ca="1">IF($A105&lt;&gt;"",IF(OR($DU105&lt;&gt;0,$DV105&lt;&gt;0),"",IF(AJ105=0,BV$5,"")))</f>
        <v/>
      </c>
      <c r="BW106" s="69" t="str">
        <f ca="1">IF($A105&lt;&gt;"",IF(OR($DU105&lt;&gt;0,$DV105&lt;&gt;0),"",IF(AK105=0,BW$5,"")))</f>
        <v/>
      </c>
      <c r="BX106" s="69" t="str">
        <f ca="1">IF($A105&lt;&gt;"",IF(OR($DU105&lt;&gt;0,$DV105&lt;&gt;0),"",IF(AL105=0,BX$5,"")))</f>
        <v/>
      </c>
      <c r="BY106" s="69" t="str">
        <f ca="1">IF($A105&lt;&gt;"",IF(OR($DU105&lt;&gt;0,$DV105&lt;&gt;0),"",IF(AM105=0,BY$5,"")))</f>
        <v/>
      </c>
      <c r="BZ106" s="69" t="str">
        <f ca="1">IF($A105&lt;&gt;"",IF(OR($DU105&lt;&gt;0,$DV105&lt;&gt;0),"",IF(AN105=0,BZ$5,"")))</f>
        <v/>
      </c>
      <c r="CA106" s="69" t="str">
        <f ca="1">IF($A105&lt;&gt;"",IF(OR($DU105&lt;&gt;0,$DV105&lt;&gt;0),"",IF(AO105=0,CA$5,"")))</f>
        <v/>
      </c>
      <c r="CB106" s="69" t="str">
        <f ca="1">IF($A105&lt;&gt;"",IF(OR($DU105&lt;&gt;0,$DV105&lt;&gt;0),"",IF(AP105=0,CB$5,"")))</f>
        <v/>
      </c>
      <c r="CC106" s="69" t="str">
        <f ca="1">IF($A105&lt;&gt;"",IF(OR($DU105&lt;&gt;0,$DV105&lt;&gt;0),"",IF(AQ105=0,CC$5,"")))</f>
        <v/>
      </c>
      <c r="CD106" s="13">
        <f ca="1">IF(AS106&lt;&gt;"",IF(OR($DU105&lt;&gt;0,$DV105&lt;&gt;0),0,IF(ABS(AS106)=ABS($A106),(35*$D106),(-1*$D106))),0)</f>
        <v>0</v>
      </c>
      <c r="CE106" s="13">
        <f ca="1">IF(AT106&lt;&gt;"",IF(OR($DU105&lt;&gt;0,$DV105&lt;&gt;0),0,IF(ABS(AT106)=ABS($A106),(35*$D106),(-1*$D106))),0)</f>
        <v>0</v>
      </c>
      <c r="CF106" s="13">
        <f ca="1">IF(AU106&lt;&gt;"",IF(OR($DU105&lt;&gt;0,$DV105&lt;&gt;0),0,IF(ABS(AU106)=ABS($A106),(35*$D106),(-1*$D106))),0)</f>
        <v>0</v>
      </c>
      <c r="CG106" s="13">
        <f ca="1">IF(AV106&lt;&gt;"",IF(OR($DU105&lt;&gt;0,$DV105&lt;&gt;0),0,IF(ABS(AV106)=ABS($A106),(35*$D106),(-1*$D106))),0)</f>
        <v>0</v>
      </c>
      <c r="CH106" s="13">
        <f ca="1">IF(AW106&lt;&gt;"",IF(OR($DU105&lt;&gt;0,$DV105&lt;&gt;0),0,IF(ABS(AW106)=ABS($A106),(35*$D106),(-1*$D106))),0)</f>
        <v>0</v>
      </c>
      <c r="CI106" s="13">
        <f ca="1">IF(AX106&lt;&gt;"",IF(OR($DU105&lt;&gt;0,$DV105&lt;&gt;0),0,IF(ABS(AX106)=ABS($A106),(35*$D106),(-1*$D106))),0)</f>
        <v>0</v>
      </c>
      <c r="CJ106" s="13">
        <f ca="1">IF(AY106&lt;&gt;"",IF(OR($DU105&lt;&gt;0,$DV105&lt;&gt;0),0,IF(ABS(AY106)=ABS($A106),(35*$D106),(-1*$D106))),0)</f>
        <v>0</v>
      </c>
      <c r="CK106" s="13">
        <f ca="1">IF(AZ106&lt;&gt;"",IF(OR($DU105&lt;&gt;0,$DV105&lt;&gt;0),0,IF(ABS(AZ106)=ABS($A106),(35*$D106),(-1*$D106))),0)</f>
        <v>0</v>
      </c>
      <c r="CL106" s="13">
        <f ca="1">IF(BA106&lt;&gt;"",IF(OR($DU105&lt;&gt;0,$DV105&lt;&gt;0),0,IF(ABS(BA106)=ABS($A106),(35*$D106),(-1*$D106))),0)</f>
        <v>0</v>
      </c>
      <c r="CM106" s="13">
        <f ca="1">IF(BB106&lt;&gt;"",IF(OR($DU105&lt;&gt;0,$DV105&lt;&gt;0),0,IF(ABS(BB106)=ABS($A106),(35*$D106),(-1*$D106))),0)</f>
        <v>0</v>
      </c>
      <c r="CN106" s="13">
        <f ca="1">IF(BC106&lt;&gt;"",IF(OR($DU105&lt;&gt;0,$DV105&lt;&gt;0),0,IF(ABS(BC106)=ABS($A106),(35*$D106),(-1*$D106))),0)</f>
        <v>0</v>
      </c>
      <c r="CO106" s="13">
        <f ca="1">IF(BD106&lt;&gt;"",IF(OR($DU105&lt;&gt;0,$DV105&lt;&gt;0),0,IF(ABS(BD106)=ABS($A106),(35*$D106),(-1*$D106))),0)</f>
        <v>0</v>
      </c>
      <c r="CP106" s="13">
        <f ca="1">IF(BE106&lt;&gt;"",IF(OR($DU105&lt;&gt;0,$DV105&lt;&gt;0),0,IF(ABS(BE106)=ABS($A106),(35*$D106),(-1*$D106))),0)</f>
        <v>0</v>
      </c>
      <c r="CQ106" s="13">
        <f ca="1">IF(BF106&lt;&gt;"",IF(OR($DU105&lt;&gt;0,$DV105&lt;&gt;0),0,IF(ABS(BF106)=ABS($A106),(35*$D106),(-1*$D106))),0)</f>
        <v>0</v>
      </c>
      <c r="CR106" s="13">
        <f ca="1">IF(BG106&lt;&gt;"",IF(OR($DU105&lt;&gt;0,$DV105&lt;&gt;0),0,IF(ABS(BG106)=ABS($A106),(35*$D106),(-1*$D106))),0)</f>
        <v>0</v>
      </c>
      <c r="CS106" s="13">
        <f ca="1">IF(BH106&lt;&gt;"",IF(OR($DU105&lt;&gt;0,$DV105&lt;&gt;0),0,IF(ABS(BH106)=ABS($A106),(35*$D106),(-1*$D106))),0)</f>
        <v>0</v>
      </c>
      <c r="CT106" s="13">
        <f ca="1">IF(BI106&lt;&gt;"",IF(OR($DU105&lt;&gt;0,$DV105&lt;&gt;0),0,IF(ABS(BI106)=ABS($A106),(35*$D106),(-1*$D106))),0)</f>
        <v>0</v>
      </c>
      <c r="CU106" s="13">
        <f ca="1">IF(BJ106&lt;&gt;"",IF(OR($DU105&lt;&gt;0,$DV105&lt;&gt;0),0,IF(ABS(BJ106)=ABS($A106),(35*$D106),(-1*$D106))),0)</f>
        <v>0</v>
      </c>
      <c r="CV106" s="13">
        <f ca="1">IF(BK106&lt;&gt;"",IF(OR($DU105&lt;&gt;0,$DV105&lt;&gt;0),0,IF(ABS(BK106)=ABS($A106),(35*$D106),(-1*$D106))),0)</f>
        <v>0</v>
      </c>
      <c r="CW106" s="13">
        <f ca="1">IF(BL106&lt;&gt;"",IF(OR($DU105&lt;&gt;0,$DV105&lt;&gt;0),0,IF(ABS(BL106)=ABS($A106),(35*$D106),(-1*$D106))),0)</f>
        <v>0</v>
      </c>
      <c r="CX106" s="13">
        <f ca="1">IF(BM106&lt;&gt;"",IF(OR($DU105&lt;&gt;0,$DV105&lt;&gt;0),0,IF(ABS(BM106)=ABS($A106),(35*$D106),(-1*$D106))),0)</f>
        <v>0</v>
      </c>
      <c r="CY106" s="13">
        <f ca="1">IF(BN106&lt;&gt;"",IF(OR($DU105&lt;&gt;0,$DV105&lt;&gt;0),0,IF(ABS(BN106)=ABS($A106),(35*$D106),(-1*$D106))),0)</f>
        <v>0</v>
      </c>
      <c r="CZ106" s="13">
        <f ca="1">IF(BO106&lt;&gt;"",IF(OR($DU105&lt;&gt;0,$DV105&lt;&gt;0),0,IF(ABS(BO106)=ABS($A106),(35*$D106),(-1*$D106))),0)</f>
        <v>0</v>
      </c>
      <c r="DA106" s="13">
        <f ca="1">IF(BP106&lt;&gt;"",IF(OR($DU105&lt;&gt;0,$DV105&lt;&gt;0),0,IF(ABS(BP106)=ABS($A106),(35*$D106),(-1*$D106))),0)</f>
        <v>0</v>
      </c>
      <c r="DB106" s="13">
        <f ca="1">IF(BQ106&lt;&gt;"",IF(OR($DU105&lt;&gt;0,$DV105&lt;&gt;0),0,IF(ABS(BQ106)=ABS($A106),(35*$D106),(-1*$D106))),0)</f>
        <v>0</v>
      </c>
      <c r="DC106" s="13">
        <f ca="1">IF(BR106&lt;&gt;"",IF(OR($DU105&lt;&gt;0,$DV105&lt;&gt;0),0,IF(ABS(BR106)=ABS($A106),(35*$D106),(-1*$D106))),0)</f>
        <v>0</v>
      </c>
      <c r="DD106" s="13">
        <f ca="1">IF(BS106&lt;&gt;"",IF(OR($DU105&lt;&gt;0,$DV105&lt;&gt;0),0,IF(ABS(BS106)=ABS($A106),(35*$D106),(-1*$D106))),0)</f>
        <v>0</v>
      </c>
      <c r="DE106" s="13">
        <f ca="1">IF(BT106&lt;&gt;"",IF(OR($DU105&lt;&gt;0,$DV105&lt;&gt;0),0,IF(ABS(BT106)=ABS($A106),(35*$D106),(-1*$D106))),0)</f>
        <v>0</v>
      </c>
      <c r="DF106" s="13">
        <f ca="1">IF(BU106&lt;&gt;"",IF(OR($DU105&lt;&gt;0,$DV105&lt;&gt;0),0,IF(ABS(BU106)=ABS($A106),(35*$D106),(-1*$D106))),0)</f>
        <v>0</v>
      </c>
      <c r="DG106" s="13">
        <f ca="1">IF(BV106&lt;&gt;"",IF(OR($DU105&lt;&gt;0,$DV105&lt;&gt;0),0,IF(ABS(BV106)=ABS($A106),(35*$D106),(-1*$D106))),0)</f>
        <v>0</v>
      </c>
      <c r="DH106" s="13">
        <f ca="1">IF(BW106&lt;&gt;"",IF(OR($DU105&lt;&gt;0,$DV105&lt;&gt;0),0,IF(ABS(BW106)=ABS($A106),(35*$D106),(-1*$D106))),0)</f>
        <v>0</v>
      </c>
      <c r="DI106" s="13">
        <f ca="1">IF(BX106&lt;&gt;"",IF(OR($DU105&lt;&gt;0,$DV105&lt;&gt;0),0,IF(ABS(BX106)=ABS($A106),(35*$D106),(-1*$D106))),0)</f>
        <v>0</v>
      </c>
      <c r="DJ106" s="13">
        <f ca="1">IF(BY106&lt;&gt;"",IF(OR($DU105&lt;&gt;0,$DV105&lt;&gt;0),0,IF(ABS(BY106)=ABS($A106),(35*$D106),(-1*$D106))),0)</f>
        <v>0</v>
      </c>
      <c r="DK106" s="13">
        <f ca="1">IF(BZ106&lt;&gt;"",IF(OR($DU105&lt;&gt;0,$DV105&lt;&gt;0),0,IF(ABS(BZ106)=ABS($A106),(35*$D106),(-1*$D106))),0)</f>
        <v>0</v>
      </c>
      <c r="DL106" s="13">
        <f ca="1">IF(CA106&lt;&gt;"",IF(OR($DU105&lt;&gt;0,$DV105&lt;&gt;0),0,IF(ABS(CA106)=ABS($A106),(35*$D106),(-1*$D106))),0)</f>
        <v>0</v>
      </c>
      <c r="DM106" s="13">
        <f ca="1">IF(CB106&lt;&gt;"",IF(OR($DU105&lt;&gt;0,$DV105&lt;&gt;0),0,IF(ABS(CB106)=ABS($A106),(35*$D106),(-1*$D106))),0)</f>
        <v>0</v>
      </c>
      <c r="DN106" s="13">
        <f ca="1">IF(CC106&lt;&gt;"",IF(OR($DU105&lt;&gt;0,$DV105&lt;&gt;0),0,IF(ABS(CC106)=ABS($A106),(35*$D106),(-1*$D106))),0)</f>
        <v>0</v>
      </c>
      <c r="DO106" s="13">
        <f t="shared" ca="1" si="170"/>
        <v>0</v>
      </c>
      <c r="DP106" s="13">
        <f t="shared" ca="1" si="171"/>
        <v>0</v>
      </c>
      <c r="DQ106" s="15">
        <f ca="1">IF(A106&lt;&gt;"",SUM(CD106:DN106))</f>
        <v>0</v>
      </c>
      <c r="DR106" s="15">
        <f t="shared" ca="1" si="88"/>
        <v>0</v>
      </c>
      <c r="DS106" s="9">
        <f ca="1">IF(A106&lt;&gt;"",DQ106+DS105,"")</f>
        <v>10</v>
      </c>
      <c r="DT106" s="22">
        <f ca="1">IF($A105&lt;&gt;"",IF($DS106&gt;=0,1,ROUNDUP(ABS($DS106)/$DW$3,0)),"")</f>
        <v>1</v>
      </c>
      <c r="DU106" s="23" t="str">
        <f ca="1">IF($A106&lt;&gt;"",IF(DU105&gt;0,DU105,IF(AND($GB$1="yes",DQ106&gt;0),"Profit Target",IF(DS106&gt;=$DW$1,"Profit Target",0))),0)</f>
        <v>Profit Target</v>
      </c>
      <c r="DV106" s="7">
        <f ca="1">IF(A106&lt;&gt;"",IF(DV105&lt;&gt;0,DV105,IF(DS106&lt;=$DW$2,"Stop Loss",0)),0)</f>
        <v>0</v>
      </c>
      <c r="DW106" s="23">
        <f t="shared" ca="1" si="168"/>
        <v>10</v>
      </c>
      <c r="DX106" s="26" t="str">
        <f ca="1">IF($A105="","",CONCATENATE($D106,"@"))</f>
        <v>1@</v>
      </c>
      <c r="DY106" s="21"/>
      <c r="DZ106" s="21" t="str">
        <f t="shared" ca="1" si="123"/>
        <v/>
      </c>
      <c r="EA106" s="21" t="str">
        <f t="shared" ca="1" si="124"/>
        <v/>
      </c>
      <c r="EB106" s="21" t="str">
        <f t="shared" ca="1" si="125"/>
        <v/>
      </c>
      <c r="EC106" s="21" t="str">
        <f t="shared" ca="1" si="126"/>
        <v/>
      </c>
      <c r="ED106" s="21" t="str">
        <f t="shared" ca="1" si="127"/>
        <v/>
      </c>
      <c r="EE106" s="21" t="str">
        <f t="shared" ca="1" si="128"/>
        <v/>
      </c>
      <c r="EF106" s="21" t="str">
        <f t="shared" ca="1" si="129"/>
        <v/>
      </c>
      <c r="EG106" s="21" t="str">
        <f t="shared" ca="1" si="130"/>
        <v/>
      </c>
      <c r="EH106" s="21" t="str">
        <f t="shared" ca="1" si="131"/>
        <v/>
      </c>
      <c r="EI106" s="21" t="str">
        <f t="shared" ca="1" si="132"/>
        <v/>
      </c>
      <c r="EJ106" s="21" t="str">
        <f t="shared" ca="1" si="133"/>
        <v/>
      </c>
      <c r="EK106" s="21" t="str">
        <f t="shared" ca="1" si="134"/>
        <v/>
      </c>
      <c r="EL106" s="21" t="str">
        <f t="shared" ca="1" si="135"/>
        <v/>
      </c>
      <c r="EM106" s="21" t="str">
        <f t="shared" ca="1" si="136"/>
        <v/>
      </c>
      <c r="EN106" s="21" t="str">
        <f t="shared" ca="1" si="137"/>
        <v/>
      </c>
      <c r="EO106" s="21" t="str">
        <f t="shared" ca="1" si="138"/>
        <v/>
      </c>
      <c r="EP106" s="21" t="str">
        <f t="shared" ca="1" si="139"/>
        <v/>
      </c>
      <c r="EQ106" s="21" t="str">
        <f t="shared" ca="1" si="140"/>
        <v/>
      </c>
      <c r="ER106" s="21" t="str">
        <f t="shared" ca="1" si="141"/>
        <v/>
      </c>
      <c r="ES106" s="21" t="str">
        <f t="shared" ca="1" si="142"/>
        <v/>
      </c>
      <c r="ET106" s="21" t="str">
        <f t="shared" ca="1" si="143"/>
        <v/>
      </c>
      <c r="EU106" s="21" t="str">
        <f t="shared" ca="1" si="144"/>
        <v/>
      </c>
      <c r="EV106" s="21" t="str">
        <f t="shared" ca="1" si="145"/>
        <v/>
      </c>
      <c r="EW106" s="21" t="str">
        <f t="shared" ca="1" si="146"/>
        <v/>
      </c>
      <c r="EX106" s="21" t="str">
        <f t="shared" ca="1" si="147"/>
        <v/>
      </c>
      <c r="EY106" s="21" t="str">
        <f t="shared" ca="1" si="148"/>
        <v/>
      </c>
      <c r="EZ106" s="21" t="str">
        <f t="shared" ca="1" si="149"/>
        <v/>
      </c>
      <c r="FA106" s="21" t="str">
        <f t="shared" ca="1" si="150"/>
        <v/>
      </c>
      <c r="FB106" s="21" t="str">
        <f t="shared" ca="1" si="151"/>
        <v/>
      </c>
      <c r="FC106" s="21" t="str">
        <f t="shared" ca="1" si="152"/>
        <v/>
      </c>
      <c r="FD106" s="21" t="str">
        <f t="shared" ca="1" si="153"/>
        <v/>
      </c>
      <c r="FE106" s="21" t="str">
        <f t="shared" ca="1" si="154"/>
        <v/>
      </c>
      <c r="FF106" s="21" t="str">
        <f t="shared" ca="1" si="155"/>
        <v/>
      </c>
      <c r="FG106" s="21" t="str">
        <f t="shared" ca="1" si="156"/>
        <v/>
      </c>
      <c r="FH106" s="21" t="str">
        <f t="shared" ca="1" si="157"/>
        <v/>
      </c>
      <c r="FI106" s="21" t="str">
        <f t="shared" ca="1" si="158"/>
        <v/>
      </c>
      <c r="FJ106" s="21" t="str">
        <f t="shared" ca="1" si="159"/>
        <v/>
      </c>
      <c r="FK106" s="22">
        <f ca="1">IF($A105&lt;&gt;"",IF($DS106&gt;=0,1,ROUNDUP(ABS($DS106)/$DW$3,0)),"")</f>
        <v>1</v>
      </c>
      <c r="FO106" s="63">
        <f t="shared" ca="1" si="117"/>
        <v>13</v>
      </c>
    </row>
    <row r="107" spans="1:171">
      <c r="A107" s="63">
        <f t="shared" ca="1" si="115"/>
        <v>2</v>
      </c>
      <c r="B107" s="12" t="str">
        <f ca="1">IF(A106="","",IF(COUNTBLANK(DZ107:FJ107)=37,"NB",DZ107&amp;EA107&amp;EB107&amp;EC107&amp;ED107&amp;EE107&amp;EF107&amp;EG107&amp;EH107&amp;EI107&amp;EJ107&amp;EK107&amp;EL107&amp;EM107&amp;EN107&amp;EO107&amp;EP107&amp;EQ107&amp;ER107&amp;ES107&amp;ET107&amp;EU107&amp;EV107&amp;EW107&amp;EX107&amp;EY107&amp;EZ107&amp;FA107&amp;FB107&amp;FC107&amp;FD107&amp;FE107&amp;FF107&amp;FG107&amp;FH107&amp;FI107&amp;FJ107))</f>
        <v>NB</v>
      </c>
      <c r="C107" s="4" t="str">
        <f t="shared" ca="1" si="118"/>
        <v>profit target</v>
      </c>
      <c r="D107" s="22">
        <f t="shared" ca="1" si="121"/>
        <v>1</v>
      </c>
      <c r="E107" s="32">
        <f t="shared" si="119"/>
        <v>103</v>
      </c>
      <c r="F107" s="32"/>
      <c r="G107" s="87">
        <f t="shared" ref="G107:AQ107" ca="1" si="198">COUNTIF($A71:$A107,G$5)</f>
        <v>0</v>
      </c>
      <c r="H107" s="87">
        <f t="shared" ca="1" si="198"/>
        <v>2</v>
      </c>
      <c r="I107" s="87">
        <f t="shared" ca="1" si="198"/>
        <v>4</v>
      </c>
      <c r="J107" s="87">
        <f t="shared" ca="1" si="198"/>
        <v>0</v>
      </c>
      <c r="K107" s="87">
        <f t="shared" ca="1" si="198"/>
        <v>0</v>
      </c>
      <c r="L107" s="87">
        <f t="shared" ca="1" si="198"/>
        <v>1</v>
      </c>
      <c r="M107" s="87">
        <f t="shared" ca="1" si="198"/>
        <v>2</v>
      </c>
      <c r="N107" s="87">
        <f t="shared" ca="1" si="198"/>
        <v>0</v>
      </c>
      <c r="O107" s="87">
        <f t="shared" ca="1" si="198"/>
        <v>1</v>
      </c>
      <c r="P107" s="87">
        <f t="shared" ca="1" si="198"/>
        <v>1</v>
      </c>
      <c r="Q107" s="87">
        <f t="shared" ca="1" si="198"/>
        <v>0</v>
      </c>
      <c r="R107" s="87">
        <f t="shared" ca="1" si="198"/>
        <v>0</v>
      </c>
      <c r="S107" s="87">
        <f t="shared" ca="1" si="198"/>
        <v>2</v>
      </c>
      <c r="T107" s="87">
        <f t="shared" ca="1" si="198"/>
        <v>1</v>
      </c>
      <c r="U107" s="87">
        <f t="shared" ca="1" si="198"/>
        <v>1</v>
      </c>
      <c r="V107" s="87">
        <f t="shared" ca="1" si="198"/>
        <v>0</v>
      </c>
      <c r="W107" s="87">
        <f t="shared" ca="1" si="198"/>
        <v>0</v>
      </c>
      <c r="X107" s="87">
        <f t="shared" ca="1" si="198"/>
        <v>2</v>
      </c>
      <c r="Y107" s="87">
        <f t="shared" ca="1" si="198"/>
        <v>1</v>
      </c>
      <c r="Z107" s="87">
        <f t="shared" ca="1" si="198"/>
        <v>1</v>
      </c>
      <c r="AA107" s="87">
        <f t="shared" ca="1" si="198"/>
        <v>0</v>
      </c>
      <c r="AB107" s="87">
        <f t="shared" ca="1" si="198"/>
        <v>0</v>
      </c>
      <c r="AC107" s="87">
        <f t="shared" ca="1" si="198"/>
        <v>1</v>
      </c>
      <c r="AD107" s="87">
        <f t="shared" ca="1" si="198"/>
        <v>1</v>
      </c>
      <c r="AE107" s="87">
        <f t="shared" ca="1" si="198"/>
        <v>0</v>
      </c>
      <c r="AF107" s="87">
        <f t="shared" ca="1" si="198"/>
        <v>2</v>
      </c>
      <c r="AG107" s="87">
        <f t="shared" ca="1" si="198"/>
        <v>2</v>
      </c>
      <c r="AH107" s="87">
        <f t="shared" ca="1" si="198"/>
        <v>3</v>
      </c>
      <c r="AI107" s="87">
        <f t="shared" ca="1" si="198"/>
        <v>1</v>
      </c>
      <c r="AJ107" s="87">
        <f t="shared" ca="1" si="198"/>
        <v>2</v>
      </c>
      <c r="AK107" s="87">
        <f t="shared" ca="1" si="198"/>
        <v>1</v>
      </c>
      <c r="AL107" s="87">
        <f t="shared" ca="1" si="198"/>
        <v>1</v>
      </c>
      <c r="AM107" s="87">
        <f t="shared" ca="1" si="198"/>
        <v>1</v>
      </c>
      <c r="AN107" s="87">
        <f t="shared" ca="1" si="198"/>
        <v>0</v>
      </c>
      <c r="AO107" s="87">
        <f t="shared" ca="1" si="198"/>
        <v>1</v>
      </c>
      <c r="AP107" s="87">
        <f t="shared" ca="1" si="198"/>
        <v>2</v>
      </c>
      <c r="AQ107" s="87">
        <f t="shared" ca="1" si="198"/>
        <v>0</v>
      </c>
      <c r="AR107" s="66">
        <f t="shared" ca="1" si="161"/>
        <v>4</v>
      </c>
      <c r="AS107" s="69" t="str">
        <f ca="1">IF($A106&lt;&gt;"",IF(OR($DU106&lt;&gt;0,$DV106&lt;&gt;0),"",IF(G106=0,AS$5,"")))</f>
        <v/>
      </c>
      <c r="AT107" s="69" t="str">
        <f ca="1">IF($A106&lt;&gt;"",IF(OR($DU106&lt;&gt;0,$DV106&lt;&gt;0),"",IF(H106=0,AT$5,"")))</f>
        <v/>
      </c>
      <c r="AU107" s="69" t="str">
        <f ca="1">IF($A106&lt;&gt;"",IF(OR($DU106&lt;&gt;0,$DV106&lt;&gt;0),"",IF(I106=0,AU$5,"")))</f>
        <v/>
      </c>
      <c r="AV107" s="69" t="str">
        <f ca="1">IF($A106&lt;&gt;"",IF(OR($DU106&lt;&gt;0,$DV106&lt;&gt;0),"",IF(J106=0,AV$5,"")))</f>
        <v/>
      </c>
      <c r="AW107" s="69" t="str">
        <f ca="1">IF($A106&lt;&gt;"",IF(OR($DU106&lt;&gt;0,$DV106&lt;&gt;0),"",IF(K106=0,AW$5,"")))</f>
        <v/>
      </c>
      <c r="AX107" s="69" t="str">
        <f ca="1">IF($A106&lt;&gt;"",IF(OR($DU106&lt;&gt;0,$DV106&lt;&gt;0),"",IF(L106=0,AX$5,"")))</f>
        <v/>
      </c>
      <c r="AY107" s="69" t="str">
        <f ca="1">IF($A106&lt;&gt;"",IF(OR($DU106&lt;&gt;0,$DV106&lt;&gt;0),"",IF(M106=0,AY$5,"")))</f>
        <v/>
      </c>
      <c r="AZ107" s="69" t="str">
        <f ca="1">IF($A106&lt;&gt;"",IF(OR($DU106&lt;&gt;0,$DV106&lt;&gt;0),"",IF(N106=0,AZ$5,"")))</f>
        <v/>
      </c>
      <c r="BA107" s="69" t="str">
        <f ca="1">IF($A106&lt;&gt;"",IF(OR($DU106&lt;&gt;0,$DV106&lt;&gt;0),"",IF(O106=0,BA$5,"")))</f>
        <v/>
      </c>
      <c r="BB107" s="69" t="str">
        <f ca="1">IF($A106&lt;&gt;"",IF(OR($DU106&lt;&gt;0,$DV106&lt;&gt;0),"",IF(P106=0,BB$5,"")))</f>
        <v/>
      </c>
      <c r="BC107" s="69" t="str">
        <f ca="1">IF($A106&lt;&gt;"",IF(OR($DU106&lt;&gt;0,$DV106&lt;&gt;0),"",IF(Q106=0,BC$5,"")))</f>
        <v/>
      </c>
      <c r="BD107" s="69" t="str">
        <f ca="1">IF($A106&lt;&gt;"",IF(OR($DU106&lt;&gt;0,$DV106&lt;&gt;0),"",IF(R106=0,BD$5,"")))</f>
        <v/>
      </c>
      <c r="BE107" s="69" t="str">
        <f ca="1">IF($A106&lt;&gt;"",IF(OR($DU106&lt;&gt;0,$DV106&lt;&gt;0),"",IF(S106=0,BE$5,"")))</f>
        <v/>
      </c>
      <c r="BF107" s="69" t="str">
        <f ca="1">IF($A106&lt;&gt;"",IF(OR($DU106&lt;&gt;0,$DV106&lt;&gt;0),"",IF(T106=0,BF$5,"")))</f>
        <v/>
      </c>
      <c r="BG107" s="69" t="str">
        <f ca="1">IF($A106&lt;&gt;"",IF(OR($DU106&lt;&gt;0,$DV106&lt;&gt;0),"",IF(U106=0,BG$5,"")))</f>
        <v/>
      </c>
      <c r="BH107" s="69" t="str">
        <f ca="1">IF($A106&lt;&gt;"",IF(OR($DU106&lt;&gt;0,$DV106&lt;&gt;0),"",IF(V106=0,BH$5,"")))</f>
        <v/>
      </c>
      <c r="BI107" s="69" t="str">
        <f ca="1">IF($A106&lt;&gt;"",IF(OR($DU106&lt;&gt;0,$DV106&lt;&gt;0),"",IF(W106=0,BI$5,"")))</f>
        <v/>
      </c>
      <c r="BJ107" s="69" t="str">
        <f ca="1">IF($A106&lt;&gt;"",IF(OR($DU106&lt;&gt;0,$DV106&lt;&gt;0),"",IF(X106=0,BJ$5,"")))</f>
        <v/>
      </c>
      <c r="BK107" s="69" t="str">
        <f ca="1">IF($A106&lt;&gt;"",IF(OR($DU106&lt;&gt;0,$DV106&lt;&gt;0),"",IF(Y106=0,BK$5,"")))</f>
        <v/>
      </c>
      <c r="BL107" s="69" t="str">
        <f ca="1">IF($A106&lt;&gt;"",IF(OR($DU106&lt;&gt;0,$DV106&lt;&gt;0),"",IF(Z106=0,BL$5,"")))</f>
        <v/>
      </c>
      <c r="BM107" s="69" t="str">
        <f ca="1">IF($A106&lt;&gt;"",IF(OR($DU106&lt;&gt;0,$DV106&lt;&gt;0),"",IF(AA106=0,BM$5,"")))</f>
        <v/>
      </c>
      <c r="BN107" s="69" t="str">
        <f ca="1">IF($A106&lt;&gt;"",IF(OR($DU106&lt;&gt;0,$DV106&lt;&gt;0),"",IF(AB106=0,BN$5,"")))</f>
        <v/>
      </c>
      <c r="BO107" s="69" t="str">
        <f ca="1">IF($A106&lt;&gt;"",IF(OR($DU106&lt;&gt;0,$DV106&lt;&gt;0),"",IF(AC106=0,BO$5,"")))</f>
        <v/>
      </c>
      <c r="BP107" s="69" t="str">
        <f ca="1">IF($A106&lt;&gt;"",IF(OR($DU106&lt;&gt;0,$DV106&lt;&gt;0),"",IF(AD106=0,BP$5,"")))</f>
        <v/>
      </c>
      <c r="BQ107" s="69" t="str">
        <f ca="1">IF($A106&lt;&gt;"",IF(OR($DU106&lt;&gt;0,$DV106&lt;&gt;0),"",IF(AE106=0,BQ$5,"")))</f>
        <v/>
      </c>
      <c r="BR107" s="69" t="str">
        <f ca="1">IF($A106&lt;&gt;"",IF(OR($DU106&lt;&gt;0,$DV106&lt;&gt;0),"",IF(AF106=0,BR$5,"")))</f>
        <v/>
      </c>
      <c r="BS107" s="69" t="str">
        <f ca="1">IF($A106&lt;&gt;"",IF(OR($DU106&lt;&gt;0,$DV106&lt;&gt;0),"",IF(AG106=0,BS$5,"")))</f>
        <v/>
      </c>
      <c r="BT107" s="69" t="str">
        <f ca="1">IF($A106&lt;&gt;"",IF(OR($DU106&lt;&gt;0,$DV106&lt;&gt;0),"",IF(AH106=0,BT$5,"")))</f>
        <v/>
      </c>
      <c r="BU107" s="69" t="str">
        <f ca="1">IF($A106&lt;&gt;"",IF(OR($DU106&lt;&gt;0,$DV106&lt;&gt;0),"",IF(AI106=0,BU$5,"")))</f>
        <v/>
      </c>
      <c r="BV107" s="69" t="str">
        <f ca="1">IF($A106&lt;&gt;"",IF(OR($DU106&lt;&gt;0,$DV106&lt;&gt;0),"",IF(AJ106=0,BV$5,"")))</f>
        <v/>
      </c>
      <c r="BW107" s="69" t="str">
        <f ca="1">IF($A106&lt;&gt;"",IF(OR($DU106&lt;&gt;0,$DV106&lt;&gt;0),"",IF(AK106=0,BW$5,"")))</f>
        <v/>
      </c>
      <c r="BX107" s="69" t="str">
        <f ca="1">IF($A106&lt;&gt;"",IF(OR($DU106&lt;&gt;0,$DV106&lt;&gt;0),"",IF(AL106=0,BX$5,"")))</f>
        <v/>
      </c>
      <c r="BY107" s="69" t="str">
        <f ca="1">IF($A106&lt;&gt;"",IF(OR($DU106&lt;&gt;0,$DV106&lt;&gt;0),"",IF(AM106=0,BY$5,"")))</f>
        <v/>
      </c>
      <c r="BZ107" s="69" t="str">
        <f ca="1">IF($A106&lt;&gt;"",IF(OR($DU106&lt;&gt;0,$DV106&lt;&gt;0),"",IF(AN106=0,BZ$5,"")))</f>
        <v/>
      </c>
      <c r="CA107" s="69" t="str">
        <f ca="1">IF($A106&lt;&gt;"",IF(OR($DU106&lt;&gt;0,$DV106&lt;&gt;0),"",IF(AO106=0,CA$5,"")))</f>
        <v/>
      </c>
      <c r="CB107" s="69" t="str">
        <f ca="1">IF($A106&lt;&gt;"",IF(OR($DU106&lt;&gt;0,$DV106&lt;&gt;0),"",IF(AP106=0,CB$5,"")))</f>
        <v/>
      </c>
      <c r="CC107" s="69" t="str">
        <f ca="1">IF($A106&lt;&gt;"",IF(OR($DU106&lt;&gt;0,$DV106&lt;&gt;0),"",IF(AQ106=0,CC$5,"")))</f>
        <v/>
      </c>
      <c r="CD107" s="13">
        <f ca="1">IF(AS107&lt;&gt;"",IF(OR($DU106&lt;&gt;0,$DV106&lt;&gt;0),0,IF(ABS(AS107)=ABS($A107),(35*$D107),(-1*$D107))),0)</f>
        <v>0</v>
      </c>
      <c r="CE107" s="13">
        <f ca="1">IF(AT107&lt;&gt;"",IF(OR($DU106&lt;&gt;0,$DV106&lt;&gt;0),0,IF(ABS(AT107)=ABS($A107),(35*$D107),(-1*$D107))),0)</f>
        <v>0</v>
      </c>
      <c r="CF107" s="13">
        <f ca="1">IF(AU107&lt;&gt;"",IF(OR($DU106&lt;&gt;0,$DV106&lt;&gt;0),0,IF(ABS(AU107)=ABS($A107),(35*$D107),(-1*$D107))),0)</f>
        <v>0</v>
      </c>
      <c r="CG107" s="13">
        <f ca="1">IF(AV107&lt;&gt;"",IF(OR($DU106&lt;&gt;0,$DV106&lt;&gt;0),0,IF(ABS(AV107)=ABS($A107),(35*$D107),(-1*$D107))),0)</f>
        <v>0</v>
      </c>
      <c r="CH107" s="13">
        <f ca="1">IF(AW107&lt;&gt;"",IF(OR($DU106&lt;&gt;0,$DV106&lt;&gt;0),0,IF(ABS(AW107)=ABS($A107),(35*$D107),(-1*$D107))),0)</f>
        <v>0</v>
      </c>
      <c r="CI107" s="13">
        <f ca="1">IF(AX107&lt;&gt;"",IF(OR($DU106&lt;&gt;0,$DV106&lt;&gt;0),0,IF(ABS(AX107)=ABS($A107),(35*$D107),(-1*$D107))),0)</f>
        <v>0</v>
      </c>
      <c r="CJ107" s="13">
        <f ca="1">IF(AY107&lt;&gt;"",IF(OR($DU106&lt;&gt;0,$DV106&lt;&gt;0),0,IF(ABS(AY107)=ABS($A107),(35*$D107),(-1*$D107))),0)</f>
        <v>0</v>
      </c>
      <c r="CK107" s="13">
        <f ca="1">IF(AZ107&lt;&gt;"",IF(OR($DU106&lt;&gt;0,$DV106&lt;&gt;0),0,IF(ABS(AZ107)=ABS($A107),(35*$D107),(-1*$D107))),0)</f>
        <v>0</v>
      </c>
      <c r="CL107" s="13">
        <f ca="1">IF(BA107&lt;&gt;"",IF(OR($DU106&lt;&gt;0,$DV106&lt;&gt;0),0,IF(ABS(BA107)=ABS($A107),(35*$D107),(-1*$D107))),0)</f>
        <v>0</v>
      </c>
      <c r="CM107" s="13">
        <f ca="1">IF(BB107&lt;&gt;"",IF(OR($DU106&lt;&gt;0,$DV106&lt;&gt;0),0,IF(ABS(BB107)=ABS($A107),(35*$D107),(-1*$D107))),0)</f>
        <v>0</v>
      </c>
      <c r="CN107" s="13">
        <f ca="1">IF(BC107&lt;&gt;"",IF(OR($DU106&lt;&gt;0,$DV106&lt;&gt;0),0,IF(ABS(BC107)=ABS($A107),(35*$D107),(-1*$D107))),0)</f>
        <v>0</v>
      </c>
      <c r="CO107" s="13">
        <f ca="1">IF(BD107&lt;&gt;"",IF(OR($DU106&lt;&gt;0,$DV106&lt;&gt;0),0,IF(ABS(BD107)=ABS($A107),(35*$D107),(-1*$D107))),0)</f>
        <v>0</v>
      </c>
      <c r="CP107" s="13">
        <f ca="1">IF(BE107&lt;&gt;"",IF(OR($DU106&lt;&gt;0,$DV106&lt;&gt;0),0,IF(ABS(BE107)=ABS($A107),(35*$D107),(-1*$D107))),0)</f>
        <v>0</v>
      </c>
      <c r="CQ107" s="13">
        <f ca="1">IF(BF107&lt;&gt;"",IF(OR($DU106&lt;&gt;0,$DV106&lt;&gt;0),0,IF(ABS(BF107)=ABS($A107),(35*$D107),(-1*$D107))),0)</f>
        <v>0</v>
      </c>
      <c r="CR107" s="13">
        <f ca="1">IF(BG107&lt;&gt;"",IF(OR($DU106&lt;&gt;0,$DV106&lt;&gt;0),0,IF(ABS(BG107)=ABS($A107),(35*$D107),(-1*$D107))),0)</f>
        <v>0</v>
      </c>
      <c r="CS107" s="13">
        <f ca="1">IF(BH107&lt;&gt;"",IF(OR($DU106&lt;&gt;0,$DV106&lt;&gt;0),0,IF(ABS(BH107)=ABS($A107),(35*$D107),(-1*$D107))),0)</f>
        <v>0</v>
      </c>
      <c r="CT107" s="13">
        <f ca="1">IF(BI107&lt;&gt;"",IF(OR($DU106&lt;&gt;0,$DV106&lt;&gt;0),0,IF(ABS(BI107)=ABS($A107),(35*$D107),(-1*$D107))),0)</f>
        <v>0</v>
      </c>
      <c r="CU107" s="13">
        <f ca="1">IF(BJ107&lt;&gt;"",IF(OR($DU106&lt;&gt;0,$DV106&lt;&gt;0),0,IF(ABS(BJ107)=ABS($A107),(35*$D107),(-1*$D107))),0)</f>
        <v>0</v>
      </c>
      <c r="CV107" s="13">
        <f ca="1">IF(BK107&lt;&gt;"",IF(OR($DU106&lt;&gt;0,$DV106&lt;&gt;0),0,IF(ABS(BK107)=ABS($A107),(35*$D107),(-1*$D107))),0)</f>
        <v>0</v>
      </c>
      <c r="CW107" s="13">
        <f ca="1">IF(BL107&lt;&gt;"",IF(OR($DU106&lt;&gt;0,$DV106&lt;&gt;0),0,IF(ABS(BL107)=ABS($A107),(35*$D107),(-1*$D107))),0)</f>
        <v>0</v>
      </c>
      <c r="CX107" s="13">
        <f ca="1">IF(BM107&lt;&gt;"",IF(OR($DU106&lt;&gt;0,$DV106&lt;&gt;0),0,IF(ABS(BM107)=ABS($A107),(35*$D107),(-1*$D107))),0)</f>
        <v>0</v>
      </c>
      <c r="CY107" s="13">
        <f ca="1">IF(BN107&lt;&gt;"",IF(OR($DU106&lt;&gt;0,$DV106&lt;&gt;0),0,IF(ABS(BN107)=ABS($A107),(35*$D107),(-1*$D107))),0)</f>
        <v>0</v>
      </c>
      <c r="CZ107" s="13">
        <f ca="1">IF(BO107&lt;&gt;"",IF(OR($DU106&lt;&gt;0,$DV106&lt;&gt;0),0,IF(ABS(BO107)=ABS($A107),(35*$D107),(-1*$D107))),0)</f>
        <v>0</v>
      </c>
      <c r="DA107" s="13">
        <f ca="1">IF(BP107&lt;&gt;"",IF(OR($DU106&lt;&gt;0,$DV106&lt;&gt;0),0,IF(ABS(BP107)=ABS($A107),(35*$D107),(-1*$D107))),0)</f>
        <v>0</v>
      </c>
      <c r="DB107" s="13">
        <f ca="1">IF(BQ107&lt;&gt;"",IF(OR($DU106&lt;&gt;0,$DV106&lt;&gt;0),0,IF(ABS(BQ107)=ABS($A107),(35*$D107),(-1*$D107))),0)</f>
        <v>0</v>
      </c>
      <c r="DC107" s="13">
        <f ca="1">IF(BR107&lt;&gt;"",IF(OR($DU106&lt;&gt;0,$DV106&lt;&gt;0),0,IF(ABS(BR107)=ABS($A107),(35*$D107),(-1*$D107))),0)</f>
        <v>0</v>
      </c>
      <c r="DD107" s="13">
        <f ca="1">IF(BS107&lt;&gt;"",IF(OR($DU106&lt;&gt;0,$DV106&lt;&gt;0),0,IF(ABS(BS107)=ABS($A107),(35*$D107),(-1*$D107))),0)</f>
        <v>0</v>
      </c>
      <c r="DE107" s="13">
        <f ca="1">IF(BT107&lt;&gt;"",IF(OR($DU106&lt;&gt;0,$DV106&lt;&gt;0),0,IF(ABS(BT107)=ABS($A107),(35*$D107),(-1*$D107))),0)</f>
        <v>0</v>
      </c>
      <c r="DF107" s="13">
        <f ca="1">IF(BU107&lt;&gt;"",IF(OR($DU106&lt;&gt;0,$DV106&lt;&gt;0),0,IF(ABS(BU107)=ABS($A107),(35*$D107),(-1*$D107))),0)</f>
        <v>0</v>
      </c>
      <c r="DG107" s="13">
        <f ca="1">IF(BV107&lt;&gt;"",IF(OR($DU106&lt;&gt;0,$DV106&lt;&gt;0),0,IF(ABS(BV107)=ABS($A107),(35*$D107),(-1*$D107))),0)</f>
        <v>0</v>
      </c>
      <c r="DH107" s="13">
        <f ca="1">IF(BW107&lt;&gt;"",IF(OR($DU106&lt;&gt;0,$DV106&lt;&gt;0),0,IF(ABS(BW107)=ABS($A107),(35*$D107),(-1*$D107))),0)</f>
        <v>0</v>
      </c>
      <c r="DI107" s="13">
        <f ca="1">IF(BX107&lt;&gt;"",IF(OR($DU106&lt;&gt;0,$DV106&lt;&gt;0),0,IF(ABS(BX107)=ABS($A107),(35*$D107),(-1*$D107))),0)</f>
        <v>0</v>
      </c>
      <c r="DJ107" s="13">
        <f ca="1">IF(BY107&lt;&gt;"",IF(OR($DU106&lt;&gt;0,$DV106&lt;&gt;0),0,IF(ABS(BY107)=ABS($A107),(35*$D107),(-1*$D107))),0)</f>
        <v>0</v>
      </c>
      <c r="DK107" s="13">
        <f ca="1">IF(BZ107&lt;&gt;"",IF(OR($DU106&lt;&gt;0,$DV106&lt;&gt;0),0,IF(ABS(BZ107)=ABS($A107),(35*$D107),(-1*$D107))),0)</f>
        <v>0</v>
      </c>
      <c r="DL107" s="13">
        <f ca="1">IF(CA107&lt;&gt;"",IF(OR($DU106&lt;&gt;0,$DV106&lt;&gt;0),0,IF(ABS(CA107)=ABS($A107),(35*$D107),(-1*$D107))),0)</f>
        <v>0</v>
      </c>
      <c r="DM107" s="13">
        <f ca="1">IF(CB107&lt;&gt;"",IF(OR($DU106&lt;&gt;0,$DV106&lt;&gt;0),0,IF(ABS(CB107)=ABS($A107),(35*$D107),(-1*$D107))),0)</f>
        <v>0</v>
      </c>
      <c r="DN107" s="13">
        <f ca="1">IF(CC107&lt;&gt;"",IF(OR($DU106&lt;&gt;0,$DV106&lt;&gt;0),0,IF(ABS(CC107)=ABS($A107),(35*$D107),(-1*$D107))),0)</f>
        <v>0</v>
      </c>
      <c r="DO107" s="13">
        <f t="shared" ca="1" si="170"/>
        <v>0</v>
      </c>
      <c r="DP107" s="13">
        <f t="shared" ca="1" si="171"/>
        <v>0</v>
      </c>
      <c r="DQ107" s="15">
        <f ca="1">IF(A107&lt;&gt;"",SUM(CD107:DN107))</f>
        <v>0</v>
      </c>
      <c r="DR107" s="15">
        <f t="shared" ref="DR107:DR114" ca="1" si="199">IF($DQ107&gt;0,0,IF($DQ107&lt;0,$DR106+1,$DR106))</f>
        <v>0</v>
      </c>
      <c r="DS107" s="9">
        <f ca="1">IF(A107&lt;&gt;"",DQ107+DS106,"")</f>
        <v>10</v>
      </c>
      <c r="DT107" s="22">
        <f ca="1">IF($A106&lt;&gt;"",IF($DS107&gt;=0,1,ROUNDUP(ABS($DS107)/$DW$3,0)),"")</f>
        <v>1</v>
      </c>
      <c r="DU107" s="23" t="str">
        <f ca="1">IF($A107&lt;&gt;"",IF(DU106&gt;0,DU106,IF(AND($GB$1="yes",DQ107&gt;0),"Profit Target",IF(DS107&gt;=$DW$1,"Profit Target",0))),0)</f>
        <v>Profit Target</v>
      </c>
      <c r="DV107" s="7">
        <f ca="1">IF(A107&lt;&gt;"",IF(DV106&lt;&gt;0,DV106,IF(DS107&lt;=$DW$2,"Stop Loss",0)),0)</f>
        <v>0</v>
      </c>
      <c r="DW107" s="23">
        <f t="shared" ca="1" si="168"/>
        <v>10</v>
      </c>
      <c r="DX107" s="26" t="str">
        <f ca="1">IF($A106="","",CONCATENATE($D107,"@"))</f>
        <v>1@</v>
      </c>
      <c r="DY107" s="21"/>
      <c r="DZ107" s="21" t="str">
        <f t="shared" ca="1" si="123"/>
        <v/>
      </c>
      <c r="EA107" s="21" t="str">
        <f t="shared" ca="1" si="124"/>
        <v/>
      </c>
      <c r="EB107" s="21" t="str">
        <f t="shared" ca="1" si="125"/>
        <v/>
      </c>
      <c r="EC107" s="21" t="str">
        <f t="shared" ca="1" si="126"/>
        <v/>
      </c>
      <c r="ED107" s="21" t="str">
        <f t="shared" ca="1" si="127"/>
        <v/>
      </c>
      <c r="EE107" s="21" t="str">
        <f t="shared" ca="1" si="128"/>
        <v/>
      </c>
      <c r="EF107" s="21" t="str">
        <f t="shared" ca="1" si="129"/>
        <v/>
      </c>
      <c r="EG107" s="21" t="str">
        <f t="shared" ca="1" si="130"/>
        <v/>
      </c>
      <c r="EH107" s="21" t="str">
        <f t="shared" ca="1" si="131"/>
        <v/>
      </c>
      <c r="EI107" s="21" t="str">
        <f t="shared" ca="1" si="132"/>
        <v/>
      </c>
      <c r="EJ107" s="21" t="str">
        <f t="shared" ca="1" si="133"/>
        <v/>
      </c>
      <c r="EK107" s="21" t="str">
        <f t="shared" ca="1" si="134"/>
        <v/>
      </c>
      <c r="EL107" s="21" t="str">
        <f t="shared" ca="1" si="135"/>
        <v/>
      </c>
      <c r="EM107" s="21" t="str">
        <f t="shared" ca="1" si="136"/>
        <v/>
      </c>
      <c r="EN107" s="21" t="str">
        <f t="shared" ca="1" si="137"/>
        <v/>
      </c>
      <c r="EO107" s="21" t="str">
        <f t="shared" ca="1" si="138"/>
        <v/>
      </c>
      <c r="EP107" s="21" t="str">
        <f t="shared" ca="1" si="139"/>
        <v/>
      </c>
      <c r="EQ107" s="21" t="str">
        <f t="shared" ca="1" si="140"/>
        <v/>
      </c>
      <c r="ER107" s="21" t="str">
        <f t="shared" ca="1" si="141"/>
        <v/>
      </c>
      <c r="ES107" s="21" t="str">
        <f t="shared" ca="1" si="142"/>
        <v/>
      </c>
      <c r="ET107" s="21" t="str">
        <f t="shared" ca="1" si="143"/>
        <v/>
      </c>
      <c r="EU107" s="21" t="str">
        <f t="shared" ca="1" si="144"/>
        <v/>
      </c>
      <c r="EV107" s="21" t="str">
        <f t="shared" ca="1" si="145"/>
        <v/>
      </c>
      <c r="EW107" s="21" t="str">
        <f t="shared" ca="1" si="146"/>
        <v/>
      </c>
      <c r="EX107" s="21" t="str">
        <f t="shared" ca="1" si="147"/>
        <v/>
      </c>
      <c r="EY107" s="21" t="str">
        <f t="shared" ca="1" si="148"/>
        <v/>
      </c>
      <c r="EZ107" s="21" t="str">
        <f t="shared" ca="1" si="149"/>
        <v/>
      </c>
      <c r="FA107" s="21" t="str">
        <f t="shared" ca="1" si="150"/>
        <v/>
      </c>
      <c r="FB107" s="21" t="str">
        <f t="shared" ca="1" si="151"/>
        <v/>
      </c>
      <c r="FC107" s="21" t="str">
        <f t="shared" ca="1" si="152"/>
        <v/>
      </c>
      <c r="FD107" s="21" t="str">
        <f t="shared" ca="1" si="153"/>
        <v/>
      </c>
      <c r="FE107" s="21" t="str">
        <f t="shared" ca="1" si="154"/>
        <v/>
      </c>
      <c r="FF107" s="21" t="str">
        <f t="shared" ca="1" si="155"/>
        <v/>
      </c>
      <c r="FG107" s="21" t="str">
        <f t="shared" ca="1" si="156"/>
        <v/>
      </c>
      <c r="FH107" s="21" t="str">
        <f t="shared" ca="1" si="157"/>
        <v/>
      </c>
      <c r="FI107" s="21" t="str">
        <f t="shared" ca="1" si="158"/>
        <v/>
      </c>
      <c r="FJ107" s="21" t="str">
        <f t="shared" ca="1" si="159"/>
        <v/>
      </c>
      <c r="FK107" s="22">
        <f ca="1">IF($A106&lt;&gt;"",IF($DS107&gt;=0,1,ROUNDUP(ABS($DS107)/$DW$3,0)),"")</f>
        <v>1</v>
      </c>
      <c r="FO107" s="63">
        <f t="shared" ca="1" si="117"/>
        <v>10</v>
      </c>
    </row>
    <row r="108" spans="1:171">
      <c r="A108" s="63">
        <f t="shared" ca="1" si="115"/>
        <v>21</v>
      </c>
      <c r="B108" s="12" t="str">
        <f ca="1">IF(A107="","",IF(COUNTBLANK(DZ108:FJ108)=37,"NB",DZ108&amp;EA108&amp;EB108&amp;EC108&amp;ED108&amp;EE108&amp;EF108&amp;EG108&amp;EH108&amp;EI108&amp;EJ108&amp;EK108&amp;EL108&amp;EM108&amp;EN108&amp;EO108&amp;EP108&amp;EQ108&amp;ER108&amp;ES108&amp;ET108&amp;EU108&amp;EV108&amp;EW108&amp;EX108&amp;EY108&amp;EZ108&amp;FA108&amp;FB108&amp;FC108&amp;FD108&amp;FE108&amp;FF108&amp;FG108&amp;FH108&amp;FI108&amp;FJ108))</f>
        <v>NB</v>
      </c>
      <c r="C108" s="4" t="str">
        <f t="shared" ca="1" si="118"/>
        <v>profit target</v>
      </c>
      <c r="D108" s="22">
        <f t="shared" ca="1" si="121"/>
        <v>1</v>
      </c>
      <c r="E108" s="32">
        <f t="shared" si="119"/>
        <v>104</v>
      </c>
      <c r="F108" s="32"/>
      <c r="G108" s="87">
        <f t="shared" ref="G108:AQ108" ca="1" si="200">COUNTIF($A72:$A108,G$5)</f>
        <v>0</v>
      </c>
      <c r="H108" s="87">
        <f t="shared" ca="1" si="200"/>
        <v>2</v>
      </c>
      <c r="I108" s="87">
        <f t="shared" ca="1" si="200"/>
        <v>3</v>
      </c>
      <c r="J108" s="87">
        <f t="shared" ca="1" si="200"/>
        <v>0</v>
      </c>
      <c r="K108" s="87">
        <f t="shared" ca="1" si="200"/>
        <v>0</v>
      </c>
      <c r="L108" s="87">
        <f t="shared" ca="1" si="200"/>
        <v>1</v>
      </c>
      <c r="M108" s="87">
        <f t="shared" ca="1" si="200"/>
        <v>2</v>
      </c>
      <c r="N108" s="87">
        <f t="shared" ca="1" si="200"/>
        <v>0</v>
      </c>
      <c r="O108" s="87">
        <f t="shared" ca="1" si="200"/>
        <v>1</v>
      </c>
      <c r="P108" s="87">
        <f t="shared" ca="1" si="200"/>
        <v>1</v>
      </c>
      <c r="Q108" s="87">
        <f t="shared" ca="1" si="200"/>
        <v>0</v>
      </c>
      <c r="R108" s="87">
        <f t="shared" ca="1" si="200"/>
        <v>0</v>
      </c>
      <c r="S108" s="87">
        <f t="shared" ca="1" si="200"/>
        <v>2</v>
      </c>
      <c r="T108" s="87">
        <f t="shared" ca="1" si="200"/>
        <v>1</v>
      </c>
      <c r="U108" s="87">
        <f t="shared" ca="1" si="200"/>
        <v>1</v>
      </c>
      <c r="V108" s="87">
        <f t="shared" ca="1" si="200"/>
        <v>0</v>
      </c>
      <c r="W108" s="87">
        <f t="shared" ca="1" si="200"/>
        <v>0</v>
      </c>
      <c r="X108" s="87">
        <f t="shared" ca="1" si="200"/>
        <v>2</v>
      </c>
      <c r="Y108" s="87">
        <f t="shared" ca="1" si="200"/>
        <v>1</v>
      </c>
      <c r="Z108" s="87">
        <f t="shared" ca="1" si="200"/>
        <v>1</v>
      </c>
      <c r="AA108" s="87">
        <f t="shared" ca="1" si="200"/>
        <v>1</v>
      </c>
      <c r="AB108" s="87">
        <f t="shared" ca="1" si="200"/>
        <v>0</v>
      </c>
      <c r="AC108" s="87">
        <f t="shared" ca="1" si="200"/>
        <v>1</v>
      </c>
      <c r="AD108" s="87">
        <f t="shared" ca="1" si="200"/>
        <v>1</v>
      </c>
      <c r="AE108" s="87">
        <f t="shared" ca="1" si="200"/>
        <v>0</v>
      </c>
      <c r="AF108" s="87">
        <f t="shared" ca="1" si="200"/>
        <v>2</v>
      </c>
      <c r="AG108" s="87">
        <f t="shared" ca="1" si="200"/>
        <v>2</v>
      </c>
      <c r="AH108" s="87">
        <f t="shared" ca="1" si="200"/>
        <v>3</v>
      </c>
      <c r="AI108" s="87">
        <f t="shared" ca="1" si="200"/>
        <v>1</v>
      </c>
      <c r="AJ108" s="87">
        <f t="shared" ca="1" si="200"/>
        <v>2</v>
      </c>
      <c r="AK108" s="87">
        <f t="shared" ca="1" si="200"/>
        <v>1</v>
      </c>
      <c r="AL108" s="87">
        <f t="shared" ca="1" si="200"/>
        <v>1</v>
      </c>
      <c r="AM108" s="87">
        <f t="shared" ca="1" si="200"/>
        <v>1</v>
      </c>
      <c r="AN108" s="87">
        <f t="shared" ca="1" si="200"/>
        <v>0</v>
      </c>
      <c r="AO108" s="87">
        <f t="shared" ca="1" si="200"/>
        <v>1</v>
      </c>
      <c r="AP108" s="87">
        <f t="shared" ca="1" si="200"/>
        <v>2</v>
      </c>
      <c r="AQ108" s="87">
        <f t="shared" ca="1" si="200"/>
        <v>0</v>
      </c>
      <c r="AR108" s="66">
        <f t="shared" ca="1" si="161"/>
        <v>3</v>
      </c>
      <c r="AS108" s="69" t="str">
        <f ca="1">IF($A107&lt;&gt;"",IF(OR($DU107&lt;&gt;0,$DV107&lt;&gt;0),"",IF(G107=0,AS$5,"")))</f>
        <v/>
      </c>
      <c r="AT108" s="69" t="str">
        <f ca="1">IF($A107&lt;&gt;"",IF(OR($DU107&lt;&gt;0,$DV107&lt;&gt;0),"",IF(H107=0,AT$5,"")))</f>
        <v/>
      </c>
      <c r="AU108" s="69" t="str">
        <f ca="1">IF($A107&lt;&gt;"",IF(OR($DU107&lt;&gt;0,$DV107&lt;&gt;0),"",IF(I107=0,AU$5,"")))</f>
        <v/>
      </c>
      <c r="AV108" s="69" t="str">
        <f ca="1">IF($A107&lt;&gt;"",IF(OR($DU107&lt;&gt;0,$DV107&lt;&gt;0),"",IF(J107=0,AV$5,"")))</f>
        <v/>
      </c>
      <c r="AW108" s="69" t="str">
        <f ca="1">IF($A107&lt;&gt;"",IF(OR($DU107&lt;&gt;0,$DV107&lt;&gt;0),"",IF(K107=0,AW$5,"")))</f>
        <v/>
      </c>
      <c r="AX108" s="69" t="str">
        <f ca="1">IF($A107&lt;&gt;"",IF(OR($DU107&lt;&gt;0,$DV107&lt;&gt;0),"",IF(L107=0,AX$5,"")))</f>
        <v/>
      </c>
      <c r="AY108" s="69" t="str">
        <f ca="1">IF($A107&lt;&gt;"",IF(OR($DU107&lt;&gt;0,$DV107&lt;&gt;0),"",IF(M107=0,AY$5,"")))</f>
        <v/>
      </c>
      <c r="AZ108" s="69" t="str">
        <f ca="1">IF($A107&lt;&gt;"",IF(OR($DU107&lt;&gt;0,$DV107&lt;&gt;0),"",IF(N107=0,AZ$5,"")))</f>
        <v/>
      </c>
      <c r="BA108" s="69" t="str">
        <f ca="1">IF($A107&lt;&gt;"",IF(OR($DU107&lt;&gt;0,$DV107&lt;&gt;0),"",IF(O107=0,BA$5,"")))</f>
        <v/>
      </c>
      <c r="BB108" s="69" t="str">
        <f ca="1">IF($A107&lt;&gt;"",IF(OR($DU107&lt;&gt;0,$DV107&lt;&gt;0),"",IF(P107=0,BB$5,"")))</f>
        <v/>
      </c>
      <c r="BC108" s="69" t="str">
        <f ca="1">IF($A107&lt;&gt;"",IF(OR($DU107&lt;&gt;0,$DV107&lt;&gt;0),"",IF(Q107=0,BC$5,"")))</f>
        <v/>
      </c>
      <c r="BD108" s="69" t="str">
        <f ca="1">IF($A107&lt;&gt;"",IF(OR($DU107&lt;&gt;0,$DV107&lt;&gt;0),"",IF(R107=0,BD$5,"")))</f>
        <v/>
      </c>
      <c r="BE108" s="69" t="str">
        <f ca="1">IF($A107&lt;&gt;"",IF(OR($DU107&lt;&gt;0,$DV107&lt;&gt;0),"",IF(S107=0,BE$5,"")))</f>
        <v/>
      </c>
      <c r="BF108" s="69" t="str">
        <f ca="1">IF($A107&lt;&gt;"",IF(OR($DU107&lt;&gt;0,$DV107&lt;&gt;0),"",IF(T107=0,BF$5,"")))</f>
        <v/>
      </c>
      <c r="BG108" s="69" t="str">
        <f ca="1">IF($A107&lt;&gt;"",IF(OR($DU107&lt;&gt;0,$DV107&lt;&gt;0),"",IF(U107=0,BG$5,"")))</f>
        <v/>
      </c>
      <c r="BH108" s="69" t="str">
        <f ca="1">IF($A107&lt;&gt;"",IF(OR($DU107&lt;&gt;0,$DV107&lt;&gt;0),"",IF(V107=0,BH$5,"")))</f>
        <v/>
      </c>
      <c r="BI108" s="69" t="str">
        <f ca="1">IF($A107&lt;&gt;"",IF(OR($DU107&lt;&gt;0,$DV107&lt;&gt;0),"",IF(W107=0,BI$5,"")))</f>
        <v/>
      </c>
      <c r="BJ108" s="69" t="str">
        <f ca="1">IF($A107&lt;&gt;"",IF(OR($DU107&lt;&gt;0,$DV107&lt;&gt;0),"",IF(X107=0,BJ$5,"")))</f>
        <v/>
      </c>
      <c r="BK108" s="69" t="str">
        <f ca="1">IF($A107&lt;&gt;"",IF(OR($DU107&lt;&gt;0,$DV107&lt;&gt;0),"",IF(Y107=0,BK$5,"")))</f>
        <v/>
      </c>
      <c r="BL108" s="69" t="str">
        <f ca="1">IF($A107&lt;&gt;"",IF(OR($DU107&lt;&gt;0,$DV107&lt;&gt;0),"",IF(Z107=0,BL$5,"")))</f>
        <v/>
      </c>
      <c r="BM108" s="69" t="str">
        <f ca="1">IF($A107&lt;&gt;"",IF(OR($DU107&lt;&gt;0,$DV107&lt;&gt;0),"",IF(AA107=0,BM$5,"")))</f>
        <v/>
      </c>
      <c r="BN108" s="69" t="str">
        <f ca="1">IF($A107&lt;&gt;"",IF(OR($DU107&lt;&gt;0,$DV107&lt;&gt;0),"",IF(AB107=0,BN$5,"")))</f>
        <v/>
      </c>
      <c r="BO108" s="69" t="str">
        <f ca="1">IF($A107&lt;&gt;"",IF(OR($DU107&lt;&gt;0,$DV107&lt;&gt;0),"",IF(AC107=0,BO$5,"")))</f>
        <v/>
      </c>
      <c r="BP108" s="69" t="str">
        <f ca="1">IF($A107&lt;&gt;"",IF(OR($DU107&lt;&gt;0,$DV107&lt;&gt;0),"",IF(AD107=0,BP$5,"")))</f>
        <v/>
      </c>
      <c r="BQ108" s="69" t="str">
        <f ca="1">IF($A107&lt;&gt;"",IF(OR($DU107&lt;&gt;0,$DV107&lt;&gt;0),"",IF(AE107=0,BQ$5,"")))</f>
        <v/>
      </c>
      <c r="BR108" s="69" t="str">
        <f ca="1">IF($A107&lt;&gt;"",IF(OR($DU107&lt;&gt;0,$DV107&lt;&gt;0),"",IF(AF107=0,BR$5,"")))</f>
        <v/>
      </c>
      <c r="BS108" s="69" t="str">
        <f ca="1">IF($A107&lt;&gt;"",IF(OR($DU107&lt;&gt;0,$DV107&lt;&gt;0),"",IF(AG107=0,BS$5,"")))</f>
        <v/>
      </c>
      <c r="BT108" s="69" t="str">
        <f ca="1">IF($A107&lt;&gt;"",IF(OR($DU107&lt;&gt;0,$DV107&lt;&gt;0),"",IF(AH107=0,BT$5,"")))</f>
        <v/>
      </c>
      <c r="BU108" s="69" t="str">
        <f ca="1">IF($A107&lt;&gt;"",IF(OR($DU107&lt;&gt;0,$DV107&lt;&gt;0),"",IF(AI107=0,BU$5,"")))</f>
        <v/>
      </c>
      <c r="BV108" s="69" t="str">
        <f ca="1">IF($A107&lt;&gt;"",IF(OR($DU107&lt;&gt;0,$DV107&lt;&gt;0),"",IF(AJ107=0,BV$5,"")))</f>
        <v/>
      </c>
      <c r="BW108" s="69" t="str">
        <f ca="1">IF($A107&lt;&gt;"",IF(OR($DU107&lt;&gt;0,$DV107&lt;&gt;0),"",IF(AK107=0,BW$5,"")))</f>
        <v/>
      </c>
      <c r="BX108" s="69" t="str">
        <f ca="1">IF($A107&lt;&gt;"",IF(OR($DU107&lt;&gt;0,$DV107&lt;&gt;0),"",IF(AL107=0,BX$5,"")))</f>
        <v/>
      </c>
      <c r="BY108" s="69" t="str">
        <f ca="1">IF($A107&lt;&gt;"",IF(OR($DU107&lt;&gt;0,$DV107&lt;&gt;0),"",IF(AM107=0,BY$5,"")))</f>
        <v/>
      </c>
      <c r="BZ108" s="69" t="str">
        <f ca="1">IF($A107&lt;&gt;"",IF(OR($DU107&lt;&gt;0,$DV107&lt;&gt;0),"",IF(AN107=0,BZ$5,"")))</f>
        <v/>
      </c>
      <c r="CA108" s="69" t="str">
        <f ca="1">IF($A107&lt;&gt;"",IF(OR($DU107&lt;&gt;0,$DV107&lt;&gt;0),"",IF(AO107=0,CA$5,"")))</f>
        <v/>
      </c>
      <c r="CB108" s="69" t="str">
        <f ca="1">IF($A107&lt;&gt;"",IF(OR($DU107&lt;&gt;0,$DV107&lt;&gt;0),"",IF(AP107=0,CB$5,"")))</f>
        <v/>
      </c>
      <c r="CC108" s="69" t="str">
        <f ca="1">IF($A107&lt;&gt;"",IF(OR($DU107&lt;&gt;0,$DV107&lt;&gt;0),"",IF(AQ107=0,CC$5,"")))</f>
        <v/>
      </c>
      <c r="CD108" s="13">
        <f ca="1">IF(AS108&lt;&gt;"",IF(OR($DU107&lt;&gt;0,$DV107&lt;&gt;0),0,IF(ABS(AS108)=ABS($A108),(35*$D108),(-1*$D108))),0)</f>
        <v>0</v>
      </c>
      <c r="CE108" s="13">
        <f ca="1">IF(AT108&lt;&gt;"",IF(OR($DU107&lt;&gt;0,$DV107&lt;&gt;0),0,IF(ABS(AT108)=ABS($A108),(35*$D108),(-1*$D108))),0)</f>
        <v>0</v>
      </c>
      <c r="CF108" s="13">
        <f ca="1">IF(AU108&lt;&gt;"",IF(OR($DU107&lt;&gt;0,$DV107&lt;&gt;0),0,IF(ABS(AU108)=ABS($A108),(35*$D108),(-1*$D108))),0)</f>
        <v>0</v>
      </c>
      <c r="CG108" s="13">
        <f ca="1">IF(AV108&lt;&gt;"",IF(OR($DU107&lt;&gt;0,$DV107&lt;&gt;0),0,IF(ABS(AV108)=ABS($A108),(35*$D108),(-1*$D108))),0)</f>
        <v>0</v>
      </c>
      <c r="CH108" s="13">
        <f ca="1">IF(AW108&lt;&gt;"",IF(OR($DU107&lt;&gt;0,$DV107&lt;&gt;0),0,IF(ABS(AW108)=ABS($A108),(35*$D108),(-1*$D108))),0)</f>
        <v>0</v>
      </c>
      <c r="CI108" s="13">
        <f ca="1">IF(AX108&lt;&gt;"",IF(OR($DU107&lt;&gt;0,$DV107&lt;&gt;0),0,IF(ABS(AX108)=ABS($A108),(35*$D108),(-1*$D108))),0)</f>
        <v>0</v>
      </c>
      <c r="CJ108" s="13">
        <f ca="1">IF(AY108&lt;&gt;"",IF(OR($DU107&lt;&gt;0,$DV107&lt;&gt;0),0,IF(ABS(AY108)=ABS($A108),(35*$D108),(-1*$D108))),0)</f>
        <v>0</v>
      </c>
      <c r="CK108" s="13">
        <f ca="1">IF(AZ108&lt;&gt;"",IF(OR($DU107&lt;&gt;0,$DV107&lt;&gt;0),0,IF(ABS(AZ108)=ABS($A108),(35*$D108),(-1*$D108))),0)</f>
        <v>0</v>
      </c>
      <c r="CL108" s="13">
        <f ca="1">IF(BA108&lt;&gt;"",IF(OR($DU107&lt;&gt;0,$DV107&lt;&gt;0),0,IF(ABS(BA108)=ABS($A108),(35*$D108),(-1*$D108))),0)</f>
        <v>0</v>
      </c>
      <c r="CM108" s="13">
        <f ca="1">IF(BB108&lt;&gt;"",IF(OR($DU107&lt;&gt;0,$DV107&lt;&gt;0),0,IF(ABS(BB108)=ABS($A108),(35*$D108),(-1*$D108))),0)</f>
        <v>0</v>
      </c>
      <c r="CN108" s="13">
        <f ca="1">IF(BC108&lt;&gt;"",IF(OR($DU107&lt;&gt;0,$DV107&lt;&gt;0),0,IF(ABS(BC108)=ABS($A108),(35*$D108),(-1*$D108))),0)</f>
        <v>0</v>
      </c>
      <c r="CO108" s="13">
        <f ca="1">IF(BD108&lt;&gt;"",IF(OR($DU107&lt;&gt;0,$DV107&lt;&gt;0),0,IF(ABS(BD108)=ABS($A108),(35*$D108),(-1*$D108))),0)</f>
        <v>0</v>
      </c>
      <c r="CP108" s="13">
        <f ca="1">IF(BE108&lt;&gt;"",IF(OR($DU107&lt;&gt;0,$DV107&lt;&gt;0),0,IF(ABS(BE108)=ABS($A108),(35*$D108),(-1*$D108))),0)</f>
        <v>0</v>
      </c>
      <c r="CQ108" s="13">
        <f ca="1">IF(BF108&lt;&gt;"",IF(OR($DU107&lt;&gt;0,$DV107&lt;&gt;0),0,IF(ABS(BF108)=ABS($A108),(35*$D108),(-1*$D108))),0)</f>
        <v>0</v>
      </c>
      <c r="CR108" s="13">
        <f ca="1">IF(BG108&lt;&gt;"",IF(OR($DU107&lt;&gt;0,$DV107&lt;&gt;0),0,IF(ABS(BG108)=ABS($A108),(35*$D108),(-1*$D108))),0)</f>
        <v>0</v>
      </c>
      <c r="CS108" s="13">
        <f ca="1">IF(BH108&lt;&gt;"",IF(OR($DU107&lt;&gt;0,$DV107&lt;&gt;0),0,IF(ABS(BH108)=ABS($A108),(35*$D108),(-1*$D108))),0)</f>
        <v>0</v>
      </c>
      <c r="CT108" s="13">
        <f ca="1">IF(BI108&lt;&gt;"",IF(OR($DU107&lt;&gt;0,$DV107&lt;&gt;0),0,IF(ABS(BI108)=ABS($A108),(35*$D108),(-1*$D108))),0)</f>
        <v>0</v>
      </c>
      <c r="CU108" s="13">
        <f ca="1">IF(BJ108&lt;&gt;"",IF(OR($DU107&lt;&gt;0,$DV107&lt;&gt;0),0,IF(ABS(BJ108)=ABS($A108),(35*$D108),(-1*$D108))),0)</f>
        <v>0</v>
      </c>
      <c r="CV108" s="13">
        <f ca="1">IF(BK108&lt;&gt;"",IF(OR($DU107&lt;&gt;0,$DV107&lt;&gt;0),0,IF(ABS(BK108)=ABS($A108),(35*$D108),(-1*$D108))),0)</f>
        <v>0</v>
      </c>
      <c r="CW108" s="13">
        <f ca="1">IF(BL108&lt;&gt;"",IF(OR($DU107&lt;&gt;0,$DV107&lt;&gt;0),0,IF(ABS(BL108)=ABS($A108),(35*$D108),(-1*$D108))),0)</f>
        <v>0</v>
      </c>
      <c r="CX108" s="13">
        <f ca="1">IF(BM108&lt;&gt;"",IF(OR($DU107&lt;&gt;0,$DV107&lt;&gt;0),0,IF(ABS(BM108)=ABS($A108),(35*$D108),(-1*$D108))),0)</f>
        <v>0</v>
      </c>
      <c r="CY108" s="13">
        <f ca="1">IF(BN108&lt;&gt;"",IF(OR($DU107&lt;&gt;0,$DV107&lt;&gt;0),0,IF(ABS(BN108)=ABS($A108),(35*$D108),(-1*$D108))),0)</f>
        <v>0</v>
      </c>
      <c r="CZ108" s="13">
        <f ca="1">IF(BO108&lt;&gt;"",IF(OR($DU107&lt;&gt;0,$DV107&lt;&gt;0),0,IF(ABS(BO108)=ABS($A108),(35*$D108),(-1*$D108))),0)</f>
        <v>0</v>
      </c>
      <c r="DA108" s="13">
        <f ca="1">IF(BP108&lt;&gt;"",IF(OR($DU107&lt;&gt;0,$DV107&lt;&gt;0),0,IF(ABS(BP108)=ABS($A108),(35*$D108),(-1*$D108))),0)</f>
        <v>0</v>
      </c>
      <c r="DB108" s="13">
        <f ca="1">IF(BQ108&lt;&gt;"",IF(OR($DU107&lt;&gt;0,$DV107&lt;&gt;0),0,IF(ABS(BQ108)=ABS($A108),(35*$D108),(-1*$D108))),0)</f>
        <v>0</v>
      </c>
      <c r="DC108" s="13">
        <f ca="1">IF(BR108&lt;&gt;"",IF(OR($DU107&lt;&gt;0,$DV107&lt;&gt;0),0,IF(ABS(BR108)=ABS($A108),(35*$D108),(-1*$D108))),0)</f>
        <v>0</v>
      </c>
      <c r="DD108" s="13">
        <f ca="1">IF(BS108&lt;&gt;"",IF(OR($DU107&lt;&gt;0,$DV107&lt;&gt;0),0,IF(ABS(BS108)=ABS($A108),(35*$D108),(-1*$D108))),0)</f>
        <v>0</v>
      </c>
      <c r="DE108" s="13">
        <f ca="1">IF(BT108&lt;&gt;"",IF(OR($DU107&lt;&gt;0,$DV107&lt;&gt;0),0,IF(ABS(BT108)=ABS($A108),(35*$D108),(-1*$D108))),0)</f>
        <v>0</v>
      </c>
      <c r="DF108" s="13">
        <f ca="1">IF(BU108&lt;&gt;"",IF(OR($DU107&lt;&gt;0,$DV107&lt;&gt;0),0,IF(ABS(BU108)=ABS($A108),(35*$D108),(-1*$D108))),0)</f>
        <v>0</v>
      </c>
      <c r="DG108" s="13">
        <f ca="1">IF(BV108&lt;&gt;"",IF(OR($DU107&lt;&gt;0,$DV107&lt;&gt;0),0,IF(ABS(BV108)=ABS($A108),(35*$D108),(-1*$D108))),0)</f>
        <v>0</v>
      </c>
      <c r="DH108" s="13">
        <f ca="1">IF(BW108&lt;&gt;"",IF(OR($DU107&lt;&gt;0,$DV107&lt;&gt;0),0,IF(ABS(BW108)=ABS($A108),(35*$D108),(-1*$D108))),0)</f>
        <v>0</v>
      </c>
      <c r="DI108" s="13">
        <f ca="1">IF(BX108&lt;&gt;"",IF(OR($DU107&lt;&gt;0,$DV107&lt;&gt;0),0,IF(ABS(BX108)=ABS($A108),(35*$D108),(-1*$D108))),0)</f>
        <v>0</v>
      </c>
      <c r="DJ108" s="13">
        <f ca="1">IF(BY108&lt;&gt;"",IF(OR($DU107&lt;&gt;0,$DV107&lt;&gt;0),0,IF(ABS(BY108)=ABS($A108),(35*$D108),(-1*$D108))),0)</f>
        <v>0</v>
      </c>
      <c r="DK108" s="13">
        <f ca="1">IF(BZ108&lt;&gt;"",IF(OR($DU107&lt;&gt;0,$DV107&lt;&gt;0),0,IF(ABS(BZ108)=ABS($A108),(35*$D108),(-1*$D108))),0)</f>
        <v>0</v>
      </c>
      <c r="DL108" s="13">
        <f ca="1">IF(CA108&lt;&gt;"",IF(OR($DU107&lt;&gt;0,$DV107&lt;&gt;0),0,IF(ABS(CA108)=ABS($A108),(35*$D108),(-1*$D108))),0)</f>
        <v>0</v>
      </c>
      <c r="DM108" s="13">
        <f ca="1">IF(CB108&lt;&gt;"",IF(OR($DU107&lt;&gt;0,$DV107&lt;&gt;0),0,IF(ABS(CB108)=ABS($A108),(35*$D108),(-1*$D108))),0)</f>
        <v>0</v>
      </c>
      <c r="DN108" s="13">
        <f ca="1">IF(CC108&lt;&gt;"",IF(OR($DU107&lt;&gt;0,$DV107&lt;&gt;0),0,IF(ABS(CC108)=ABS($A108),(35*$D108),(-1*$D108))),0)</f>
        <v>0</v>
      </c>
      <c r="DO108" s="13">
        <f t="shared" ca="1" si="170"/>
        <v>0</v>
      </c>
      <c r="DP108" s="13">
        <f t="shared" ca="1" si="171"/>
        <v>0</v>
      </c>
      <c r="DQ108" s="15">
        <f ca="1">IF(A108&lt;&gt;"",SUM(CD108:DN108))</f>
        <v>0</v>
      </c>
      <c r="DR108" s="15">
        <f t="shared" ca="1" si="199"/>
        <v>0</v>
      </c>
      <c r="DS108" s="9">
        <f ca="1">IF(A108&lt;&gt;"",DQ108+DS107,"")</f>
        <v>10</v>
      </c>
      <c r="DT108" s="22">
        <f ca="1">IF($A107&lt;&gt;"",IF($DS108&gt;=0,1,ROUNDUP(ABS($DS108)/$DW$3,0)),"")</f>
        <v>1</v>
      </c>
      <c r="DU108" s="23" t="str">
        <f ca="1">IF($A108&lt;&gt;"",IF(DU107&gt;0,DU107,IF(AND($GB$1="yes",DQ108&gt;0),"Profit Target",IF(DS108&gt;=$DW$1,"Profit Target",0))),0)</f>
        <v>Profit Target</v>
      </c>
      <c r="DV108" s="7">
        <f ca="1">IF(A108&lt;&gt;"",IF(DV107&lt;&gt;0,DV107,IF(DS108&lt;=$DW$2,"Stop Loss",0)),0)</f>
        <v>0</v>
      </c>
      <c r="DW108" s="23">
        <f t="shared" ca="1" si="168"/>
        <v>10</v>
      </c>
      <c r="DX108" s="26" t="str">
        <f ca="1">IF($A107="","",CONCATENATE($D108,"@"))</f>
        <v>1@</v>
      </c>
      <c r="DY108" s="21"/>
      <c r="DZ108" s="21" t="str">
        <f t="shared" ca="1" si="123"/>
        <v/>
      </c>
      <c r="EA108" s="21" t="str">
        <f t="shared" ca="1" si="124"/>
        <v/>
      </c>
      <c r="EB108" s="21" t="str">
        <f t="shared" ca="1" si="125"/>
        <v/>
      </c>
      <c r="EC108" s="21" t="str">
        <f t="shared" ca="1" si="126"/>
        <v/>
      </c>
      <c r="ED108" s="21" t="str">
        <f t="shared" ca="1" si="127"/>
        <v/>
      </c>
      <c r="EE108" s="21" t="str">
        <f t="shared" ca="1" si="128"/>
        <v/>
      </c>
      <c r="EF108" s="21" t="str">
        <f t="shared" ca="1" si="129"/>
        <v/>
      </c>
      <c r="EG108" s="21" t="str">
        <f t="shared" ca="1" si="130"/>
        <v/>
      </c>
      <c r="EH108" s="21" t="str">
        <f t="shared" ca="1" si="131"/>
        <v/>
      </c>
      <c r="EI108" s="21" t="str">
        <f t="shared" ca="1" si="132"/>
        <v/>
      </c>
      <c r="EJ108" s="21" t="str">
        <f t="shared" ca="1" si="133"/>
        <v/>
      </c>
      <c r="EK108" s="21" t="str">
        <f t="shared" ca="1" si="134"/>
        <v/>
      </c>
      <c r="EL108" s="21" t="str">
        <f t="shared" ca="1" si="135"/>
        <v/>
      </c>
      <c r="EM108" s="21" t="str">
        <f t="shared" ca="1" si="136"/>
        <v/>
      </c>
      <c r="EN108" s="21" t="str">
        <f t="shared" ca="1" si="137"/>
        <v/>
      </c>
      <c r="EO108" s="21" t="str">
        <f t="shared" ca="1" si="138"/>
        <v/>
      </c>
      <c r="EP108" s="21" t="str">
        <f t="shared" ca="1" si="139"/>
        <v/>
      </c>
      <c r="EQ108" s="21" t="str">
        <f t="shared" ca="1" si="140"/>
        <v/>
      </c>
      <c r="ER108" s="21" t="str">
        <f t="shared" ca="1" si="141"/>
        <v/>
      </c>
      <c r="ES108" s="21" t="str">
        <f t="shared" ca="1" si="142"/>
        <v/>
      </c>
      <c r="ET108" s="21" t="str">
        <f t="shared" ca="1" si="143"/>
        <v/>
      </c>
      <c r="EU108" s="21" t="str">
        <f t="shared" ca="1" si="144"/>
        <v/>
      </c>
      <c r="EV108" s="21" t="str">
        <f t="shared" ca="1" si="145"/>
        <v/>
      </c>
      <c r="EW108" s="21" t="str">
        <f t="shared" ca="1" si="146"/>
        <v/>
      </c>
      <c r="EX108" s="21" t="str">
        <f t="shared" ca="1" si="147"/>
        <v/>
      </c>
      <c r="EY108" s="21" t="str">
        <f t="shared" ca="1" si="148"/>
        <v/>
      </c>
      <c r="EZ108" s="21" t="str">
        <f t="shared" ca="1" si="149"/>
        <v/>
      </c>
      <c r="FA108" s="21" t="str">
        <f t="shared" ca="1" si="150"/>
        <v/>
      </c>
      <c r="FB108" s="21" t="str">
        <f t="shared" ca="1" si="151"/>
        <v/>
      </c>
      <c r="FC108" s="21" t="str">
        <f t="shared" ca="1" si="152"/>
        <v/>
      </c>
      <c r="FD108" s="21" t="str">
        <f t="shared" ca="1" si="153"/>
        <v/>
      </c>
      <c r="FE108" s="21" t="str">
        <f t="shared" ca="1" si="154"/>
        <v/>
      </c>
      <c r="FF108" s="21" t="str">
        <f t="shared" ca="1" si="155"/>
        <v/>
      </c>
      <c r="FG108" s="21" t="str">
        <f t="shared" ca="1" si="156"/>
        <v/>
      </c>
      <c r="FH108" s="21" t="str">
        <f t="shared" ca="1" si="157"/>
        <v/>
      </c>
      <c r="FI108" s="21" t="str">
        <f t="shared" ca="1" si="158"/>
        <v/>
      </c>
      <c r="FJ108" s="21" t="str">
        <f t="shared" ca="1" si="159"/>
        <v/>
      </c>
      <c r="FK108" s="22">
        <f ca="1">IF($A107&lt;&gt;"",IF($DS108&gt;=0,1,ROUNDUP(ABS($DS108)/$DW$3,0)),"")</f>
        <v>1</v>
      </c>
      <c r="FO108" s="63">
        <f t="shared" ca="1" si="117"/>
        <v>35</v>
      </c>
    </row>
    <row r="109" spans="1:171">
      <c r="A109" s="63">
        <f t="shared" ca="1" si="115"/>
        <v>27</v>
      </c>
      <c r="B109" s="12" t="str">
        <f ca="1">IF(A108="","",IF(COUNTBLANK(DZ109:FJ109)=37,"NB",DZ109&amp;EA109&amp;EB109&amp;EC109&amp;ED109&amp;EE109&amp;EF109&amp;EG109&amp;EH109&amp;EI109&amp;EJ109&amp;EK109&amp;EL109&amp;EM109&amp;EN109&amp;EO109&amp;EP109&amp;EQ109&amp;ER109&amp;ES109&amp;ET109&amp;EU109&amp;EV109&amp;EW109&amp;EX109&amp;EY109&amp;EZ109&amp;FA109&amp;FB109&amp;FC109&amp;FD109&amp;FE109&amp;FF109&amp;FG109&amp;FH109&amp;FI109&amp;FJ109))</f>
        <v>NB</v>
      </c>
      <c r="C109" s="4" t="str">
        <f t="shared" ca="1" si="118"/>
        <v>profit target</v>
      </c>
      <c r="D109" s="22">
        <f t="shared" ca="1" si="121"/>
        <v>1</v>
      </c>
      <c r="E109" s="32">
        <f t="shared" si="119"/>
        <v>105</v>
      </c>
      <c r="F109" s="32"/>
      <c r="G109" s="87">
        <f t="shared" ref="G109:AQ109" ca="1" si="201">COUNTIF($A73:$A109,G$5)</f>
        <v>0</v>
      </c>
      <c r="H109" s="87">
        <f t="shared" ca="1" si="201"/>
        <v>1</v>
      </c>
      <c r="I109" s="87">
        <f t="shared" ca="1" si="201"/>
        <v>3</v>
      </c>
      <c r="J109" s="87">
        <f t="shared" ca="1" si="201"/>
        <v>0</v>
      </c>
      <c r="K109" s="87">
        <f t="shared" ca="1" si="201"/>
        <v>0</v>
      </c>
      <c r="L109" s="87">
        <f t="shared" ca="1" si="201"/>
        <v>1</v>
      </c>
      <c r="M109" s="87">
        <f t="shared" ca="1" si="201"/>
        <v>2</v>
      </c>
      <c r="N109" s="87">
        <f t="shared" ca="1" si="201"/>
        <v>0</v>
      </c>
      <c r="O109" s="87">
        <f t="shared" ca="1" si="201"/>
        <v>1</v>
      </c>
      <c r="P109" s="87">
        <f t="shared" ca="1" si="201"/>
        <v>1</v>
      </c>
      <c r="Q109" s="87">
        <f t="shared" ca="1" si="201"/>
        <v>0</v>
      </c>
      <c r="R109" s="87">
        <f t="shared" ca="1" si="201"/>
        <v>0</v>
      </c>
      <c r="S109" s="87">
        <f t="shared" ca="1" si="201"/>
        <v>2</v>
      </c>
      <c r="T109" s="87">
        <f t="shared" ca="1" si="201"/>
        <v>1</v>
      </c>
      <c r="U109" s="87">
        <f t="shared" ca="1" si="201"/>
        <v>1</v>
      </c>
      <c r="V109" s="87">
        <f t="shared" ca="1" si="201"/>
        <v>0</v>
      </c>
      <c r="W109" s="87">
        <f t="shared" ca="1" si="201"/>
        <v>0</v>
      </c>
      <c r="X109" s="87">
        <f t="shared" ca="1" si="201"/>
        <v>2</v>
      </c>
      <c r="Y109" s="87">
        <f t="shared" ca="1" si="201"/>
        <v>1</v>
      </c>
      <c r="Z109" s="87">
        <f t="shared" ca="1" si="201"/>
        <v>1</v>
      </c>
      <c r="AA109" s="87">
        <f t="shared" ca="1" si="201"/>
        <v>1</v>
      </c>
      <c r="AB109" s="87">
        <f t="shared" ca="1" si="201"/>
        <v>0</v>
      </c>
      <c r="AC109" s="87">
        <f t="shared" ca="1" si="201"/>
        <v>1</v>
      </c>
      <c r="AD109" s="87">
        <f t="shared" ca="1" si="201"/>
        <v>1</v>
      </c>
      <c r="AE109" s="87">
        <f t="shared" ca="1" si="201"/>
        <v>0</v>
      </c>
      <c r="AF109" s="87">
        <f t="shared" ca="1" si="201"/>
        <v>2</v>
      </c>
      <c r="AG109" s="87">
        <f t="shared" ca="1" si="201"/>
        <v>3</v>
      </c>
      <c r="AH109" s="87">
        <f t="shared" ca="1" si="201"/>
        <v>3</v>
      </c>
      <c r="AI109" s="87">
        <f t="shared" ca="1" si="201"/>
        <v>1</v>
      </c>
      <c r="AJ109" s="87">
        <f t="shared" ca="1" si="201"/>
        <v>2</v>
      </c>
      <c r="AK109" s="87">
        <f t="shared" ca="1" si="201"/>
        <v>1</v>
      </c>
      <c r="AL109" s="87">
        <f t="shared" ca="1" si="201"/>
        <v>1</v>
      </c>
      <c r="AM109" s="87">
        <f t="shared" ca="1" si="201"/>
        <v>1</v>
      </c>
      <c r="AN109" s="87">
        <f t="shared" ca="1" si="201"/>
        <v>0</v>
      </c>
      <c r="AO109" s="87">
        <f t="shared" ca="1" si="201"/>
        <v>1</v>
      </c>
      <c r="AP109" s="87">
        <f t="shared" ca="1" si="201"/>
        <v>2</v>
      </c>
      <c r="AQ109" s="87">
        <f t="shared" ca="1" si="201"/>
        <v>0</v>
      </c>
      <c r="AR109" s="66">
        <f t="shared" ca="1" si="161"/>
        <v>3</v>
      </c>
      <c r="AS109" s="69" t="str">
        <f ca="1">IF($A108&lt;&gt;"",IF(OR($DU108&lt;&gt;0,$DV108&lt;&gt;0),"",IF(G108=0,AS$5,"")))</f>
        <v/>
      </c>
      <c r="AT109" s="69" t="str">
        <f ca="1">IF($A108&lt;&gt;"",IF(OR($DU108&lt;&gt;0,$DV108&lt;&gt;0),"",IF(H108=0,AT$5,"")))</f>
        <v/>
      </c>
      <c r="AU109" s="69" t="str">
        <f ca="1">IF($A108&lt;&gt;"",IF(OR($DU108&lt;&gt;0,$DV108&lt;&gt;0),"",IF(I108=0,AU$5,"")))</f>
        <v/>
      </c>
      <c r="AV109" s="69" t="str">
        <f ca="1">IF($A108&lt;&gt;"",IF(OR($DU108&lt;&gt;0,$DV108&lt;&gt;0),"",IF(J108=0,AV$5,"")))</f>
        <v/>
      </c>
      <c r="AW109" s="69" t="str">
        <f ca="1">IF($A108&lt;&gt;"",IF(OR($DU108&lt;&gt;0,$DV108&lt;&gt;0),"",IF(K108=0,AW$5,"")))</f>
        <v/>
      </c>
      <c r="AX109" s="69" t="str">
        <f ca="1">IF($A108&lt;&gt;"",IF(OR($DU108&lt;&gt;0,$DV108&lt;&gt;0),"",IF(L108=0,AX$5,"")))</f>
        <v/>
      </c>
      <c r="AY109" s="69" t="str">
        <f ca="1">IF($A108&lt;&gt;"",IF(OR($DU108&lt;&gt;0,$DV108&lt;&gt;0),"",IF(M108=0,AY$5,"")))</f>
        <v/>
      </c>
      <c r="AZ109" s="69" t="str">
        <f ca="1">IF($A108&lt;&gt;"",IF(OR($DU108&lt;&gt;0,$DV108&lt;&gt;0),"",IF(N108=0,AZ$5,"")))</f>
        <v/>
      </c>
      <c r="BA109" s="69" t="str">
        <f ca="1">IF($A108&lt;&gt;"",IF(OR($DU108&lt;&gt;0,$DV108&lt;&gt;0),"",IF(O108=0,BA$5,"")))</f>
        <v/>
      </c>
      <c r="BB109" s="69" t="str">
        <f ca="1">IF($A108&lt;&gt;"",IF(OR($DU108&lt;&gt;0,$DV108&lt;&gt;0),"",IF(P108=0,BB$5,"")))</f>
        <v/>
      </c>
      <c r="BC109" s="69" t="str">
        <f ca="1">IF($A108&lt;&gt;"",IF(OR($DU108&lt;&gt;0,$DV108&lt;&gt;0),"",IF(Q108=0,BC$5,"")))</f>
        <v/>
      </c>
      <c r="BD109" s="69" t="str">
        <f ca="1">IF($A108&lt;&gt;"",IF(OR($DU108&lt;&gt;0,$DV108&lt;&gt;0),"",IF(R108=0,BD$5,"")))</f>
        <v/>
      </c>
      <c r="BE109" s="69" t="str">
        <f ca="1">IF($A108&lt;&gt;"",IF(OR($DU108&lt;&gt;0,$DV108&lt;&gt;0),"",IF(S108=0,BE$5,"")))</f>
        <v/>
      </c>
      <c r="BF109" s="69" t="str">
        <f ca="1">IF($A108&lt;&gt;"",IF(OR($DU108&lt;&gt;0,$DV108&lt;&gt;0),"",IF(T108=0,BF$5,"")))</f>
        <v/>
      </c>
      <c r="BG109" s="69" t="str">
        <f ca="1">IF($A108&lt;&gt;"",IF(OR($DU108&lt;&gt;0,$DV108&lt;&gt;0),"",IF(U108=0,BG$5,"")))</f>
        <v/>
      </c>
      <c r="BH109" s="69" t="str">
        <f ca="1">IF($A108&lt;&gt;"",IF(OR($DU108&lt;&gt;0,$DV108&lt;&gt;0),"",IF(V108=0,BH$5,"")))</f>
        <v/>
      </c>
      <c r="BI109" s="69" t="str">
        <f ca="1">IF($A108&lt;&gt;"",IF(OR($DU108&lt;&gt;0,$DV108&lt;&gt;0),"",IF(W108=0,BI$5,"")))</f>
        <v/>
      </c>
      <c r="BJ109" s="69" t="str">
        <f ca="1">IF($A108&lt;&gt;"",IF(OR($DU108&lt;&gt;0,$DV108&lt;&gt;0),"",IF(X108=0,BJ$5,"")))</f>
        <v/>
      </c>
      <c r="BK109" s="69" t="str">
        <f ca="1">IF($A108&lt;&gt;"",IF(OR($DU108&lt;&gt;0,$DV108&lt;&gt;0),"",IF(Y108=0,BK$5,"")))</f>
        <v/>
      </c>
      <c r="BL109" s="69" t="str">
        <f ca="1">IF($A108&lt;&gt;"",IF(OR($DU108&lt;&gt;0,$DV108&lt;&gt;0),"",IF(Z108=0,BL$5,"")))</f>
        <v/>
      </c>
      <c r="BM109" s="69" t="str">
        <f ca="1">IF($A108&lt;&gt;"",IF(OR($DU108&lt;&gt;0,$DV108&lt;&gt;0),"",IF(AA108=0,BM$5,"")))</f>
        <v/>
      </c>
      <c r="BN109" s="69" t="str">
        <f ca="1">IF($A108&lt;&gt;"",IF(OR($DU108&lt;&gt;0,$DV108&lt;&gt;0),"",IF(AB108=0,BN$5,"")))</f>
        <v/>
      </c>
      <c r="BO109" s="69" t="str">
        <f ca="1">IF($A108&lt;&gt;"",IF(OR($DU108&lt;&gt;0,$DV108&lt;&gt;0),"",IF(AC108=0,BO$5,"")))</f>
        <v/>
      </c>
      <c r="BP109" s="69" t="str">
        <f ca="1">IF($A108&lt;&gt;"",IF(OR($DU108&lt;&gt;0,$DV108&lt;&gt;0),"",IF(AD108=0,BP$5,"")))</f>
        <v/>
      </c>
      <c r="BQ109" s="69" t="str">
        <f ca="1">IF($A108&lt;&gt;"",IF(OR($DU108&lt;&gt;0,$DV108&lt;&gt;0),"",IF(AE108=0,BQ$5,"")))</f>
        <v/>
      </c>
      <c r="BR109" s="69" t="str">
        <f ca="1">IF($A108&lt;&gt;"",IF(OR($DU108&lt;&gt;0,$DV108&lt;&gt;0),"",IF(AF108=0,BR$5,"")))</f>
        <v/>
      </c>
      <c r="BS109" s="69" t="str">
        <f ca="1">IF($A108&lt;&gt;"",IF(OR($DU108&lt;&gt;0,$DV108&lt;&gt;0),"",IF(AG108=0,BS$5,"")))</f>
        <v/>
      </c>
      <c r="BT109" s="69" t="str">
        <f ca="1">IF($A108&lt;&gt;"",IF(OR($DU108&lt;&gt;0,$DV108&lt;&gt;0),"",IF(AH108=0,BT$5,"")))</f>
        <v/>
      </c>
      <c r="BU109" s="69" t="str">
        <f ca="1">IF($A108&lt;&gt;"",IF(OR($DU108&lt;&gt;0,$DV108&lt;&gt;0),"",IF(AI108=0,BU$5,"")))</f>
        <v/>
      </c>
      <c r="BV109" s="69" t="str">
        <f ca="1">IF($A108&lt;&gt;"",IF(OR($DU108&lt;&gt;0,$DV108&lt;&gt;0),"",IF(AJ108=0,BV$5,"")))</f>
        <v/>
      </c>
      <c r="BW109" s="69" t="str">
        <f ca="1">IF($A108&lt;&gt;"",IF(OR($DU108&lt;&gt;0,$DV108&lt;&gt;0),"",IF(AK108=0,BW$5,"")))</f>
        <v/>
      </c>
      <c r="BX109" s="69" t="str">
        <f ca="1">IF($A108&lt;&gt;"",IF(OR($DU108&lt;&gt;0,$DV108&lt;&gt;0),"",IF(AL108=0,BX$5,"")))</f>
        <v/>
      </c>
      <c r="BY109" s="69" t="str">
        <f ca="1">IF($A108&lt;&gt;"",IF(OR($DU108&lt;&gt;0,$DV108&lt;&gt;0),"",IF(AM108=0,BY$5,"")))</f>
        <v/>
      </c>
      <c r="BZ109" s="69" t="str">
        <f ca="1">IF($A108&lt;&gt;"",IF(OR($DU108&lt;&gt;0,$DV108&lt;&gt;0),"",IF(AN108=0,BZ$5,"")))</f>
        <v/>
      </c>
      <c r="CA109" s="69" t="str">
        <f ca="1">IF($A108&lt;&gt;"",IF(OR($DU108&lt;&gt;0,$DV108&lt;&gt;0),"",IF(AO108=0,CA$5,"")))</f>
        <v/>
      </c>
      <c r="CB109" s="69" t="str">
        <f ca="1">IF($A108&lt;&gt;"",IF(OR($DU108&lt;&gt;0,$DV108&lt;&gt;0),"",IF(AP108=0,CB$5,"")))</f>
        <v/>
      </c>
      <c r="CC109" s="69" t="str">
        <f ca="1">IF($A108&lt;&gt;"",IF(OR($DU108&lt;&gt;0,$DV108&lt;&gt;0),"",IF(AQ108=0,CC$5,"")))</f>
        <v/>
      </c>
      <c r="CD109" s="13">
        <f ca="1">IF(AS109&lt;&gt;"",IF(OR($DU108&lt;&gt;0,$DV108&lt;&gt;0),0,IF(ABS(AS109)=ABS($A109),(35*$D109),(-1*$D109))),0)</f>
        <v>0</v>
      </c>
      <c r="CE109" s="13">
        <f ca="1">IF(AT109&lt;&gt;"",IF(OR($DU108&lt;&gt;0,$DV108&lt;&gt;0),0,IF(ABS(AT109)=ABS($A109),(35*$D109),(-1*$D109))),0)</f>
        <v>0</v>
      </c>
      <c r="CF109" s="13">
        <f ca="1">IF(AU109&lt;&gt;"",IF(OR($DU108&lt;&gt;0,$DV108&lt;&gt;0),0,IF(ABS(AU109)=ABS($A109),(35*$D109),(-1*$D109))),0)</f>
        <v>0</v>
      </c>
      <c r="CG109" s="13">
        <f ca="1">IF(AV109&lt;&gt;"",IF(OR($DU108&lt;&gt;0,$DV108&lt;&gt;0),0,IF(ABS(AV109)=ABS($A109),(35*$D109),(-1*$D109))),0)</f>
        <v>0</v>
      </c>
      <c r="CH109" s="13">
        <f ca="1">IF(AW109&lt;&gt;"",IF(OR($DU108&lt;&gt;0,$DV108&lt;&gt;0),0,IF(ABS(AW109)=ABS($A109),(35*$D109),(-1*$D109))),0)</f>
        <v>0</v>
      </c>
      <c r="CI109" s="13">
        <f ca="1">IF(AX109&lt;&gt;"",IF(OR($DU108&lt;&gt;0,$DV108&lt;&gt;0),0,IF(ABS(AX109)=ABS($A109),(35*$D109),(-1*$D109))),0)</f>
        <v>0</v>
      </c>
      <c r="CJ109" s="13">
        <f ca="1">IF(AY109&lt;&gt;"",IF(OR($DU108&lt;&gt;0,$DV108&lt;&gt;0),0,IF(ABS(AY109)=ABS($A109),(35*$D109),(-1*$D109))),0)</f>
        <v>0</v>
      </c>
      <c r="CK109" s="13">
        <f ca="1">IF(AZ109&lt;&gt;"",IF(OR($DU108&lt;&gt;0,$DV108&lt;&gt;0),0,IF(ABS(AZ109)=ABS($A109),(35*$D109),(-1*$D109))),0)</f>
        <v>0</v>
      </c>
      <c r="CL109" s="13">
        <f ca="1">IF(BA109&lt;&gt;"",IF(OR($DU108&lt;&gt;0,$DV108&lt;&gt;0),0,IF(ABS(BA109)=ABS($A109),(35*$D109),(-1*$D109))),0)</f>
        <v>0</v>
      </c>
      <c r="CM109" s="13">
        <f ca="1">IF(BB109&lt;&gt;"",IF(OR($DU108&lt;&gt;0,$DV108&lt;&gt;0),0,IF(ABS(BB109)=ABS($A109),(35*$D109),(-1*$D109))),0)</f>
        <v>0</v>
      </c>
      <c r="CN109" s="13">
        <f ca="1">IF(BC109&lt;&gt;"",IF(OR($DU108&lt;&gt;0,$DV108&lt;&gt;0),0,IF(ABS(BC109)=ABS($A109),(35*$D109),(-1*$D109))),0)</f>
        <v>0</v>
      </c>
      <c r="CO109" s="13">
        <f ca="1">IF(BD109&lt;&gt;"",IF(OR($DU108&lt;&gt;0,$DV108&lt;&gt;0),0,IF(ABS(BD109)=ABS($A109),(35*$D109),(-1*$D109))),0)</f>
        <v>0</v>
      </c>
      <c r="CP109" s="13">
        <f ca="1">IF(BE109&lt;&gt;"",IF(OR($DU108&lt;&gt;0,$DV108&lt;&gt;0),0,IF(ABS(BE109)=ABS($A109),(35*$D109),(-1*$D109))),0)</f>
        <v>0</v>
      </c>
      <c r="CQ109" s="13">
        <f ca="1">IF(BF109&lt;&gt;"",IF(OR($DU108&lt;&gt;0,$DV108&lt;&gt;0),0,IF(ABS(BF109)=ABS($A109),(35*$D109),(-1*$D109))),0)</f>
        <v>0</v>
      </c>
      <c r="CR109" s="13">
        <f ca="1">IF(BG109&lt;&gt;"",IF(OR($DU108&lt;&gt;0,$DV108&lt;&gt;0),0,IF(ABS(BG109)=ABS($A109),(35*$D109),(-1*$D109))),0)</f>
        <v>0</v>
      </c>
      <c r="CS109" s="13">
        <f ca="1">IF(BH109&lt;&gt;"",IF(OR($DU108&lt;&gt;0,$DV108&lt;&gt;0),0,IF(ABS(BH109)=ABS($A109),(35*$D109),(-1*$D109))),0)</f>
        <v>0</v>
      </c>
      <c r="CT109" s="13">
        <f ca="1">IF(BI109&lt;&gt;"",IF(OR($DU108&lt;&gt;0,$DV108&lt;&gt;0),0,IF(ABS(BI109)=ABS($A109),(35*$D109),(-1*$D109))),0)</f>
        <v>0</v>
      </c>
      <c r="CU109" s="13">
        <f ca="1">IF(BJ109&lt;&gt;"",IF(OR($DU108&lt;&gt;0,$DV108&lt;&gt;0),0,IF(ABS(BJ109)=ABS($A109),(35*$D109),(-1*$D109))),0)</f>
        <v>0</v>
      </c>
      <c r="CV109" s="13">
        <f ca="1">IF(BK109&lt;&gt;"",IF(OR($DU108&lt;&gt;0,$DV108&lt;&gt;0),0,IF(ABS(BK109)=ABS($A109),(35*$D109),(-1*$D109))),0)</f>
        <v>0</v>
      </c>
      <c r="CW109" s="13">
        <f ca="1">IF(BL109&lt;&gt;"",IF(OR($DU108&lt;&gt;0,$DV108&lt;&gt;0),0,IF(ABS(BL109)=ABS($A109),(35*$D109),(-1*$D109))),0)</f>
        <v>0</v>
      </c>
      <c r="CX109" s="13">
        <f ca="1">IF(BM109&lt;&gt;"",IF(OR($DU108&lt;&gt;0,$DV108&lt;&gt;0),0,IF(ABS(BM109)=ABS($A109),(35*$D109),(-1*$D109))),0)</f>
        <v>0</v>
      </c>
      <c r="CY109" s="13">
        <f ca="1">IF(BN109&lt;&gt;"",IF(OR($DU108&lt;&gt;0,$DV108&lt;&gt;0),0,IF(ABS(BN109)=ABS($A109),(35*$D109),(-1*$D109))),0)</f>
        <v>0</v>
      </c>
      <c r="CZ109" s="13">
        <f ca="1">IF(BO109&lt;&gt;"",IF(OR($DU108&lt;&gt;0,$DV108&lt;&gt;0),0,IF(ABS(BO109)=ABS($A109),(35*$D109),(-1*$D109))),0)</f>
        <v>0</v>
      </c>
      <c r="DA109" s="13">
        <f ca="1">IF(BP109&lt;&gt;"",IF(OR($DU108&lt;&gt;0,$DV108&lt;&gt;0),0,IF(ABS(BP109)=ABS($A109),(35*$D109),(-1*$D109))),0)</f>
        <v>0</v>
      </c>
      <c r="DB109" s="13">
        <f ca="1">IF(BQ109&lt;&gt;"",IF(OR($DU108&lt;&gt;0,$DV108&lt;&gt;0),0,IF(ABS(BQ109)=ABS($A109),(35*$D109),(-1*$D109))),0)</f>
        <v>0</v>
      </c>
      <c r="DC109" s="13">
        <f ca="1">IF(BR109&lt;&gt;"",IF(OR($DU108&lt;&gt;0,$DV108&lt;&gt;0),0,IF(ABS(BR109)=ABS($A109),(35*$D109),(-1*$D109))),0)</f>
        <v>0</v>
      </c>
      <c r="DD109" s="13">
        <f ca="1">IF(BS109&lt;&gt;"",IF(OR($DU108&lt;&gt;0,$DV108&lt;&gt;0),0,IF(ABS(BS109)=ABS($A109),(35*$D109),(-1*$D109))),0)</f>
        <v>0</v>
      </c>
      <c r="DE109" s="13">
        <f ca="1">IF(BT109&lt;&gt;"",IF(OR($DU108&lt;&gt;0,$DV108&lt;&gt;0),0,IF(ABS(BT109)=ABS($A109),(35*$D109),(-1*$D109))),0)</f>
        <v>0</v>
      </c>
      <c r="DF109" s="13">
        <f ca="1">IF(BU109&lt;&gt;"",IF(OR($DU108&lt;&gt;0,$DV108&lt;&gt;0),0,IF(ABS(BU109)=ABS($A109),(35*$D109),(-1*$D109))),0)</f>
        <v>0</v>
      </c>
      <c r="DG109" s="13">
        <f ca="1">IF(BV109&lt;&gt;"",IF(OR($DU108&lt;&gt;0,$DV108&lt;&gt;0),0,IF(ABS(BV109)=ABS($A109),(35*$D109),(-1*$D109))),0)</f>
        <v>0</v>
      </c>
      <c r="DH109" s="13">
        <f ca="1">IF(BW109&lt;&gt;"",IF(OR($DU108&lt;&gt;0,$DV108&lt;&gt;0),0,IF(ABS(BW109)=ABS($A109),(35*$D109),(-1*$D109))),0)</f>
        <v>0</v>
      </c>
      <c r="DI109" s="13">
        <f ca="1">IF(BX109&lt;&gt;"",IF(OR($DU108&lt;&gt;0,$DV108&lt;&gt;0),0,IF(ABS(BX109)=ABS($A109),(35*$D109),(-1*$D109))),0)</f>
        <v>0</v>
      </c>
      <c r="DJ109" s="13">
        <f ca="1">IF(BY109&lt;&gt;"",IF(OR($DU108&lt;&gt;0,$DV108&lt;&gt;0),0,IF(ABS(BY109)=ABS($A109),(35*$D109),(-1*$D109))),0)</f>
        <v>0</v>
      </c>
      <c r="DK109" s="13">
        <f ca="1">IF(BZ109&lt;&gt;"",IF(OR($DU108&lt;&gt;0,$DV108&lt;&gt;0),0,IF(ABS(BZ109)=ABS($A109),(35*$D109),(-1*$D109))),0)</f>
        <v>0</v>
      </c>
      <c r="DL109" s="13">
        <f ca="1">IF(CA109&lt;&gt;"",IF(OR($DU108&lt;&gt;0,$DV108&lt;&gt;0),0,IF(ABS(CA109)=ABS($A109),(35*$D109),(-1*$D109))),0)</f>
        <v>0</v>
      </c>
      <c r="DM109" s="13">
        <f ca="1">IF(CB109&lt;&gt;"",IF(OR($DU108&lt;&gt;0,$DV108&lt;&gt;0),0,IF(ABS(CB109)=ABS($A109),(35*$D109),(-1*$D109))),0)</f>
        <v>0</v>
      </c>
      <c r="DN109" s="13">
        <f ca="1">IF(CC109&lt;&gt;"",IF(OR($DU108&lt;&gt;0,$DV108&lt;&gt;0),0,IF(ABS(CC109)=ABS($A109),(35*$D109),(-1*$D109))),0)</f>
        <v>0</v>
      </c>
      <c r="DO109" s="13">
        <f t="shared" ca="1" si="170"/>
        <v>0</v>
      </c>
      <c r="DP109" s="13">
        <f t="shared" ca="1" si="171"/>
        <v>0</v>
      </c>
      <c r="DQ109" s="15">
        <f ca="1">IF(A109&lt;&gt;"",SUM(CD109:DN109))</f>
        <v>0</v>
      </c>
      <c r="DR109" s="15">
        <f t="shared" ca="1" si="199"/>
        <v>0</v>
      </c>
      <c r="DS109" s="9">
        <f ca="1">IF(A109&lt;&gt;"",DQ109+DS108,"")</f>
        <v>10</v>
      </c>
      <c r="DT109" s="22">
        <f ca="1">IF($A108&lt;&gt;"",IF($DS109&gt;=0,1,ROUNDUP(ABS($DS109)/$DW$3,0)),"")</f>
        <v>1</v>
      </c>
      <c r="DU109" s="23" t="str">
        <f ca="1">IF($A109&lt;&gt;"",IF(DU108&gt;0,DU108,IF(AND($GB$1="yes",DQ109&gt;0),"Profit Target",IF(DS109&gt;=$DW$1,"Profit Target",0))),0)</f>
        <v>Profit Target</v>
      </c>
      <c r="DV109" s="7">
        <f ca="1">IF(A109&lt;&gt;"",IF(DV108&lt;&gt;0,DV108,IF(DS109&lt;=$DW$2,"Stop Loss",0)),0)</f>
        <v>0</v>
      </c>
      <c r="DW109" s="23">
        <f t="shared" ca="1" si="168"/>
        <v>10</v>
      </c>
      <c r="DX109" s="26" t="str">
        <f ca="1">IF($A108="","",CONCATENATE($D109,"@"))</f>
        <v>1@</v>
      </c>
      <c r="DY109" s="21"/>
      <c r="DZ109" s="21" t="str">
        <f t="shared" ref="DZ109:DZ114" ca="1" si="202">IF(AS109&lt;&gt;"",$DX109&amp;AS109&amp;",","")</f>
        <v/>
      </c>
      <c r="EA109" s="21" t="str">
        <f t="shared" ref="EA109:EA114" ca="1" si="203">IF(AT109&lt;&gt;"",$DX109&amp;AT109&amp;",","")</f>
        <v/>
      </c>
      <c r="EB109" s="21" t="str">
        <f t="shared" ref="EB109:EB114" ca="1" si="204">IF(AU109&lt;&gt;"",$DX109&amp;AU109&amp;",","")</f>
        <v/>
      </c>
      <c r="EC109" s="21" t="str">
        <f t="shared" ref="EC109:EC114" ca="1" si="205">IF(AV109&lt;&gt;"",$DX109&amp;AV109&amp;",","")</f>
        <v/>
      </c>
      <c r="ED109" s="21" t="str">
        <f t="shared" ref="ED109:ED114" ca="1" si="206">IF(AW109&lt;&gt;"",$DX109&amp;AW109&amp;",","")</f>
        <v/>
      </c>
      <c r="EE109" s="21" t="str">
        <f t="shared" ref="EE109:EE114" ca="1" si="207">IF(AX109&lt;&gt;"",$DX109&amp;AX109&amp;",","")</f>
        <v/>
      </c>
      <c r="EF109" s="21" t="str">
        <f t="shared" ref="EF109:EF114" ca="1" si="208">IF(AY109&lt;&gt;"",$DX109&amp;AY109&amp;",","")</f>
        <v/>
      </c>
      <c r="EG109" s="21" t="str">
        <f t="shared" ref="EG109:EG114" ca="1" si="209">IF(AZ109&lt;&gt;"",$DX109&amp;AZ109&amp;",","")</f>
        <v/>
      </c>
      <c r="EH109" s="21" t="str">
        <f t="shared" ref="EH109:EH114" ca="1" si="210">IF(BA109&lt;&gt;"",$DX109&amp;BA109&amp;",","")</f>
        <v/>
      </c>
      <c r="EI109" s="21" t="str">
        <f t="shared" ref="EI109:EI114" ca="1" si="211">IF(BB109&lt;&gt;"",$DX109&amp;BB109&amp;",","")</f>
        <v/>
      </c>
      <c r="EJ109" s="21" t="str">
        <f t="shared" ref="EJ109:EJ114" ca="1" si="212">IF(BC109&lt;&gt;"",$DX109&amp;BC109&amp;",","")</f>
        <v/>
      </c>
      <c r="EK109" s="21" t="str">
        <f t="shared" ref="EK109:EK114" ca="1" si="213">IF(BD109&lt;&gt;"",$DX109&amp;BD109&amp;",","")</f>
        <v/>
      </c>
      <c r="EL109" s="21" t="str">
        <f t="shared" ref="EL109:EL114" ca="1" si="214">IF(BE109&lt;&gt;"",$DX109&amp;BE109&amp;",","")</f>
        <v/>
      </c>
      <c r="EM109" s="21" t="str">
        <f t="shared" ref="EM109:EM114" ca="1" si="215">IF(BF109&lt;&gt;"",$DX109&amp;BF109&amp;",","")</f>
        <v/>
      </c>
      <c r="EN109" s="21" t="str">
        <f t="shared" ref="EN109:EN114" ca="1" si="216">IF(BG109&lt;&gt;"",$DX109&amp;BG109&amp;",","")</f>
        <v/>
      </c>
      <c r="EO109" s="21" t="str">
        <f t="shared" ref="EO109:EO114" ca="1" si="217">IF(BH109&lt;&gt;"",$DX109&amp;BH109&amp;",","")</f>
        <v/>
      </c>
      <c r="EP109" s="21" t="str">
        <f t="shared" ref="EP109:EP114" ca="1" si="218">IF(BI109&lt;&gt;"",$DX109&amp;BI109&amp;",","")</f>
        <v/>
      </c>
      <c r="EQ109" s="21" t="str">
        <f t="shared" ref="EQ109:EQ114" ca="1" si="219">IF(BJ109&lt;&gt;"",$DX109&amp;BJ109&amp;",","")</f>
        <v/>
      </c>
      <c r="ER109" s="21" t="str">
        <f t="shared" ref="ER109:ER114" ca="1" si="220">IF(BK109&lt;&gt;"",$DX109&amp;BK109&amp;",","")</f>
        <v/>
      </c>
      <c r="ES109" s="21" t="str">
        <f t="shared" ref="ES109:ES114" ca="1" si="221">IF(BL109&lt;&gt;"",$DX109&amp;BL109&amp;",","")</f>
        <v/>
      </c>
      <c r="ET109" s="21" t="str">
        <f t="shared" ref="ET109:ET114" ca="1" si="222">IF(BM109&lt;&gt;"",$DX109&amp;BM109&amp;",","")</f>
        <v/>
      </c>
      <c r="EU109" s="21" t="str">
        <f t="shared" ref="EU109:EU114" ca="1" si="223">IF(BN109&lt;&gt;"",$DX109&amp;BN109&amp;",","")</f>
        <v/>
      </c>
      <c r="EV109" s="21" t="str">
        <f t="shared" ref="EV109:EV114" ca="1" si="224">IF(BO109&lt;&gt;"",$DX109&amp;BO109&amp;",","")</f>
        <v/>
      </c>
      <c r="EW109" s="21" t="str">
        <f t="shared" ref="EW109:EW114" ca="1" si="225">IF(BP109&lt;&gt;"",$DX109&amp;BP109&amp;",","")</f>
        <v/>
      </c>
      <c r="EX109" s="21" t="str">
        <f t="shared" ref="EX109:EX114" ca="1" si="226">IF(BQ109&lt;&gt;"",$DX109&amp;BQ109&amp;",","")</f>
        <v/>
      </c>
      <c r="EY109" s="21" t="str">
        <f t="shared" ref="EY109:EY114" ca="1" si="227">IF(BR109&lt;&gt;"",$DX109&amp;BR109&amp;",","")</f>
        <v/>
      </c>
      <c r="EZ109" s="21" t="str">
        <f t="shared" ref="EZ109:EZ114" ca="1" si="228">IF(BS109&lt;&gt;"",$DX109&amp;BS109&amp;",","")</f>
        <v/>
      </c>
      <c r="FA109" s="21" t="str">
        <f t="shared" ref="FA109:FA114" ca="1" si="229">IF(BT109&lt;&gt;"",$DX109&amp;BT109&amp;",","")</f>
        <v/>
      </c>
      <c r="FB109" s="21" t="str">
        <f t="shared" ref="FB109:FB114" ca="1" si="230">IF(BU109&lt;&gt;"",$DX109&amp;BU109&amp;",","")</f>
        <v/>
      </c>
      <c r="FC109" s="21" t="str">
        <f t="shared" ref="FC109:FC114" ca="1" si="231">IF(BV109&lt;&gt;"",$DX109&amp;BV109&amp;",","")</f>
        <v/>
      </c>
      <c r="FD109" s="21" t="str">
        <f t="shared" ref="FD109:FD114" ca="1" si="232">IF(BW109&lt;&gt;"",$DX109&amp;BW109&amp;",","")</f>
        <v/>
      </c>
      <c r="FE109" s="21" t="str">
        <f t="shared" ref="FE109:FE114" ca="1" si="233">IF(BX109&lt;&gt;"",$DX109&amp;BX109&amp;",","")</f>
        <v/>
      </c>
      <c r="FF109" s="21" t="str">
        <f t="shared" ref="FF109:FF114" ca="1" si="234">IF(BY109&lt;&gt;"",$DX109&amp;BY109&amp;",","")</f>
        <v/>
      </c>
      <c r="FG109" s="21" t="str">
        <f t="shared" ref="FG109:FG114" ca="1" si="235">IF(BZ109&lt;&gt;"",$DX109&amp;BZ109&amp;",","")</f>
        <v/>
      </c>
      <c r="FH109" s="21" t="str">
        <f t="shared" ref="FH109:FH114" ca="1" si="236">IF(CA109&lt;&gt;"",$DX109&amp;CA109&amp;",","")</f>
        <v/>
      </c>
      <c r="FI109" s="21" t="str">
        <f t="shared" ref="FI109:FI114" ca="1" si="237">IF(CB109&lt;&gt;"",$DX109&amp;CB109&amp;",","")</f>
        <v/>
      </c>
      <c r="FJ109" s="21" t="str">
        <f t="shared" ref="FJ109:FJ114" ca="1" si="238">IF(CC109&lt;&gt;"",$DX109&amp;CC109&amp;",","")</f>
        <v/>
      </c>
      <c r="FK109" s="22">
        <f ca="1">IF($A108&lt;&gt;"",IF($DS109&gt;=0,1,ROUNDUP(ABS($DS109)/$DW$3,0)),"")</f>
        <v>1</v>
      </c>
      <c r="FO109" s="63">
        <f t="shared" ca="1" si="117"/>
        <v>24</v>
      </c>
    </row>
    <row r="110" spans="1:171">
      <c r="A110" s="63">
        <f t="shared" ca="1" si="115"/>
        <v>8</v>
      </c>
      <c r="B110" s="12" t="str">
        <f ca="1">IF(A109="","",IF(COUNTBLANK(DZ110:FJ110)=37,"NB",DZ110&amp;EA110&amp;EB110&amp;EC110&amp;ED110&amp;EE110&amp;EF110&amp;EG110&amp;EH110&amp;EI110&amp;EJ110&amp;EK110&amp;EL110&amp;EM110&amp;EN110&amp;EO110&amp;EP110&amp;EQ110&amp;ER110&amp;ES110&amp;ET110&amp;EU110&amp;EV110&amp;EW110&amp;EX110&amp;EY110&amp;EZ110&amp;FA110&amp;FB110&amp;FC110&amp;FD110&amp;FE110&amp;FF110&amp;FG110&amp;FH110&amp;FI110&amp;FJ110))</f>
        <v>NB</v>
      </c>
      <c r="C110" s="4" t="str">
        <f t="shared" ca="1" si="118"/>
        <v>profit target</v>
      </c>
      <c r="D110" s="22">
        <f t="shared" ca="1" si="121"/>
        <v>1</v>
      </c>
      <c r="E110" s="32">
        <f t="shared" si="119"/>
        <v>106</v>
      </c>
      <c r="F110" s="32"/>
      <c r="G110" s="87">
        <f t="shared" ref="G110:AQ110" ca="1" si="239">COUNTIF($A74:$A110,G$5)</f>
        <v>0</v>
      </c>
      <c r="H110" s="87">
        <f t="shared" ca="1" si="239"/>
        <v>1</v>
      </c>
      <c r="I110" s="87">
        <f t="shared" ca="1" si="239"/>
        <v>3</v>
      </c>
      <c r="J110" s="87">
        <f t="shared" ca="1" si="239"/>
        <v>0</v>
      </c>
      <c r="K110" s="87">
        <f t="shared" ca="1" si="239"/>
        <v>0</v>
      </c>
      <c r="L110" s="87">
        <f t="shared" ca="1" si="239"/>
        <v>1</v>
      </c>
      <c r="M110" s="87">
        <f t="shared" ca="1" si="239"/>
        <v>2</v>
      </c>
      <c r="N110" s="87">
        <f t="shared" ca="1" si="239"/>
        <v>1</v>
      </c>
      <c r="O110" s="87">
        <f t="shared" ca="1" si="239"/>
        <v>1</v>
      </c>
      <c r="P110" s="87">
        <f t="shared" ca="1" si="239"/>
        <v>1</v>
      </c>
      <c r="Q110" s="87">
        <f t="shared" ca="1" si="239"/>
        <v>0</v>
      </c>
      <c r="R110" s="87">
        <f t="shared" ca="1" si="239"/>
        <v>0</v>
      </c>
      <c r="S110" s="87">
        <f t="shared" ca="1" si="239"/>
        <v>2</v>
      </c>
      <c r="T110" s="87">
        <f t="shared" ca="1" si="239"/>
        <v>1</v>
      </c>
      <c r="U110" s="87">
        <f t="shared" ca="1" si="239"/>
        <v>1</v>
      </c>
      <c r="V110" s="87">
        <f t="shared" ca="1" si="239"/>
        <v>0</v>
      </c>
      <c r="W110" s="87">
        <f t="shared" ca="1" si="239"/>
        <v>0</v>
      </c>
      <c r="X110" s="87">
        <f t="shared" ca="1" si="239"/>
        <v>2</v>
      </c>
      <c r="Y110" s="87">
        <f t="shared" ca="1" si="239"/>
        <v>1</v>
      </c>
      <c r="Z110" s="87">
        <f t="shared" ca="1" si="239"/>
        <v>1</v>
      </c>
      <c r="AA110" s="87">
        <f t="shared" ca="1" si="239"/>
        <v>1</v>
      </c>
      <c r="AB110" s="87">
        <f t="shared" ca="1" si="239"/>
        <v>0</v>
      </c>
      <c r="AC110" s="87">
        <f t="shared" ca="1" si="239"/>
        <v>1</v>
      </c>
      <c r="AD110" s="87">
        <f t="shared" ca="1" si="239"/>
        <v>1</v>
      </c>
      <c r="AE110" s="87">
        <f t="shared" ca="1" si="239"/>
        <v>0</v>
      </c>
      <c r="AF110" s="87">
        <f t="shared" ca="1" si="239"/>
        <v>2</v>
      </c>
      <c r="AG110" s="87">
        <f t="shared" ca="1" si="239"/>
        <v>2</v>
      </c>
      <c r="AH110" s="87">
        <f t="shared" ca="1" si="239"/>
        <v>3</v>
      </c>
      <c r="AI110" s="87">
        <f t="shared" ca="1" si="239"/>
        <v>1</v>
      </c>
      <c r="AJ110" s="87">
        <f t="shared" ca="1" si="239"/>
        <v>2</v>
      </c>
      <c r="AK110" s="87">
        <f t="shared" ca="1" si="239"/>
        <v>1</v>
      </c>
      <c r="AL110" s="87">
        <f t="shared" ca="1" si="239"/>
        <v>1</v>
      </c>
      <c r="AM110" s="87">
        <f t="shared" ca="1" si="239"/>
        <v>1</v>
      </c>
      <c r="AN110" s="87">
        <f t="shared" ca="1" si="239"/>
        <v>0</v>
      </c>
      <c r="AO110" s="87">
        <f t="shared" ca="1" si="239"/>
        <v>1</v>
      </c>
      <c r="AP110" s="87">
        <f t="shared" ca="1" si="239"/>
        <v>2</v>
      </c>
      <c r="AQ110" s="87">
        <f t="shared" ca="1" si="239"/>
        <v>0</v>
      </c>
      <c r="AR110" s="66">
        <f t="shared" ca="1" si="161"/>
        <v>3</v>
      </c>
      <c r="AS110" s="69" t="str">
        <f ca="1">IF($A109&lt;&gt;"",IF(OR($DU109&lt;&gt;0,$DV109&lt;&gt;0),"",IF(G109=0,AS$5,"")))</f>
        <v/>
      </c>
      <c r="AT110" s="69" t="str">
        <f ca="1">IF($A109&lt;&gt;"",IF(OR($DU109&lt;&gt;0,$DV109&lt;&gt;0),"",IF(H109=0,AT$5,"")))</f>
        <v/>
      </c>
      <c r="AU110" s="69" t="str">
        <f ca="1">IF($A109&lt;&gt;"",IF(OR($DU109&lt;&gt;0,$DV109&lt;&gt;0),"",IF(I109=0,AU$5,"")))</f>
        <v/>
      </c>
      <c r="AV110" s="69" t="str">
        <f ca="1">IF($A109&lt;&gt;"",IF(OR($DU109&lt;&gt;0,$DV109&lt;&gt;0),"",IF(J109=0,AV$5,"")))</f>
        <v/>
      </c>
      <c r="AW110" s="69" t="str">
        <f ca="1">IF($A109&lt;&gt;"",IF(OR($DU109&lt;&gt;0,$DV109&lt;&gt;0),"",IF(K109=0,AW$5,"")))</f>
        <v/>
      </c>
      <c r="AX110" s="69" t="str">
        <f ca="1">IF($A109&lt;&gt;"",IF(OR($DU109&lt;&gt;0,$DV109&lt;&gt;0),"",IF(L109=0,AX$5,"")))</f>
        <v/>
      </c>
      <c r="AY110" s="69" t="str">
        <f ca="1">IF($A109&lt;&gt;"",IF(OR($DU109&lt;&gt;0,$DV109&lt;&gt;0),"",IF(M109=0,AY$5,"")))</f>
        <v/>
      </c>
      <c r="AZ110" s="69" t="str">
        <f ca="1">IF($A109&lt;&gt;"",IF(OR($DU109&lt;&gt;0,$DV109&lt;&gt;0),"",IF(N109=0,AZ$5,"")))</f>
        <v/>
      </c>
      <c r="BA110" s="69" t="str">
        <f ca="1">IF($A109&lt;&gt;"",IF(OR($DU109&lt;&gt;0,$DV109&lt;&gt;0),"",IF(O109=0,BA$5,"")))</f>
        <v/>
      </c>
      <c r="BB110" s="69" t="str">
        <f ca="1">IF($A109&lt;&gt;"",IF(OR($DU109&lt;&gt;0,$DV109&lt;&gt;0),"",IF(P109=0,BB$5,"")))</f>
        <v/>
      </c>
      <c r="BC110" s="69" t="str">
        <f ca="1">IF($A109&lt;&gt;"",IF(OR($DU109&lt;&gt;0,$DV109&lt;&gt;0),"",IF(Q109=0,BC$5,"")))</f>
        <v/>
      </c>
      <c r="BD110" s="69" t="str">
        <f ca="1">IF($A109&lt;&gt;"",IF(OR($DU109&lt;&gt;0,$DV109&lt;&gt;0),"",IF(R109=0,BD$5,"")))</f>
        <v/>
      </c>
      <c r="BE110" s="69" t="str">
        <f ca="1">IF($A109&lt;&gt;"",IF(OR($DU109&lt;&gt;0,$DV109&lt;&gt;0),"",IF(S109=0,BE$5,"")))</f>
        <v/>
      </c>
      <c r="BF110" s="69" t="str">
        <f ca="1">IF($A109&lt;&gt;"",IF(OR($DU109&lt;&gt;0,$DV109&lt;&gt;0),"",IF(T109=0,BF$5,"")))</f>
        <v/>
      </c>
      <c r="BG110" s="69" t="str">
        <f ca="1">IF($A109&lt;&gt;"",IF(OR($DU109&lt;&gt;0,$DV109&lt;&gt;0),"",IF(U109=0,BG$5,"")))</f>
        <v/>
      </c>
      <c r="BH110" s="69" t="str">
        <f ca="1">IF($A109&lt;&gt;"",IF(OR($DU109&lt;&gt;0,$DV109&lt;&gt;0),"",IF(V109=0,BH$5,"")))</f>
        <v/>
      </c>
      <c r="BI110" s="69" t="str">
        <f ca="1">IF($A109&lt;&gt;"",IF(OR($DU109&lt;&gt;0,$DV109&lt;&gt;0),"",IF(W109=0,BI$5,"")))</f>
        <v/>
      </c>
      <c r="BJ110" s="69" t="str">
        <f ca="1">IF($A109&lt;&gt;"",IF(OR($DU109&lt;&gt;0,$DV109&lt;&gt;0),"",IF(X109=0,BJ$5,"")))</f>
        <v/>
      </c>
      <c r="BK110" s="69" t="str">
        <f ca="1">IF($A109&lt;&gt;"",IF(OR($DU109&lt;&gt;0,$DV109&lt;&gt;0),"",IF(Y109=0,BK$5,"")))</f>
        <v/>
      </c>
      <c r="BL110" s="69" t="str">
        <f ca="1">IF($A109&lt;&gt;"",IF(OR($DU109&lt;&gt;0,$DV109&lt;&gt;0),"",IF(Z109=0,BL$5,"")))</f>
        <v/>
      </c>
      <c r="BM110" s="69" t="str">
        <f ca="1">IF($A109&lt;&gt;"",IF(OR($DU109&lt;&gt;0,$DV109&lt;&gt;0),"",IF(AA109=0,BM$5,"")))</f>
        <v/>
      </c>
      <c r="BN110" s="69" t="str">
        <f ca="1">IF($A109&lt;&gt;"",IF(OR($DU109&lt;&gt;0,$DV109&lt;&gt;0),"",IF(AB109=0,BN$5,"")))</f>
        <v/>
      </c>
      <c r="BO110" s="69" t="str">
        <f ca="1">IF($A109&lt;&gt;"",IF(OR($DU109&lt;&gt;0,$DV109&lt;&gt;0),"",IF(AC109=0,BO$5,"")))</f>
        <v/>
      </c>
      <c r="BP110" s="69" t="str">
        <f ca="1">IF($A109&lt;&gt;"",IF(OR($DU109&lt;&gt;0,$DV109&lt;&gt;0),"",IF(AD109=0,BP$5,"")))</f>
        <v/>
      </c>
      <c r="BQ110" s="69" t="str">
        <f ca="1">IF($A109&lt;&gt;"",IF(OR($DU109&lt;&gt;0,$DV109&lt;&gt;0),"",IF(AE109=0,BQ$5,"")))</f>
        <v/>
      </c>
      <c r="BR110" s="69" t="str">
        <f ca="1">IF($A109&lt;&gt;"",IF(OR($DU109&lt;&gt;0,$DV109&lt;&gt;0),"",IF(AF109=0,BR$5,"")))</f>
        <v/>
      </c>
      <c r="BS110" s="69" t="str">
        <f ca="1">IF($A109&lt;&gt;"",IF(OR($DU109&lt;&gt;0,$DV109&lt;&gt;0),"",IF(AG109=0,BS$5,"")))</f>
        <v/>
      </c>
      <c r="BT110" s="69" t="str">
        <f ca="1">IF($A109&lt;&gt;"",IF(OR($DU109&lt;&gt;0,$DV109&lt;&gt;0),"",IF(AH109=0,BT$5,"")))</f>
        <v/>
      </c>
      <c r="BU110" s="69" t="str">
        <f ca="1">IF($A109&lt;&gt;"",IF(OR($DU109&lt;&gt;0,$DV109&lt;&gt;0),"",IF(AI109=0,BU$5,"")))</f>
        <v/>
      </c>
      <c r="BV110" s="69" t="str">
        <f ca="1">IF($A109&lt;&gt;"",IF(OR($DU109&lt;&gt;0,$DV109&lt;&gt;0),"",IF(AJ109=0,BV$5,"")))</f>
        <v/>
      </c>
      <c r="BW110" s="69" t="str">
        <f ca="1">IF($A109&lt;&gt;"",IF(OR($DU109&lt;&gt;0,$DV109&lt;&gt;0),"",IF(AK109=0,BW$5,"")))</f>
        <v/>
      </c>
      <c r="BX110" s="69" t="str">
        <f ca="1">IF($A109&lt;&gt;"",IF(OR($DU109&lt;&gt;0,$DV109&lt;&gt;0),"",IF(AL109=0,BX$5,"")))</f>
        <v/>
      </c>
      <c r="BY110" s="69" t="str">
        <f ca="1">IF($A109&lt;&gt;"",IF(OR($DU109&lt;&gt;0,$DV109&lt;&gt;0),"",IF(AM109=0,BY$5,"")))</f>
        <v/>
      </c>
      <c r="BZ110" s="69" t="str">
        <f ca="1">IF($A109&lt;&gt;"",IF(OR($DU109&lt;&gt;0,$DV109&lt;&gt;0),"",IF(AN109=0,BZ$5,"")))</f>
        <v/>
      </c>
      <c r="CA110" s="69" t="str">
        <f ca="1">IF($A109&lt;&gt;"",IF(OR($DU109&lt;&gt;0,$DV109&lt;&gt;0),"",IF(AO109=0,CA$5,"")))</f>
        <v/>
      </c>
      <c r="CB110" s="69" t="str">
        <f ca="1">IF($A109&lt;&gt;"",IF(OR($DU109&lt;&gt;0,$DV109&lt;&gt;0),"",IF(AP109=0,CB$5,"")))</f>
        <v/>
      </c>
      <c r="CC110" s="69" t="str">
        <f ca="1">IF($A109&lt;&gt;"",IF(OR($DU109&lt;&gt;0,$DV109&lt;&gt;0),"",IF(AQ109=0,CC$5,"")))</f>
        <v/>
      </c>
      <c r="CD110" s="13">
        <f ca="1">IF(AS110&lt;&gt;"",IF(OR($DU109&lt;&gt;0,$DV109&lt;&gt;0),0,IF(ABS(AS110)=ABS($A110),(35*$D110),(-1*$D110))),0)</f>
        <v>0</v>
      </c>
      <c r="CE110" s="13">
        <f ca="1">IF(AT110&lt;&gt;"",IF(OR($DU109&lt;&gt;0,$DV109&lt;&gt;0),0,IF(ABS(AT110)=ABS($A110),(35*$D110),(-1*$D110))),0)</f>
        <v>0</v>
      </c>
      <c r="CF110" s="13">
        <f ca="1">IF(AU110&lt;&gt;"",IF(OR($DU109&lt;&gt;0,$DV109&lt;&gt;0),0,IF(ABS(AU110)=ABS($A110),(35*$D110),(-1*$D110))),0)</f>
        <v>0</v>
      </c>
      <c r="CG110" s="13">
        <f ca="1">IF(AV110&lt;&gt;"",IF(OR($DU109&lt;&gt;0,$DV109&lt;&gt;0),0,IF(ABS(AV110)=ABS($A110),(35*$D110),(-1*$D110))),0)</f>
        <v>0</v>
      </c>
      <c r="CH110" s="13">
        <f ca="1">IF(AW110&lt;&gt;"",IF(OR($DU109&lt;&gt;0,$DV109&lt;&gt;0),0,IF(ABS(AW110)=ABS($A110),(35*$D110),(-1*$D110))),0)</f>
        <v>0</v>
      </c>
      <c r="CI110" s="13">
        <f ca="1">IF(AX110&lt;&gt;"",IF(OR($DU109&lt;&gt;0,$DV109&lt;&gt;0),0,IF(ABS(AX110)=ABS($A110),(35*$D110),(-1*$D110))),0)</f>
        <v>0</v>
      </c>
      <c r="CJ110" s="13">
        <f ca="1">IF(AY110&lt;&gt;"",IF(OR($DU109&lt;&gt;0,$DV109&lt;&gt;0),0,IF(ABS(AY110)=ABS($A110),(35*$D110),(-1*$D110))),0)</f>
        <v>0</v>
      </c>
      <c r="CK110" s="13">
        <f ca="1">IF(AZ110&lt;&gt;"",IF(OR($DU109&lt;&gt;0,$DV109&lt;&gt;0),0,IF(ABS(AZ110)=ABS($A110),(35*$D110),(-1*$D110))),0)</f>
        <v>0</v>
      </c>
      <c r="CL110" s="13">
        <f ca="1">IF(BA110&lt;&gt;"",IF(OR($DU109&lt;&gt;0,$DV109&lt;&gt;0),0,IF(ABS(BA110)=ABS($A110),(35*$D110),(-1*$D110))),0)</f>
        <v>0</v>
      </c>
      <c r="CM110" s="13">
        <f ca="1">IF(BB110&lt;&gt;"",IF(OR($DU109&lt;&gt;0,$DV109&lt;&gt;0),0,IF(ABS(BB110)=ABS($A110),(35*$D110),(-1*$D110))),0)</f>
        <v>0</v>
      </c>
      <c r="CN110" s="13">
        <f ca="1">IF(BC110&lt;&gt;"",IF(OR($DU109&lt;&gt;0,$DV109&lt;&gt;0),0,IF(ABS(BC110)=ABS($A110),(35*$D110),(-1*$D110))),0)</f>
        <v>0</v>
      </c>
      <c r="CO110" s="13">
        <f ca="1">IF(BD110&lt;&gt;"",IF(OR($DU109&lt;&gt;0,$DV109&lt;&gt;0),0,IF(ABS(BD110)=ABS($A110),(35*$D110),(-1*$D110))),0)</f>
        <v>0</v>
      </c>
      <c r="CP110" s="13">
        <f ca="1">IF(BE110&lt;&gt;"",IF(OR($DU109&lt;&gt;0,$DV109&lt;&gt;0),0,IF(ABS(BE110)=ABS($A110),(35*$D110),(-1*$D110))),0)</f>
        <v>0</v>
      </c>
      <c r="CQ110" s="13">
        <f ca="1">IF(BF110&lt;&gt;"",IF(OR($DU109&lt;&gt;0,$DV109&lt;&gt;0),0,IF(ABS(BF110)=ABS($A110),(35*$D110),(-1*$D110))),0)</f>
        <v>0</v>
      </c>
      <c r="CR110" s="13">
        <f ca="1">IF(BG110&lt;&gt;"",IF(OR($DU109&lt;&gt;0,$DV109&lt;&gt;0),0,IF(ABS(BG110)=ABS($A110),(35*$D110),(-1*$D110))),0)</f>
        <v>0</v>
      </c>
      <c r="CS110" s="13">
        <f ca="1">IF(BH110&lt;&gt;"",IF(OR($DU109&lt;&gt;0,$DV109&lt;&gt;0),0,IF(ABS(BH110)=ABS($A110),(35*$D110),(-1*$D110))),0)</f>
        <v>0</v>
      </c>
      <c r="CT110" s="13">
        <f ca="1">IF(BI110&lt;&gt;"",IF(OR($DU109&lt;&gt;0,$DV109&lt;&gt;0),0,IF(ABS(BI110)=ABS($A110),(35*$D110),(-1*$D110))),0)</f>
        <v>0</v>
      </c>
      <c r="CU110" s="13">
        <f ca="1">IF(BJ110&lt;&gt;"",IF(OR($DU109&lt;&gt;0,$DV109&lt;&gt;0),0,IF(ABS(BJ110)=ABS($A110),(35*$D110),(-1*$D110))),0)</f>
        <v>0</v>
      </c>
      <c r="CV110" s="13">
        <f ca="1">IF(BK110&lt;&gt;"",IF(OR($DU109&lt;&gt;0,$DV109&lt;&gt;0),0,IF(ABS(BK110)=ABS($A110),(35*$D110),(-1*$D110))),0)</f>
        <v>0</v>
      </c>
      <c r="CW110" s="13">
        <f ca="1">IF(BL110&lt;&gt;"",IF(OR($DU109&lt;&gt;0,$DV109&lt;&gt;0),0,IF(ABS(BL110)=ABS($A110),(35*$D110),(-1*$D110))),0)</f>
        <v>0</v>
      </c>
      <c r="CX110" s="13">
        <f ca="1">IF(BM110&lt;&gt;"",IF(OR($DU109&lt;&gt;0,$DV109&lt;&gt;0),0,IF(ABS(BM110)=ABS($A110),(35*$D110),(-1*$D110))),0)</f>
        <v>0</v>
      </c>
      <c r="CY110" s="13">
        <f ca="1">IF(BN110&lt;&gt;"",IF(OR($DU109&lt;&gt;0,$DV109&lt;&gt;0),0,IF(ABS(BN110)=ABS($A110),(35*$D110),(-1*$D110))),0)</f>
        <v>0</v>
      </c>
      <c r="CZ110" s="13">
        <f ca="1">IF(BO110&lt;&gt;"",IF(OR($DU109&lt;&gt;0,$DV109&lt;&gt;0),0,IF(ABS(BO110)=ABS($A110),(35*$D110),(-1*$D110))),0)</f>
        <v>0</v>
      </c>
      <c r="DA110" s="13">
        <f ca="1">IF(BP110&lt;&gt;"",IF(OR($DU109&lt;&gt;0,$DV109&lt;&gt;0),0,IF(ABS(BP110)=ABS($A110),(35*$D110),(-1*$D110))),0)</f>
        <v>0</v>
      </c>
      <c r="DB110" s="13">
        <f ca="1">IF(BQ110&lt;&gt;"",IF(OR($DU109&lt;&gt;0,$DV109&lt;&gt;0),0,IF(ABS(BQ110)=ABS($A110),(35*$D110),(-1*$D110))),0)</f>
        <v>0</v>
      </c>
      <c r="DC110" s="13">
        <f ca="1">IF(BR110&lt;&gt;"",IF(OR($DU109&lt;&gt;0,$DV109&lt;&gt;0),0,IF(ABS(BR110)=ABS($A110),(35*$D110),(-1*$D110))),0)</f>
        <v>0</v>
      </c>
      <c r="DD110" s="13">
        <f ca="1">IF(BS110&lt;&gt;"",IF(OR($DU109&lt;&gt;0,$DV109&lt;&gt;0),0,IF(ABS(BS110)=ABS($A110),(35*$D110),(-1*$D110))),0)</f>
        <v>0</v>
      </c>
      <c r="DE110" s="13">
        <f ca="1">IF(BT110&lt;&gt;"",IF(OR($DU109&lt;&gt;0,$DV109&lt;&gt;0),0,IF(ABS(BT110)=ABS($A110),(35*$D110),(-1*$D110))),0)</f>
        <v>0</v>
      </c>
      <c r="DF110" s="13">
        <f ca="1">IF(BU110&lt;&gt;"",IF(OR($DU109&lt;&gt;0,$DV109&lt;&gt;0),0,IF(ABS(BU110)=ABS($A110),(35*$D110),(-1*$D110))),0)</f>
        <v>0</v>
      </c>
      <c r="DG110" s="13">
        <f ca="1">IF(BV110&lt;&gt;"",IF(OR($DU109&lt;&gt;0,$DV109&lt;&gt;0),0,IF(ABS(BV110)=ABS($A110),(35*$D110),(-1*$D110))),0)</f>
        <v>0</v>
      </c>
      <c r="DH110" s="13">
        <f ca="1">IF(BW110&lt;&gt;"",IF(OR($DU109&lt;&gt;0,$DV109&lt;&gt;0),0,IF(ABS(BW110)=ABS($A110),(35*$D110),(-1*$D110))),0)</f>
        <v>0</v>
      </c>
      <c r="DI110" s="13">
        <f ca="1">IF(BX110&lt;&gt;"",IF(OR($DU109&lt;&gt;0,$DV109&lt;&gt;0),0,IF(ABS(BX110)=ABS($A110),(35*$D110),(-1*$D110))),0)</f>
        <v>0</v>
      </c>
      <c r="DJ110" s="13">
        <f ca="1">IF(BY110&lt;&gt;"",IF(OR($DU109&lt;&gt;0,$DV109&lt;&gt;0),0,IF(ABS(BY110)=ABS($A110),(35*$D110),(-1*$D110))),0)</f>
        <v>0</v>
      </c>
      <c r="DK110" s="13">
        <f ca="1">IF(BZ110&lt;&gt;"",IF(OR($DU109&lt;&gt;0,$DV109&lt;&gt;0),0,IF(ABS(BZ110)=ABS($A110),(35*$D110),(-1*$D110))),0)</f>
        <v>0</v>
      </c>
      <c r="DL110" s="13">
        <f ca="1">IF(CA110&lt;&gt;"",IF(OR($DU109&lt;&gt;0,$DV109&lt;&gt;0),0,IF(ABS(CA110)=ABS($A110),(35*$D110),(-1*$D110))),0)</f>
        <v>0</v>
      </c>
      <c r="DM110" s="13">
        <f ca="1">IF(CB110&lt;&gt;"",IF(OR($DU109&lt;&gt;0,$DV109&lt;&gt;0),0,IF(ABS(CB110)=ABS($A110),(35*$D110),(-1*$D110))),0)</f>
        <v>0</v>
      </c>
      <c r="DN110" s="13">
        <f ca="1">IF(CC110&lt;&gt;"",IF(OR($DU109&lt;&gt;0,$DV109&lt;&gt;0),0,IF(ABS(CC110)=ABS($A110),(35*$D110),(-1*$D110))),0)</f>
        <v>0</v>
      </c>
      <c r="DO110" s="13">
        <f t="shared" ca="1" si="170"/>
        <v>0</v>
      </c>
      <c r="DP110" s="13">
        <f t="shared" ca="1" si="171"/>
        <v>0</v>
      </c>
      <c r="DQ110" s="15">
        <f ca="1">IF(A110&lt;&gt;"",SUM(CD110:DN110))</f>
        <v>0</v>
      </c>
      <c r="DR110" s="15">
        <f t="shared" ca="1" si="199"/>
        <v>0</v>
      </c>
      <c r="DS110" s="9">
        <f ca="1">IF(A110&lt;&gt;"",DQ110+DS109,"")</f>
        <v>10</v>
      </c>
      <c r="DT110" s="22">
        <f ca="1">IF($A109&lt;&gt;"",IF($DS110&gt;=0,1,ROUNDUP(ABS($DS110)/$DW$3,0)),"")</f>
        <v>1</v>
      </c>
      <c r="DU110" s="23" t="str">
        <f ca="1">IF($A110&lt;&gt;"",IF(DU109&gt;0,DU109,IF(AND($GB$1="yes",DQ110&gt;0),"Profit Target",IF(DS110&gt;=$DW$1,"Profit Target",0))),0)</f>
        <v>Profit Target</v>
      </c>
      <c r="DV110" s="7">
        <f ca="1">IF(A110&lt;&gt;"",IF(DV109&lt;&gt;0,DV109,IF(DS110&lt;=$DW$2,"Stop Loss",0)),0)</f>
        <v>0</v>
      </c>
      <c r="DW110" s="23">
        <f t="shared" ca="1" si="168"/>
        <v>10</v>
      </c>
      <c r="DX110" s="26" t="str">
        <f ca="1">IF($A109="","",CONCATENATE($D110,"@"))</f>
        <v>1@</v>
      </c>
      <c r="DY110" s="21"/>
      <c r="DZ110" s="21" t="str">
        <f t="shared" ca="1" si="202"/>
        <v/>
      </c>
      <c r="EA110" s="21" t="str">
        <f t="shared" ca="1" si="203"/>
        <v/>
      </c>
      <c r="EB110" s="21" t="str">
        <f t="shared" ca="1" si="204"/>
        <v/>
      </c>
      <c r="EC110" s="21" t="str">
        <f t="shared" ca="1" si="205"/>
        <v/>
      </c>
      <c r="ED110" s="21" t="str">
        <f t="shared" ca="1" si="206"/>
        <v/>
      </c>
      <c r="EE110" s="21" t="str">
        <f t="shared" ca="1" si="207"/>
        <v/>
      </c>
      <c r="EF110" s="21" t="str">
        <f t="shared" ca="1" si="208"/>
        <v/>
      </c>
      <c r="EG110" s="21" t="str">
        <f t="shared" ca="1" si="209"/>
        <v/>
      </c>
      <c r="EH110" s="21" t="str">
        <f t="shared" ca="1" si="210"/>
        <v/>
      </c>
      <c r="EI110" s="21" t="str">
        <f t="shared" ca="1" si="211"/>
        <v/>
      </c>
      <c r="EJ110" s="21" t="str">
        <f t="shared" ca="1" si="212"/>
        <v/>
      </c>
      <c r="EK110" s="21" t="str">
        <f t="shared" ca="1" si="213"/>
        <v/>
      </c>
      <c r="EL110" s="21" t="str">
        <f t="shared" ca="1" si="214"/>
        <v/>
      </c>
      <c r="EM110" s="21" t="str">
        <f t="shared" ca="1" si="215"/>
        <v/>
      </c>
      <c r="EN110" s="21" t="str">
        <f t="shared" ca="1" si="216"/>
        <v/>
      </c>
      <c r="EO110" s="21" t="str">
        <f t="shared" ca="1" si="217"/>
        <v/>
      </c>
      <c r="EP110" s="21" t="str">
        <f t="shared" ca="1" si="218"/>
        <v/>
      </c>
      <c r="EQ110" s="21" t="str">
        <f t="shared" ca="1" si="219"/>
        <v/>
      </c>
      <c r="ER110" s="21" t="str">
        <f t="shared" ca="1" si="220"/>
        <v/>
      </c>
      <c r="ES110" s="21" t="str">
        <f t="shared" ca="1" si="221"/>
        <v/>
      </c>
      <c r="ET110" s="21" t="str">
        <f t="shared" ca="1" si="222"/>
        <v/>
      </c>
      <c r="EU110" s="21" t="str">
        <f t="shared" ca="1" si="223"/>
        <v/>
      </c>
      <c r="EV110" s="21" t="str">
        <f t="shared" ca="1" si="224"/>
        <v/>
      </c>
      <c r="EW110" s="21" t="str">
        <f t="shared" ca="1" si="225"/>
        <v/>
      </c>
      <c r="EX110" s="21" t="str">
        <f t="shared" ca="1" si="226"/>
        <v/>
      </c>
      <c r="EY110" s="21" t="str">
        <f t="shared" ca="1" si="227"/>
        <v/>
      </c>
      <c r="EZ110" s="21" t="str">
        <f t="shared" ca="1" si="228"/>
        <v/>
      </c>
      <c r="FA110" s="21" t="str">
        <f t="shared" ca="1" si="229"/>
        <v/>
      </c>
      <c r="FB110" s="21" t="str">
        <f t="shared" ca="1" si="230"/>
        <v/>
      </c>
      <c r="FC110" s="21" t="str">
        <f t="shared" ca="1" si="231"/>
        <v/>
      </c>
      <c r="FD110" s="21" t="str">
        <f t="shared" ca="1" si="232"/>
        <v/>
      </c>
      <c r="FE110" s="21" t="str">
        <f t="shared" ca="1" si="233"/>
        <v/>
      </c>
      <c r="FF110" s="21" t="str">
        <f t="shared" ca="1" si="234"/>
        <v/>
      </c>
      <c r="FG110" s="21" t="str">
        <f t="shared" ca="1" si="235"/>
        <v/>
      </c>
      <c r="FH110" s="21" t="str">
        <f t="shared" ca="1" si="236"/>
        <v/>
      </c>
      <c r="FI110" s="21" t="str">
        <f t="shared" ca="1" si="237"/>
        <v/>
      </c>
      <c r="FJ110" s="21" t="str">
        <f t="shared" ca="1" si="238"/>
        <v/>
      </c>
      <c r="FK110" s="22">
        <f ca="1">IF($A109&lt;&gt;"",IF($DS110&gt;=0,1,ROUNDUP(ABS($DS110)/$DW$3,0)),"")</f>
        <v>1</v>
      </c>
      <c r="FO110" s="63">
        <f t="shared" ca="1" si="117"/>
        <v>8</v>
      </c>
    </row>
    <row r="111" spans="1:171">
      <c r="A111" s="63">
        <f t="shared" ca="1" si="115"/>
        <v>34</v>
      </c>
      <c r="B111" s="12" t="str">
        <f ca="1">IF(A110="","",IF(COUNTBLANK(DZ111:FJ111)=37,"NB",DZ111&amp;EA111&amp;EB111&amp;EC111&amp;ED111&amp;EE111&amp;EF111&amp;EG111&amp;EH111&amp;EI111&amp;EJ111&amp;EK111&amp;EL111&amp;EM111&amp;EN111&amp;EO111&amp;EP111&amp;EQ111&amp;ER111&amp;ES111&amp;ET111&amp;EU111&amp;EV111&amp;EW111&amp;EX111&amp;EY111&amp;EZ111&amp;FA111&amp;FB111&amp;FC111&amp;FD111&amp;FE111&amp;FF111&amp;FG111&amp;FH111&amp;FI111&amp;FJ111))</f>
        <v>NB</v>
      </c>
      <c r="C111" s="4" t="str">
        <f t="shared" ca="1" si="118"/>
        <v>profit target</v>
      </c>
      <c r="D111" s="22">
        <f t="shared" ca="1" si="121"/>
        <v>1</v>
      </c>
      <c r="E111" s="32">
        <f t="shared" si="119"/>
        <v>107</v>
      </c>
      <c r="F111" s="32"/>
      <c r="G111" s="87">
        <f t="shared" ref="G111:AQ111" ca="1" si="240">COUNTIF($A75:$A111,G$5)</f>
        <v>0</v>
      </c>
      <c r="H111" s="87">
        <f t="shared" ca="1" si="240"/>
        <v>1</v>
      </c>
      <c r="I111" s="87">
        <f t="shared" ca="1" si="240"/>
        <v>2</v>
      </c>
      <c r="J111" s="87">
        <f t="shared" ca="1" si="240"/>
        <v>0</v>
      </c>
      <c r="K111" s="87">
        <f t="shared" ca="1" si="240"/>
        <v>0</v>
      </c>
      <c r="L111" s="87">
        <f t="shared" ca="1" si="240"/>
        <v>1</v>
      </c>
      <c r="M111" s="87">
        <f t="shared" ca="1" si="240"/>
        <v>2</v>
      </c>
      <c r="N111" s="87">
        <f t="shared" ca="1" si="240"/>
        <v>1</v>
      </c>
      <c r="O111" s="87">
        <f t="shared" ca="1" si="240"/>
        <v>1</v>
      </c>
      <c r="P111" s="87">
        <f t="shared" ca="1" si="240"/>
        <v>1</v>
      </c>
      <c r="Q111" s="87">
        <f t="shared" ca="1" si="240"/>
        <v>0</v>
      </c>
      <c r="R111" s="87">
        <f t="shared" ca="1" si="240"/>
        <v>0</v>
      </c>
      <c r="S111" s="87">
        <f t="shared" ca="1" si="240"/>
        <v>2</v>
      </c>
      <c r="T111" s="87">
        <f t="shared" ca="1" si="240"/>
        <v>1</v>
      </c>
      <c r="U111" s="87">
        <f t="shared" ca="1" si="240"/>
        <v>1</v>
      </c>
      <c r="V111" s="87">
        <f t="shared" ca="1" si="240"/>
        <v>0</v>
      </c>
      <c r="W111" s="87">
        <f t="shared" ca="1" si="240"/>
        <v>0</v>
      </c>
      <c r="X111" s="87">
        <f t="shared" ca="1" si="240"/>
        <v>2</v>
      </c>
      <c r="Y111" s="87">
        <f t="shared" ca="1" si="240"/>
        <v>1</v>
      </c>
      <c r="Z111" s="87">
        <f t="shared" ca="1" si="240"/>
        <v>1</v>
      </c>
      <c r="AA111" s="87">
        <f t="shared" ca="1" si="240"/>
        <v>1</v>
      </c>
      <c r="AB111" s="87">
        <f t="shared" ca="1" si="240"/>
        <v>0</v>
      </c>
      <c r="AC111" s="87">
        <f t="shared" ca="1" si="240"/>
        <v>1</v>
      </c>
      <c r="AD111" s="87">
        <f t="shared" ca="1" si="240"/>
        <v>1</v>
      </c>
      <c r="AE111" s="87">
        <f t="shared" ca="1" si="240"/>
        <v>0</v>
      </c>
      <c r="AF111" s="87">
        <f t="shared" ca="1" si="240"/>
        <v>2</v>
      </c>
      <c r="AG111" s="87">
        <f t="shared" ca="1" si="240"/>
        <v>2</v>
      </c>
      <c r="AH111" s="87">
        <f t="shared" ca="1" si="240"/>
        <v>3</v>
      </c>
      <c r="AI111" s="87">
        <f t="shared" ca="1" si="240"/>
        <v>1</v>
      </c>
      <c r="AJ111" s="87">
        <f t="shared" ca="1" si="240"/>
        <v>2</v>
      </c>
      <c r="AK111" s="87">
        <f t="shared" ca="1" si="240"/>
        <v>1</v>
      </c>
      <c r="AL111" s="87">
        <f t="shared" ca="1" si="240"/>
        <v>1</v>
      </c>
      <c r="AM111" s="87">
        <f t="shared" ca="1" si="240"/>
        <v>1</v>
      </c>
      <c r="AN111" s="87">
        <f t="shared" ca="1" si="240"/>
        <v>1</v>
      </c>
      <c r="AO111" s="87">
        <f t="shared" ca="1" si="240"/>
        <v>1</v>
      </c>
      <c r="AP111" s="87">
        <f t="shared" ca="1" si="240"/>
        <v>2</v>
      </c>
      <c r="AQ111" s="87">
        <f t="shared" ca="1" si="240"/>
        <v>0</v>
      </c>
      <c r="AR111" s="66">
        <f t="shared" ca="1" si="161"/>
        <v>3</v>
      </c>
      <c r="AS111" s="69" t="str">
        <f ca="1">IF($A110&lt;&gt;"",IF(OR($DU110&lt;&gt;0,$DV110&lt;&gt;0),"",IF(G110=0,AS$5,"")))</f>
        <v/>
      </c>
      <c r="AT111" s="69" t="str">
        <f ca="1">IF($A110&lt;&gt;"",IF(OR($DU110&lt;&gt;0,$DV110&lt;&gt;0),"",IF(H110=0,AT$5,"")))</f>
        <v/>
      </c>
      <c r="AU111" s="69" t="str">
        <f ca="1">IF($A110&lt;&gt;"",IF(OR($DU110&lt;&gt;0,$DV110&lt;&gt;0),"",IF(I110=0,AU$5,"")))</f>
        <v/>
      </c>
      <c r="AV111" s="69" t="str">
        <f ca="1">IF($A110&lt;&gt;"",IF(OR($DU110&lt;&gt;0,$DV110&lt;&gt;0),"",IF(J110=0,AV$5,"")))</f>
        <v/>
      </c>
      <c r="AW111" s="69" t="str">
        <f ca="1">IF($A110&lt;&gt;"",IF(OR($DU110&lt;&gt;0,$DV110&lt;&gt;0),"",IF(K110=0,AW$5,"")))</f>
        <v/>
      </c>
      <c r="AX111" s="69" t="str">
        <f ca="1">IF($A110&lt;&gt;"",IF(OR($DU110&lt;&gt;0,$DV110&lt;&gt;0),"",IF(L110=0,AX$5,"")))</f>
        <v/>
      </c>
      <c r="AY111" s="69" t="str">
        <f ca="1">IF($A110&lt;&gt;"",IF(OR($DU110&lt;&gt;0,$DV110&lt;&gt;0),"",IF(M110=0,AY$5,"")))</f>
        <v/>
      </c>
      <c r="AZ111" s="69" t="str">
        <f ca="1">IF($A110&lt;&gt;"",IF(OR($DU110&lt;&gt;0,$DV110&lt;&gt;0),"",IF(N110=0,AZ$5,"")))</f>
        <v/>
      </c>
      <c r="BA111" s="69" t="str">
        <f ca="1">IF($A110&lt;&gt;"",IF(OR($DU110&lt;&gt;0,$DV110&lt;&gt;0),"",IF(O110=0,BA$5,"")))</f>
        <v/>
      </c>
      <c r="BB111" s="69" t="str">
        <f ca="1">IF($A110&lt;&gt;"",IF(OR($DU110&lt;&gt;0,$DV110&lt;&gt;0),"",IF(P110=0,BB$5,"")))</f>
        <v/>
      </c>
      <c r="BC111" s="69" t="str">
        <f ca="1">IF($A110&lt;&gt;"",IF(OR($DU110&lt;&gt;0,$DV110&lt;&gt;0),"",IF(Q110=0,BC$5,"")))</f>
        <v/>
      </c>
      <c r="BD111" s="69" t="str">
        <f ca="1">IF($A110&lt;&gt;"",IF(OR($DU110&lt;&gt;0,$DV110&lt;&gt;0),"",IF(R110=0,BD$5,"")))</f>
        <v/>
      </c>
      <c r="BE111" s="69" t="str">
        <f ca="1">IF($A110&lt;&gt;"",IF(OR($DU110&lt;&gt;0,$DV110&lt;&gt;0),"",IF(S110=0,BE$5,"")))</f>
        <v/>
      </c>
      <c r="BF111" s="69" t="str">
        <f ca="1">IF($A110&lt;&gt;"",IF(OR($DU110&lt;&gt;0,$DV110&lt;&gt;0),"",IF(T110=0,BF$5,"")))</f>
        <v/>
      </c>
      <c r="BG111" s="69" t="str">
        <f ca="1">IF($A110&lt;&gt;"",IF(OR($DU110&lt;&gt;0,$DV110&lt;&gt;0),"",IF(U110=0,BG$5,"")))</f>
        <v/>
      </c>
      <c r="BH111" s="69" t="str">
        <f ca="1">IF($A110&lt;&gt;"",IF(OR($DU110&lt;&gt;0,$DV110&lt;&gt;0),"",IF(V110=0,BH$5,"")))</f>
        <v/>
      </c>
      <c r="BI111" s="69" t="str">
        <f ca="1">IF($A110&lt;&gt;"",IF(OR($DU110&lt;&gt;0,$DV110&lt;&gt;0),"",IF(W110=0,BI$5,"")))</f>
        <v/>
      </c>
      <c r="BJ111" s="69" t="str">
        <f ca="1">IF($A110&lt;&gt;"",IF(OR($DU110&lt;&gt;0,$DV110&lt;&gt;0),"",IF(X110=0,BJ$5,"")))</f>
        <v/>
      </c>
      <c r="BK111" s="69" t="str">
        <f ca="1">IF($A110&lt;&gt;"",IF(OR($DU110&lt;&gt;0,$DV110&lt;&gt;0),"",IF(Y110=0,BK$5,"")))</f>
        <v/>
      </c>
      <c r="BL111" s="69" t="str">
        <f ca="1">IF($A110&lt;&gt;"",IF(OR($DU110&lt;&gt;0,$DV110&lt;&gt;0),"",IF(Z110=0,BL$5,"")))</f>
        <v/>
      </c>
      <c r="BM111" s="69" t="str">
        <f ca="1">IF($A110&lt;&gt;"",IF(OR($DU110&lt;&gt;0,$DV110&lt;&gt;0),"",IF(AA110=0,BM$5,"")))</f>
        <v/>
      </c>
      <c r="BN111" s="69" t="str">
        <f ca="1">IF($A110&lt;&gt;"",IF(OR($DU110&lt;&gt;0,$DV110&lt;&gt;0),"",IF(AB110=0,BN$5,"")))</f>
        <v/>
      </c>
      <c r="BO111" s="69" t="str">
        <f ca="1">IF($A110&lt;&gt;"",IF(OR($DU110&lt;&gt;0,$DV110&lt;&gt;0),"",IF(AC110=0,BO$5,"")))</f>
        <v/>
      </c>
      <c r="BP111" s="69" t="str">
        <f ca="1">IF($A110&lt;&gt;"",IF(OR($DU110&lt;&gt;0,$DV110&lt;&gt;0),"",IF(AD110=0,BP$5,"")))</f>
        <v/>
      </c>
      <c r="BQ111" s="69" t="str">
        <f ca="1">IF($A110&lt;&gt;"",IF(OR($DU110&lt;&gt;0,$DV110&lt;&gt;0),"",IF(AE110=0,BQ$5,"")))</f>
        <v/>
      </c>
      <c r="BR111" s="69" t="str">
        <f ca="1">IF($A110&lt;&gt;"",IF(OR($DU110&lt;&gt;0,$DV110&lt;&gt;0),"",IF(AF110=0,BR$5,"")))</f>
        <v/>
      </c>
      <c r="BS111" s="69" t="str">
        <f ca="1">IF($A110&lt;&gt;"",IF(OR($DU110&lt;&gt;0,$DV110&lt;&gt;0),"",IF(AG110=0,BS$5,"")))</f>
        <v/>
      </c>
      <c r="BT111" s="69" t="str">
        <f ca="1">IF($A110&lt;&gt;"",IF(OR($DU110&lt;&gt;0,$DV110&lt;&gt;0),"",IF(AH110=0,BT$5,"")))</f>
        <v/>
      </c>
      <c r="BU111" s="69" t="str">
        <f ca="1">IF($A110&lt;&gt;"",IF(OR($DU110&lt;&gt;0,$DV110&lt;&gt;0),"",IF(AI110=0,BU$5,"")))</f>
        <v/>
      </c>
      <c r="BV111" s="69" t="str">
        <f ca="1">IF($A110&lt;&gt;"",IF(OR($DU110&lt;&gt;0,$DV110&lt;&gt;0),"",IF(AJ110=0,BV$5,"")))</f>
        <v/>
      </c>
      <c r="BW111" s="69" t="str">
        <f ca="1">IF($A110&lt;&gt;"",IF(OR($DU110&lt;&gt;0,$DV110&lt;&gt;0),"",IF(AK110=0,BW$5,"")))</f>
        <v/>
      </c>
      <c r="BX111" s="69" t="str">
        <f ca="1">IF($A110&lt;&gt;"",IF(OR($DU110&lt;&gt;0,$DV110&lt;&gt;0),"",IF(AL110=0,BX$5,"")))</f>
        <v/>
      </c>
      <c r="BY111" s="69" t="str">
        <f ca="1">IF($A110&lt;&gt;"",IF(OR($DU110&lt;&gt;0,$DV110&lt;&gt;0),"",IF(AM110=0,BY$5,"")))</f>
        <v/>
      </c>
      <c r="BZ111" s="69" t="str">
        <f ca="1">IF($A110&lt;&gt;"",IF(OR($DU110&lt;&gt;0,$DV110&lt;&gt;0),"",IF(AN110=0,BZ$5,"")))</f>
        <v/>
      </c>
      <c r="CA111" s="69" t="str">
        <f ca="1">IF($A110&lt;&gt;"",IF(OR($DU110&lt;&gt;0,$DV110&lt;&gt;0),"",IF(AO110=0,CA$5,"")))</f>
        <v/>
      </c>
      <c r="CB111" s="69" t="str">
        <f ca="1">IF($A110&lt;&gt;"",IF(OR($DU110&lt;&gt;0,$DV110&lt;&gt;0),"",IF(AP110=0,CB$5,"")))</f>
        <v/>
      </c>
      <c r="CC111" s="69" t="str">
        <f ca="1">IF($A110&lt;&gt;"",IF(OR($DU110&lt;&gt;0,$DV110&lt;&gt;0),"",IF(AQ110=0,CC$5,"")))</f>
        <v/>
      </c>
      <c r="CD111" s="13">
        <f ca="1">IF(AS111&lt;&gt;"",IF(OR($DU110&lt;&gt;0,$DV110&lt;&gt;0),0,IF(ABS(AS111)=ABS($A111),(35*$D111),(-1*$D111))),0)</f>
        <v>0</v>
      </c>
      <c r="CE111" s="13">
        <f ca="1">IF(AT111&lt;&gt;"",IF(OR($DU110&lt;&gt;0,$DV110&lt;&gt;0),0,IF(ABS(AT111)=ABS($A111),(35*$D111),(-1*$D111))),0)</f>
        <v>0</v>
      </c>
      <c r="CF111" s="13">
        <f ca="1">IF(AU111&lt;&gt;"",IF(OR($DU110&lt;&gt;0,$DV110&lt;&gt;0),0,IF(ABS(AU111)=ABS($A111),(35*$D111),(-1*$D111))),0)</f>
        <v>0</v>
      </c>
      <c r="CG111" s="13">
        <f ca="1">IF(AV111&lt;&gt;"",IF(OR($DU110&lt;&gt;0,$DV110&lt;&gt;0),0,IF(ABS(AV111)=ABS($A111),(35*$D111),(-1*$D111))),0)</f>
        <v>0</v>
      </c>
      <c r="CH111" s="13">
        <f ca="1">IF(AW111&lt;&gt;"",IF(OR($DU110&lt;&gt;0,$DV110&lt;&gt;0),0,IF(ABS(AW111)=ABS($A111),(35*$D111),(-1*$D111))),0)</f>
        <v>0</v>
      </c>
      <c r="CI111" s="13">
        <f ca="1">IF(AX111&lt;&gt;"",IF(OR($DU110&lt;&gt;0,$DV110&lt;&gt;0),0,IF(ABS(AX111)=ABS($A111),(35*$D111),(-1*$D111))),0)</f>
        <v>0</v>
      </c>
      <c r="CJ111" s="13">
        <f ca="1">IF(AY111&lt;&gt;"",IF(OR($DU110&lt;&gt;0,$DV110&lt;&gt;0),0,IF(ABS(AY111)=ABS($A111),(35*$D111),(-1*$D111))),0)</f>
        <v>0</v>
      </c>
      <c r="CK111" s="13">
        <f ca="1">IF(AZ111&lt;&gt;"",IF(OR($DU110&lt;&gt;0,$DV110&lt;&gt;0),0,IF(ABS(AZ111)=ABS($A111),(35*$D111),(-1*$D111))),0)</f>
        <v>0</v>
      </c>
      <c r="CL111" s="13">
        <f ca="1">IF(BA111&lt;&gt;"",IF(OR($DU110&lt;&gt;0,$DV110&lt;&gt;0),0,IF(ABS(BA111)=ABS($A111),(35*$D111),(-1*$D111))),0)</f>
        <v>0</v>
      </c>
      <c r="CM111" s="13">
        <f ca="1">IF(BB111&lt;&gt;"",IF(OR($DU110&lt;&gt;0,$DV110&lt;&gt;0),0,IF(ABS(BB111)=ABS($A111),(35*$D111),(-1*$D111))),0)</f>
        <v>0</v>
      </c>
      <c r="CN111" s="13">
        <f ca="1">IF(BC111&lt;&gt;"",IF(OR($DU110&lt;&gt;0,$DV110&lt;&gt;0),0,IF(ABS(BC111)=ABS($A111),(35*$D111),(-1*$D111))),0)</f>
        <v>0</v>
      </c>
      <c r="CO111" s="13">
        <f ca="1">IF(BD111&lt;&gt;"",IF(OR($DU110&lt;&gt;0,$DV110&lt;&gt;0),0,IF(ABS(BD111)=ABS($A111),(35*$D111),(-1*$D111))),0)</f>
        <v>0</v>
      </c>
      <c r="CP111" s="13">
        <f ca="1">IF(BE111&lt;&gt;"",IF(OR($DU110&lt;&gt;0,$DV110&lt;&gt;0),0,IF(ABS(BE111)=ABS($A111),(35*$D111),(-1*$D111))),0)</f>
        <v>0</v>
      </c>
      <c r="CQ111" s="13">
        <f ca="1">IF(BF111&lt;&gt;"",IF(OR($DU110&lt;&gt;0,$DV110&lt;&gt;0),0,IF(ABS(BF111)=ABS($A111),(35*$D111),(-1*$D111))),0)</f>
        <v>0</v>
      </c>
      <c r="CR111" s="13">
        <f ca="1">IF(BG111&lt;&gt;"",IF(OR($DU110&lt;&gt;0,$DV110&lt;&gt;0),0,IF(ABS(BG111)=ABS($A111),(35*$D111),(-1*$D111))),0)</f>
        <v>0</v>
      </c>
      <c r="CS111" s="13">
        <f ca="1">IF(BH111&lt;&gt;"",IF(OR($DU110&lt;&gt;0,$DV110&lt;&gt;0),0,IF(ABS(BH111)=ABS($A111),(35*$D111),(-1*$D111))),0)</f>
        <v>0</v>
      </c>
      <c r="CT111" s="13">
        <f ca="1">IF(BI111&lt;&gt;"",IF(OR($DU110&lt;&gt;0,$DV110&lt;&gt;0),0,IF(ABS(BI111)=ABS($A111),(35*$D111),(-1*$D111))),0)</f>
        <v>0</v>
      </c>
      <c r="CU111" s="13">
        <f ca="1">IF(BJ111&lt;&gt;"",IF(OR($DU110&lt;&gt;0,$DV110&lt;&gt;0),0,IF(ABS(BJ111)=ABS($A111),(35*$D111),(-1*$D111))),0)</f>
        <v>0</v>
      </c>
      <c r="CV111" s="13">
        <f ca="1">IF(BK111&lt;&gt;"",IF(OR($DU110&lt;&gt;0,$DV110&lt;&gt;0),0,IF(ABS(BK111)=ABS($A111),(35*$D111),(-1*$D111))),0)</f>
        <v>0</v>
      </c>
      <c r="CW111" s="13">
        <f ca="1">IF(BL111&lt;&gt;"",IF(OR($DU110&lt;&gt;0,$DV110&lt;&gt;0),0,IF(ABS(BL111)=ABS($A111),(35*$D111),(-1*$D111))),0)</f>
        <v>0</v>
      </c>
      <c r="CX111" s="13">
        <f ca="1">IF(BM111&lt;&gt;"",IF(OR($DU110&lt;&gt;0,$DV110&lt;&gt;0),0,IF(ABS(BM111)=ABS($A111),(35*$D111),(-1*$D111))),0)</f>
        <v>0</v>
      </c>
      <c r="CY111" s="13">
        <f ca="1">IF(BN111&lt;&gt;"",IF(OR($DU110&lt;&gt;0,$DV110&lt;&gt;0),0,IF(ABS(BN111)=ABS($A111),(35*$D111),(-1*$D111))),0)</f>
        <v>0</v>
      </c>
      <c r="CZ111" s="13">
        <f ca="1">IF(BO111&lt;&gt;"",IF(OR($DU110&lt;&gt;0,$DV110&lt;&gt;0),0,IF(ABS(BO111)=ABS($A111),(35*$D111),(-1*$D111))),0)</f>
        <v>0</v>
      </c>
      <c r="DA111" s="13">
        <f ca="1">IF(BP111&lt;&gt;"",IF(OR($DU110&lt;&gt;0,$DV110&lt;&gt;0),0,IF(ABS(BP111)=ABS($A111),(35*$D111),(-1*$D111))),0)</f>
        <v>0</v>
      </c>
      <c r="DB111" s="13">
        <f ca="1">IF(BQ111&lt;&gt;"",IF(OR($DU110&lt;&gt;0,$DV110&lt;&gt;0),0,IF(ABS(BQ111)=ABS($A111),(35*$D111),(-1*$D111))),0)</f>
        <v>0</v>
      </c>
      <c r="DC111" s="13">
        <f ca="1">IF(BR111&lt;&gt;"",IF(OR($DU110&lt;&gt;0,$DV110&lt;&gt;0),0,IF(ABS(BR111)=ABS($A111),(35*$D111),(-1*$D111))),0)</f>
        <v>0</v>
      </c>
      <c r="DD111" s="13">
        <f ca="1">IF(BS111&lt;&gt;"",IF(OR($DU110&lt;&gt;0,$DV110&lt;&gt;0),0,IF(ABS(BS111)=ABS($A111),(35*$D111),(-1*$D111))),0)</f>
        <v>0</v>
      </c>
      <c r="DE111" s="13">
        <f ca="1">IF(BT111&lt;&gt;"",IF(OR($DU110&lt;&gt;0,$DV110&lt;&gt;0),0,IF(ABS(BT111)=ABS($A111),(35*$D111),(-1*$D111))),0)</f>
        <v>0</v>
      </c>
      <c r="DF111" s="13">
        <f ca="1">IF(BU111&lt;&gt;"",IF(OR($DU110&lt;&gt;0,$DV110&lt;&gt;0),0,IF(ABS(BU111)=ABS($A111),(35*$D111),(-1*$D111))),0)</f>
        <v>0</v>
      </c>
      <c r="DG111" s="13">
        <f ca="1">IF(BV111&lt;&gt;"",IF(OR($DU110&lt;&gt;0,$DV110&lt;&gt;0),0,IF(ABS(BV111)=ABS($A111),(35*$D111),(-1*$D111))),0)</f>
        <v>0</v>
      </c>
      <c r="DH111" s="13">
        <f ca="1">IF(BW111&lt;&gt;"",IF(OR($DU110&lt;&gt;0,$DV110&lt;&gt;0),0,IF(ABS(BW111)=ABS($A111),(35*$D111),(-1*$D111))),0)</f>
        <v>0</v>
      </c>
      <c r="DI111" s="13">
        <f ca="1">IF(BX111&lt;&gt;"",IF(OR($DU110&lt;&gt;0,$DV110&lt;&gt;0),0,IF(ABS(BX111)=ABS($A111),(35*$D111),(-1*$D111))),0)</f>
        <v>0</v>
      </c>
      <c r="DJ111" s="13">
        <f ca="1">IF(BY111&lt;&gt;"",IF(OR($DU110&lt;&gt;0,$DV110&lt;&gt;0),0,IF(ABS(BY111)=ABS($A111),(35*$D111),(-1*$D111))),0)</f>
        <v>0</v>
      </c>
      <c r="DK111" s="13">
        <f ca="1">IF(BZ111&lt;&gt;"",IF(OR($DU110&lt;&gt;0,$DV110&lt;&gt;0),0,IF(ABS(BZ111)=ABS($A111),(35*$D111),(-1*$D111))),0)</f>
        <v>0</v>
      </c>
      <c r="DL111" s="13">
        <f ca="1">IF(CA111&lt;&gt;"",IF(OR($DU110&lt;&gt;0,$DV110&lt;&gt;0),0,IF(ABS(CA111)=ABS($A111),(35*$D111),(-1*$D111))),0)</f>
        <v>0</v>
      </c>
      <c r="DM111" s="13">
        <f ca="1">IF(CB111&lt;&gt;"",IF(OR($DU110&lt;&gt;0,$DV110&lt;&gt;0),0,IF(ABS(CB111)=ABS($A111),(35*$D111),(-1*$D111))),0)</f>
        <v>0</v>
      </c>
      <c r="DN111" s="13">
        <f ca="1">IF(CC111&lt;&gt;"",IF(OR($DU110&lt;&gt;0,$DV110&lt;&gt;0),0,IF(ABS(CC111)=ABS($A111),(35*$D111),(-1*$D111))),0)</f>
        <v>0</v>
      </c>
      <c r="DO111" s="13">
        <f t="shared" ca="1" si="170"/>
        <v>0</v>
      </c>
      <c r="DP111" s="13">
        <f t="shared" ca="1" si="171"/>
        <v>0</v>
      </c>
      <c r="DQ111" s="15">
        <f ca="1">IF(A111&lt;&gt;"",SUM(CD111:DN111))</f>
        <v>0</v>
      </c>
      <c r="DR111" s="15">
        <f t="shared" ca="1" si="199"/>
        <v>0</v>
      </c>
      <c r="DS111" s="9">
        <f ca="1">IF(A111&lt;&gt;"",DQ111+DS110,"")</f>
        <v>10</v>
      </c>
      <c r="DT111" s="22">
        <f ca="1">IF($A110&lt;&gt;"",IF($DS111&gt;=0,1,ROUNDUP(ABS($DS111)/$DW$3,0)),"")</f>
        <v>1</v>
      </c>
      <c r="DU111" s="23" t="str">
        <f ca="1">IF($A111&lt;&gt;"",IF(DU110&gt;0,DU110,IF(AND($GB$1="yes",DQ111&gt;0),"Profit Target",IF(DS111&gt;=$DW$1,"Profit Target",0))),0)</f>
        <v>Profit Target</v>
      </c>
      <c r="DV111" s="7">
        <f ca="1">IF(A111&lt;&gt;"",IF(DV110&lt;&gt;0,DV110,IF(DS111&lt;=$DW$2,"Stop Loss",0)),0)</f>
        <v>0</v>
      </c>
      <c r="DW111" s="23">
        <f t="shared" ca="1" si="168"/>
        <v>10</v>
      </c>
      <c r="DX111" s="26" t="str">
        <f ca="1">IF($A110="","",CONCATENATE($D111,"@"))</f>
        <v>1@</v>
      </c>
      <c r="DY111" s="21"/>
      <c r="DZ111" s="21" t="str">
        <f t="shared" ca="1" si="202"/>
        <v/>
      </c>
      <c r="EA111" s="21" t="str">
        <f t="shared" ca="1" si="203"/>
        <v/>
      </c>
      <c r="EB111" s="21" t="str">
        <f t="shared" ca="1" si="204"/>
        <v/>
      </c>
      <c r="EC111" s="21" t="str">
        <f t="shared" ca="1" si="205"/>
        <v/>
      </c>
      <c r="ED111" s="21" t="str">
        <f t="shared" ca="1" si="206"/>
        <v/>
      </c>
      <c r="EE111" s="21" t="str">
        <f t="shared" ca="1" si="207"/>
        <v/>
      </c>
      <c r="EF111" s="21" t="str">
        <f t="shared" ca="1" si="208"/>
        <v/>
      </c>
      <c r="EG111" s="21" t="str">
        <f t="shared" ca="1" si="209"/>
        <v/>
      </c>
      <c r="EH111" s="21" t="str">
        <f t="shared" ca="1" si="210"/>
        <v/>
      </c>
      <c r="EI111" s="21" t="str">
        <f t="shared" ca="1" si="211"/>
        <v/>
      </c>
      <c r="EJ111" s="21" t="str">
        <f t="shared" ca="1" si="212"/>
        <v/>
      </c>
      <c r="EK111" s="21" t="str">
        <f t="shared" ca="1" si="213"/>
        <v/>
      </c>
      <c r="EL111" s="21" t="str">
        <f t="shared" ca="1" si="214"/>
        <v/>
      </c>
      <c r="EM111" s="21" t="str">
        <f t="shared" ca="1" si="215"/>
        <v/>
      </c>
      <c r="EN111" s="21" t="str">
        <f t="shared" ca="1" si="216"/>
        <v/>
      </c>
      <c r="EO111" s="21" t="str">
        <f t="shared" ca="1" si="217"/>
        <v/>
      </c>
      <c r="EP111" s="21" t="str">
        <f t="shared" ca="1" si="218"/>
        <v/>
      </c>
      <c r="EQ111" s="21" t="str">
        <f t="shared" ca="1" si="219"/>
        <v/>
      </c>
      <c r="ER111" s="21" t="str">
        <f t="shared" ca="1" si="220"/>
        <v/>
      </c>
      <c r="ES111" s="21" t="str">
        <f t="shared" ca="1" si="221"/>
        <v/>
      </c>
      <c r="ET111" s="21" t="str">
        <f t="shared" ca="1" si="222"/>
        <v/>
      </c>
      <c r="EU111" s="21" t="str">
        <f t="shared" ca="1" si="223"/>
        <v/>
      </c>
      <c r="EV111" s="21" t="str">
        <f t="shared" ca="1" si="224"/>
        <v/>
      </c>
      <c r="EW111" s="21" t="str">
        <f t="shared" ca="1" si="225"/>
        <v/>
      </c>
      <c r="EX111" s="21" t="str">
        <f t="shared" ca="1" si="226"/>
        <v/>
      </c>
      <c r="EY111" s="21" t="str">
        <f t="shared" ca="1" si="227"/>
        <v/>
      </c>
      <c r="EZ111" s="21" t="str">
        <f t="shared" ca="1" si="228"/>
        <v/>
      </c>
      <c r="FA111" s="21" t="str">
        <f t="shared" ca="1" si="229"/>
        <v/>
      </c>
      <c r="FB111" s="21" t="str">
        <f t="shared" ca="1" si="230"/>
        <v/>
      </c>
      <c r="FC111" s="21" t="str">
        <f t="shared" ca="1" si="231"/>
        <v/>
      </c>
      <c r="FD111" s="21" t="str">
        <f t="shared" ca="1" si="232"/>
        <v/>
      </c>
      <c r="FE111" s="21" t="str">
        <f t="shared" ca="1" si="233"/>
        <v/>
      </c>
      <c r="FF111" s="21" t="str">
        <f t="shared" ca="1" si="234"/>
        <v/>
      </c>
      <c r="FG111" s="21" t="str">
        <f t="shared" ca="1" si="235"/>
        <v/>
      </c>
      <c r="FH111" s="21" t="str">
        <f t="shared" ca="1" si="236"/>
        <v/>
      </c>
      <c r="FI111" s="21" t="str">
        <f t="shared" ca="1" si="237"/>
        <v/>
      </c>
      <c r="FJ111" s="21" t="str">
        <f t="shared" ca="1" si="238"/>
        <v/>
      </c>
      <c r="FK111" s="22">
        <f ca="1">IF($A110&lt;&gt;"",IF($DS111&gt;=0,1,ROUNDUP(ABS($DS111)/$DW$3,0)),"")</f>
        <v>1</v>
      </c>
      <c r="FO111" s="63">
        <f t="shared" ca="1" si="117"/>
        <v>3</v>
      </c>
    </row>
    <row r="112" spans="1:171">
      <c r="A112" s="63">
        <f t="shared" ca="1" si="115"/>
        <v>15</v>
      </c>
      <c r="B112" s="12" t="str">
        <f ca="1">IF(A111="","",IF(COUNTBLANK(DZ112:FJ112)=37,"NB",DZ112&amp;EA112&amp;EB112&amp;EC112&amp;ED112&amp;EE112&amp;EF112&amp;EG112&amp;EH112&amp;EI112&amp;EJ112&amp;EK112&amp;EL112&amp;EM112&amp;EN112&amp;EO112&amp;EP112&amp;EQ112&amp;ER112&amp;ES112&amp;ET112&amp;EU112&amp;EV112&amp;EW112&amp;EX112&amp;EY112&amp;EZ112&amp;FA112&amp;FB112&amp;FC112&amp;FD112&amp;FE112&amp;FF112&amp;FG112&amp;FH112&amp;FI112&amp;FJ112))</f>
        <v>NB</v>
      </c>
      <c r="C112" s="4" t="str">
        <f t="shared" ca="1" si="118"/>
        <v>profit target</v>
      </c>
      <c r="D112" s="22">
        <f t="shared" ca="1" si="121"/>
        <v>1</v>
      </c>
      <c r="E112" s="32">
        <f t="shared" si="119"/>
        <v>108</v>
      </c>
      <c r="F112" s="32"/>
      <c r="G112" s="87">
        <f t="shared" ref="G112:AQ112" ca="1" si="241">COUNTIF($A76:$A112,G$5)</f>
        <v>0</v>
      </c>
      <c r="H112" s="87">
        <f t="shared" ca="1" si="241"/>
        <v>1</v>
      </c>
      <c r="I112" s="87">
        <f t="shared" ca="1" si="241"/>
        <v>2</v>
      </c>
      <c r="J112" s="87">
        <f t="shared" ca="1" si="241"/>
        <v>0</v>
      </c>
      <c r="K112" s="87">
        <f t="shared" ca="1" si="241"/>
        <v>0</v>
      </c>
      <c r="L112" s="87">
        <f t="shared" ca="1" si="241"/>
        <v>1</v>
      </c>
      <c r="M112" s="87">
        <f t="shared" ca="1" si="241"/>
        <v>2</v>
      </c>
      <c r="N112" s="87">
        <f t="shared" ca="1" si="241"/>
        <v>1</v>
      </c>
      <c r="O112" s="87">
        <f t="shared" ca="1" si="241"/>
        <v>1</v>
      </c>
      <c r="P112" s="87">
        <f t="shared" ca="1" si="241"/>
        <v>1</v>
      </c>
      <c r="Q112" s="87">
        <f t="shared" ca="1" si="241"/>
        <v>0</v>
      </c>
      <c r="R112" s="87">
        <f t="shared" ca="1" si="241"/>
        <v>0</v>
      </c>
      <c r="S112" s="87">
        <f t="shared" ca="1" si="241"/>
        <v>2</v>
      </c>
      <c r="T112" s="87">
        <f t="shared" ca="1" si="241"/>
        <v>1</v>
      </c>
      <c r="U112" s="87">
        <f t="shared" ca="1" si="241"/>
        <v>2</v>
      </c>
      <c r="V112" s="87">
        <f t="shared" ca="1" si="241"/>
        <v>0</v>
      </c>
      <c r="W112" s="87">
        <f t="shared" ca="1" si="241"/>
        <v>0</v>
      </c>
      <c r="X112" s="87">
        <f t="shared" ca="1" si="241"/>
        <v>2</v>
      </c>
      <c r="Y112" s="87">
        <f t="shared" ca="1" si="241"/>
        <v>1</v>
      </c>
      <c r="Z112" s="87">
        <f t="shared" ca="1" si="241"/>
        <v>1</v>
      </c>
      <c r="AA112" s="87">
        <f t="shared" ca="1" si="241"/>
        <v>1</v>
      </c>
      <c r="AB112" s="87">
        <f t="shared" ca="1" si="241"/>
        <v>0</v>
      </c>
      <c r="AC112" s="87">
        <f t="shared" ca="1" si="241"/>
        <v>1</v>
      </c>
      <c r="AD112" s="87">
        <f t="shared" ca="1" si="241"/>
        <v>1</v>
      </c>
      <c r="AE112" s="87">
        <f t="shared" ca="1" si="241"/>
        <v>0</v>
      </c>
      <c r="AF112" s="87">
        <f t="shared" ca="1" si="241"/>
        <v>2</v>
      </c>
      <c r="AG112" s="87">
        <f t="shared" ca="1" si="241"/>
        <v>2</v>
      </c>
      <c r="AH112" s="87">
        <f t="shared" ca="1" si="241"/>
        <v>3</v>
      </c>
      <c r="AI112" s="87">
        <f t="shared" ca="1" si="241"/>
        <v>1</v>
      </c>
      <c r="AJ112" s="87">
        <f t="shared" ca="1" si="241"/>
        <v>2</v>
      </c>
      <c r="AK112" s="87">
        <f t="shared" ca="1" si="241"/>
        <v>1</v>
      </c>
      <c r="AL112" s="87">
        <f t="shared" ca="1" si="241"/>
        <v>1</v>
      </c>
      <c r="AM112" s="87">
        <f t="shared" ca="1" si="241"/>
        <v>1</v>
      </c>
      <c r="AN112" s="87">
        <f t="shared" ca="1" si="241"/>
        <v>1</v>
      </c>
      <c r="AO112" s="87">
        <f t="shared" ca="1" si="241"/>
        <v>1</v>
      </c>
      <c r="AP112" s="87">
        <f t="shared" ca="1" si="241"/>
        <v>1</v>
      </c>
      <c r="AQ112" s="87">
        <f t="shared" ca="1" si="241"/>
        <v>0</v>
      </c>
      <c r="AR112" s="66">
        <f t="shared" ca="1" si="161"/>
        <v>3</v>
      </c>
      <c r="AS112" s="69" t="str">
        <f ca="1">IF($A111&lt;&gt;"",IF(OR($DU111&lt;&gt;0,$DV111&lt;&gt;0),"",IF(G111=0,AS$5,"")))</f>
        <v/>
      </c>
      <c r="AT112" s="69" t="str">
        <f ca="1">IF($A111&lt;&gt;"",IF(OR($DU111&lt;&gt;0,$DV111&lt;&gt;0),"",IF(H111=0,AT$5,"")))</f>
        <v/>
      </c>
      <c r="AU112" s="69" t="str">
        <f ca="1">IF($A111&lt;&gt;"",IF(OR($DU111&lt;&gt;0,$DV111&lt;&gt;0),"",IF(I111=0,AU$5,"")))</f>
        <v/>
      </c>
      <c r="AV112" s="69" t="str">
        <f ca="1">IF($A111&lt;&gt;"",IF(OR($DU111&lt;&gt;0,$DV111&lt;&gt;0),"",IF(J111=0,AV$5,"")))</f>
        <v/>
      </c>
      <c r="AW112" s="69" t="str">
        <f ca="1">IF($A111&lt;&gt;"",IF(OR($DU111&lt;&gt;0,$DV111&lt;&gt;0),"",IF(K111=0,AW$5,"")))</f>
        <v/>
      </c>
      <c r="AX112" s="69" t="str">
        <f ca="1">IF($A111&lt;&gt;"",IF(OR($DU111&lt;&gt;0,$DV111&lt;&gt;0),"",IF(L111=0,AX$5,"")))</f>
        <v/>
      </c>
      <c r="AY112" s="69" t="str">
        <f ca="1">IF($A111&lt;&gt;"",IF(OR($DU111&lt;&gt;0,$DV111&lt;&gt;0),"",IF(M111=0,AY$5,"")))</f>
        <v/>
      </c>
      <c r="AZ112" s="69" t="str">
        <f ca="1">IF($A111&lt;&gt;"",IF(OR($DU111&lt;&gt;0,$DV111&lt;&gt;0),"",IF(N111=0,AZ$5,"")))</f>
        <v/>
      </c>
      <c r="BA112" s="69" t="str">
        <f ca="1">IF($A111&lt;&gt;"",IF(OR($DU111&lt;&gt;0,$DV111&lt;&gt;0),"",IF(O111=0,BA$5,"")))</f>
        <v/>
      </c>
      <c r="BB112" s="69" t="str">
        <f ca="1">IF($A111&lt;&gt;"",IF(OR($DU111&lt;&gt;0,$DV111&lt;&gt;0),"",IF(P111=0,BB$5,"")))</f>
        <v/>
      </c>
      <c r="BC112" s="69" t="str">
        <f ca="1">IF($A111&lt;&gt;"",IF(OR($DU111&lt;&gt;0,$DV111&lt;&gt;0),"",IF(Q111=0,BC$5,"")))</f>
        <v/>
      </c>
      <c r="BD112" s="69" t="str">
        <f ca="1">IF($A111&lt;&gt;"",IF(OR($DU111&lt;&gt;0,$DV111&lt;&gt;0),"",IF(R111=0,BD$5,"")))</f>
        <v/>
      </c>
      <c r="BE112" s="69" t="str">
        <f ca="1">IF($A111&lt;&gt;"",IF(OR($DU111&lt;&gt;0,$DV111&lt;&gt;0),"",IF(S111=0,BE$5,"")))</f>
        <v/>
      </c>
      <c r="BF112" s="69" t="str">
        <f ca="1">IF($A111&lt;&gt;"",IF(OR($DU111&lt;&gt;0,$DV111&lt;&gt;0),"",IF(T111=0,BF$5,"")))</f>
        <v/>
      </c>
      <c r="BG112" s="69" t="str">
        <f ca="1">IF($A111&lt;&gt;"",IF(OR($DU111&lt;&gt;0,$DV111&lt;&gt;0),"",IF(U111=0,BG$5,"")))</f>
        <v/>
      </c>
      <c r="BH112" s="69" t="str">
        <f ca="1">IF($A111&lt;&gt;"",IF(OR($DU111&lt;&gt;0,$DV111&lt;&gt;0),"",IF(V111=0,BH$5,"")))</f>
        <v/>
      </c>
      <c r="BI112" s="69" t="str">
        <f ca="1">IF($A111&lt;&gt;"",IF(OR($DU111&lt;&gt;0,$DV111&lt;&gt;0),"",IF(W111=0,BI$5,"")))</f>
        <v/>
      </c>
      <c r="BJ112" s="69" t="str">
        <f ca="1">IF($A111&lt;&gt;"",IF(OR($DU111&lt;&gt;0,$DV111&lt;&gt;0),"",IF(X111=0,BJ$5,"")))</f>
        <v/>
      </c>
      <c r="BK112" s="69" t="str">
        <f ca="1">IF($A111&lt;&gt;"",IF(OR($DU111&lt;&gt;0,$DV111&lt;&gt;0),"",IF(Y111=0,BK$5,"")))</f>
        <v/>
      </c>
      <c r="BL112" s="69" t="str">
        <f ca="1">IF($A111&lt;&gt;"",IF(OR($DU111&lt;&gt;0,$DV111&lt;&gt;0),"",IF(Z111=0,BL$5,"")))</f>
        <v/>
      </c>
      <c r="BM112" s="69" t="str">
        <f ca="1">IF($A111&lt;&gt;"",IF(OR($DU111&lt;&gt;0,$DV111&lt;&gt;0),"",IF(AA111=0,BM$5,"")))</f>
        <v/>
      </c>
      <c r="BN112" s="69" t="str">
        <f ca="1">IF($A111&lt;&gt;"",IF(OR($DU111&lt;&gt;0,$DV111&lt;&gt;0),"",IF(AB111=0,BN$5,"")))</f>
        <v/>
      </c>
      <c r="BO112" s="69" t="str">
        <f ca="1">IF($A111&lt;&gt;"",IF(OR($DU111&lt;&gt;0,$DV111&lt;&gt;0),"",IF(AC111=0,BO$5,"")))</f>
        <v/>
      </c>
      <c r="BP112" s="69" t="str">
        <f ca="1">IF($A111&lt;&gt;"",IF(OR($DU111&lt;&gt;0,$DV111&lt;&gt;0),"",IF(AD111=0,BP$5,"")))</f>
        <v/>
      </c>
      <c r="BQ112" s="69" t="str">
        <f ca="1">IF($A111&lt;&gt;"",IF(OR($DU111&lt;&gt;0,$DV111&lt;&gt;0),"",IF(AE111=0,BQ$5,"")))</f>
        <v/>
      </c>
      <c r="BR112" s="69" t="str">
        <f ca="1">IF($A111&lt;&gt;"",IF(OR($DU111&lt;&gt;0,$DV111&lt;&gt;0),"",IF(AF111=0,BR$5,"")))</f>
        <v/>
      </c>
      <c r="BS112" s="69" t="str">
        <f ca="1">IF($A111&lt;&gt;"",IF(OR($DU111&lt;&gt;0,$DV111&lt;&gt;0),"",IF(AG111=0,BS$5,"")))</f>
        <v/>
      </c>
      <c r="BT112" s="69" t="str">
        <f ca="1">IF($A111&lt;&gt;"",IF(OR($DU111&lt;&gt;0,$DV111&lt;&gt;0),"",IF(AH111=0,BT$5,"")))</f>
        <v/>
      </c>
      <c r="BU112" s="69" t="str">
        <f ca="1">IF($A111&lt;&gt;"",IF(OR($DU111&lt;&gt;0,$DV111&lt;&gt;0),"",IF(AI111=0,BU$5,"")))</f>
        <v/>
      </c>
      <c r="BV112" s="69" t="str">
        <f ca="1">IF($A111&lt;&gt;"",IF(OR($DU111&lt;&gt;0,$DV111&lt;&gt;0),"",IF(AJ111=0,BV$5,"")))</f>
        <v/>
      </c>
      <c r="BW112" s="69" t="str">
        <f ca="1">IF($A111&lt;&gt;"",IF(OR($DU111&lt;&gt;0,$DV111&lt;&gt;0),"",IF(AK111=0,BW$5,"")))</f>
        <v/>
      </c>
      <c r="BX112" s="69" t="str">
        <f ca="1">IF($A111&lt;&gt;"",IF(OR($DU111&lt;&gt;0,$DV111&lt;&gt;0),"",IF(AL111=0,BX$5,"")))</f>
        <v/>
      </c>
      <c r="BY112" s="69" t="str">
        <f ca="1">IF($A111&lt;&gt;"",IF(OR($DU111&lt;&gt;0,$DV111&lt;&gt;0),"",IF(AM111=0,BY$5,"")))</f>
        <v/>
      </c>
      <c r="BZ112" s="69" t="str">
        <f ca="1">IF($A111&lt;&gt;"",IF(OR($DU111&lt;&gt;0,$DV111&lt;&gt;0),"",IF(AN111=0,BZ$5,"")))</f>
        <v/>
      </c>
      <c r="CA112" s="69" t="str">
        <f ca="1">IF($A111&lt;&gt;"",IF(OR($DU111&lt;&gt;0,$DV111&lt;&gt;0),"",IF(AO111=0,CA$5,"")))</f>
        <v/>
      </c>
      <c r="CB112" s="69" t="str">
        <f ca="1">IF($A111&lt;&gt;"",IF(OR($DU111&lt;&gt;0,$DV111&lt;&gt;0),"",IF(AP111=0,CB$5,"")))</f>
        <v/>
      </c>
      <c r="CC112" s="69" t="str">
        <f ca="1">IF($A111&lt;&gt;"",IF(OR($DU111&lt;&gt;0,$DV111&lt;&gt;0),"",IF(AQ111=0,CC$5,"")))</f>
        <v/>
      </c>
      <c r="CD112" s="13">
        <f ca="1">IF(AS112&lt;&gt;"",IF(OR($DU111&lt;&gt;0,$DV111&lt;&gt;0),0,IF(ABS(AS112)=ABS($A112),(35*$D112),(-1*$D112))),0)</f>
        <v>0</v>
      </c>
      <c r="CE112" s="13">
        <f ca="1">IF(AT112&lt;&gt;"",IF(OR($DU111&lt;&gt;0,$DV111&lt;&gt;0),0,IF(ABS(AT112)=ABS($A112),(35*$D112),(-1*$D112))),0)</f>
        <v>0</v>
      </c>
      <c r="CF112" s="13">
        <f ca="1">IF(AU112&lt;&gt;"",IF(OR($DU111&lt;&gt;0,$DV111&lt;&gt;0),0,IF(ABS(AU112)=ABS($A112),(35*$D112),(-1*$D112))),0)</f>
        <v>0</v>
      </c>
      <c r="CG112" s="13">
        <f ca="1">IF(AV112&lt;&gt;"",IF(OR($DU111&lt;&gt;0,$DV111&lt;&gt;0),0,IF(ABS(AV112)=ABS($A112),(35*$D112),(-1*$D112))),0)</f>
        <v>0</v>
      </c>
      <c r="CH112" s="13">
        <f ca="1">IF(AW112&lt;&gt;"",IF(OR($DU111&lt;&gt;0,$DV111&lt;&gt;0),0,IF(ABS(AW112)=ABS($A112),(35*$D112),(-1*$D112))),0)</f>
        <v>0</v>
      </c>
      <c r="CI112" s="13">
        <f ca="1">IF(AX112&lt;&gt;"",IF(OR($DU111&lt;&gt;0,$DV111&lt;&gt;0),0,IF(ABS(AX112)=ABS($A112),(35*$D112),(-1*$D112))),0)</f>
        <v>0</v>
      </c>
      <c r="CJ112" s="13">
        <f ca="1">IF(AY112&lt;&gt;"",IF(OR($DU111&lt;&gt;0,$DV111&lt;&gt;0),0,IF(ABS(AY112)=ABS($A112),(35*$D112),(-1*$D112))),0)</f>
        <v>0</v>
      </c>
      <c r="CK112" s="13">
        <f ca="1">IF(AZ112&lt;&gt;"",IF(OR($DU111&lt;&gt;0,$DV111&lt;&gt;0),0,IF(ABS(AZ112)=ABS($A112),(35*$D112),(-1*$D112))),0)</f>
        <v>0</v>
      </c>
      <c r="CL112" s="13">
        <f ca="1">IF(BA112&lt;&gt;"",IF(OR($DU111&lt;&gt;0,$DV111&lt;&gt;0),0,IF(ABS(BA112)=ABS($A112),(35*$D112),(-1*$D112))),0)</f>
        <v>0</v>
      </c>
      <c r="CM112" s="13">
        <f ca="1">IF(BB112&lt;&gt;"",IF(OR($DU111&lt;&gt;0,$DV111&lt;&gt;0),0,IF(ABS(BB112)=ABS($A112),(35*$D112),(-1*$D112))),0)</f>
        <v>0</v>
      </c>
      <c r="CN112" s="13">
        <f ca="1">IF(BC112&lt;&gt;"",IF(OR($DU111&lt;&gt;0,$DV111&lt;&gt;0),0,IF(ABS(BC112)=ABS($A112),(35*$D112),(-1*$D112))),0)</f>
        <v>0</v>
      </c>
      <c r="CO112" s="13">
        <f ca="1">IF(BD112&lt;&gt;"",IF(OR($DU111&lt;&gt;0,$DV111&lt;&gt;0),0,IF(ABS(BD112)=ABS($A112),(35*$D112),(-1*$D112))),0)</f>
        <v>0</v>
      </c>
      <c r="CP112" s="13">
        <f ca="1">IF(BE112&lt;&gt;"",IF(OR($DU111&lt;&gt;0,$DV111&lt;&gt;0),0,IF(ABS(BE112)=ABS($A112),(35*$D112),(-1*$D112))),0)</f>
        <v>0</v>
      </c>
      <c r="CQ112" s="13">
        <f ca="1">IF(BF112&lt;&gt;"",IF(OR($DU111&lt;&gt;0,$DV111&lt;&gt;0),0,IF(ABS(BF112)=ABS($A112),(35*$D112),(-1*$D112))),0)</f>
        <v>0</v>
      </c>
      <c r="CR112" s="13">
        <f ca="1">IF(BG112&lt;&gt;"",IF(OR($DU111&lt;&gt;0,$DV111&lt;&gt;0),0,IF(ABS(BG112)=ABS($A112),(35*$D112),(-1*$D112))),0)</f>
        <v>0</v>
      </c>
      <c r="CS112" s="13">
        <f ca="1">IF(BH112&lt;&gt;"",IF(OR($DU111&lt;&gt;0,$DV111&lt;&gt;0),0,IF(ABS(BH112)=ABS($A112),(35*$D112),(-1*$D112))),0)</f>
        <v>0</v>
      </c>
      <c r="CT112" s="13">
        <f ca="1">IF(BI112&lt;&gt;"",IF(OR($DU111&lt;&gt;0,$DV111&lt;&gt;0),0,IF(ABS(BI112)=ABS($A112),(35*$D112),(-1*$D112))),0)</f>
        <v>0</v>
      </c>
      <c r="CU112" s="13">
        <f ca="1">IF(BJ112&lt;&gt;"",IF(OR($DU111&lt;&gt;0,$DV111&lt;&gt;0),0,IF(ABS(BJ112)=ABS($A112),(35*$D112),(-1*$D112))),0)</f>
        <v>0</v>
      </c>
      <c r="CV112" s="13">
        <f ca="1">IF(BK112&lt;&gt;"",IF(OR($DU111&lt;&gt;0,$DV111&lt;&gt;0),0,IF(ABS(BK112)=ABS($A112),(35*$D112),(-1*$D112))),0)</f>
        <v>0</v>
      </c>
      <c r="CW112" s="13">
        <f ca="1">IF(BL112&lt;&gt;"",IF(OR($DU111&lt;&gt;0,$DV111&lt;&gt;0),0,IF(ABS(BL112)=ABS($A112),(35*$D112),(-1*$D112))),0)</f>
        <v>0</v>
      </c>
      <c r="CX112" s="13">
        <f ca="1">IF(BM112&lt;&gt;"",IF(OR($DU111&lt;&gt;0,$DV111&lt;&gt;0),0,IF(ABS(BM112)=ABS($A112),(35*$D112),(-1*$D112))),0)</f>
        <v>0</v>
      </c>
      <c r="CY112" s="13">
        <f ca="1">IF(BN112&lt;&gt;"",IF(OR($DU111&lt;&gt;0,$DV111&lt;&gt;0),0,IF(ABS(BN112)=ABS($A112),(35*$D112),(-1*$D112))),0)</f>
        <v>0</v>
      </c>
      <c r="CZ112" s="13">
        <f ca="1">IF(BO112&lt;&gt;"",IF(OR($DU111&lt;&gt;0,$DV111&lt;&gt;0),0,IF(ABS(BO112)=ABS($A112),(35*$D112),(-1*$D112))),0)</f>
        <v>0</v>
      </c>
      <c r="DA112" s="13">
        <f ca="1">IF(BP112&lt;&gt;"",IF(OR($DU111&lt;&gt;0,$DV111&lt;&gt;0),0,IF(ABS(BP112)=ABS($A112),(35*$D112),(-1*$D112))),0)</f>
        <v>0</v>
      </c>
      <c r="DB112" s="13">
        <f ca="1">IF(BQ112&lt;&gt;"",IF(OR($DU111&lt;&gt;0,$DV111&lt;&gt;0),0,IF(ABS(BQ112)=ABS($A112),(35*$D112),(-1*$D112))),0)</f>
        <v>0</v>
      </c>
      <c r="DC112" s="13">
        <f ca="1">IF(BR112&lt;&gt;"",IF(OR($DU111&lt;&gt;0,$DV111&lt;&gt;0),0,IF(ABS(BR112)=ABS($A112),(35*$D112),(-1*$D112))),0)</f>
        <v>0</v>
      </c>
      <c r="DD112" s="13">
        <f ca="1">IF(BS112&lt;&gt;"",IF(OR($DU111&lt;&gt;0,$DV111&lt;&gt;0),0,IF(ABS(BS112)=ABS($A112),(35*$D112),(-1*$D112))),0)</f>
        <v>0</v>
      </c>
      <c r="DE112" s="13">
        <f ca="1">IF(BT112&lt;&gt;"",IF(OR($DU111&lt;&gt;0,$DV111&lt;&gt;0),0,IF(ABS(BT112)=ABS($A112),(35*$D112),(-1*$D112))),0)</f>
        <v>0</v>
      </c>
      <c r="DF112" s="13">
        <f ca="1">IF(BU112&lt;&gt;"",IF(OR($DU111&lt;&gt;0,$DV111&lt;&gt;0),0,IF(ABS(BU112)=ABS($A112),(35*$D112),(-1*$D112))),0)</f>
        <v>0</v>
      </c>
      <c r="DG112" s="13">
        <f ca="1">IF(BV112&lt;&gt;"",IF(OR($DU111&lt;&gt;0,$DV111&lt;&gt;0),0,IF(ABS(BV112)=ABS($A112),(35*$D112),(-1*$D112))),0)</f>
        <v>0</v>
      </c>
      <c r="DH112" s="13">
        <f ca="1">IF(BW112&lt;&gt;"",IF(OR($DU111&lt;&gt;0,$DV111&lt;&gt;0),0,IF(ABS(BW112)=ABS($A112),(35*$D112),(-1*$D112))),0)</f>
        <v>0</v>
      </c>
      <c r="DI112" s="13">
        <f ca="1">IF(BX112&lt;&gt;"",IF(OR($DU111&lt;&gt;0,$DV111&lt;&gt;0),0,IF(ABS(BX112)=ABS($A112),(35*$D112),(-1*$D112))),0)</f>
        <v>0</v>
      </c>
      <c r="DJ112" s="13">
        <f ca="1">IF(BY112&lt;&gt;"",IF(OR($DU111&lt;&gt;0,$DV111&lt;&gt;0),0,IF(ABS(BY112)=ABS($A112),(35*$D112),(-1*$D112))),0)</f>
        <v>0</v>
      </c>
      <c r="DK112" s="13">
        <f ca="1">IF(BZ112&lt;&gt;"",IF(OR($DU111&lt;&gt;0,$DV111&lt;&gt;0),0,IF(ABS(BZ112)=ABS($A112),(35*$D112),(-1*$D112))),0)</f>
        <v>0</v>
      </c>
      <c r="DL112" s="13">
        <f ca="1">IF(CA112&lt;&gt;"",IF(OR($DU111&lt;&gt;0,$DV111&lt;&gt;0),0,IF(ABS(CA112)=ABS($A112),(35*$D112),(-1*$D112))),0)</f>
        <v>0</v>
      </c>
      <c r="DM112" s="13">
        <f ca="1">IF(CB112&lt;&gt;"",IF(OR($DU111&lt;&gt;0,$DV111&lt;&gt;0),0,IF(ABS(CB112)=ABS($A112),(35*$D112),(-1*$D112))),0)</f>
        <v>0</v>
      </c>
      <c r="DN112" s="13">
        <f ca="1">IF(CC112&lt;&gt;"",IF(OR($DU111&lt;&gt;0,$DV111&lt;&gt;0),0,IF(ABS(CC112)=ABS($A112),(35*$D112),(-1*$D112))),0)</f>
        <v>0</v>
      </c>
      <c r="DO112" s="13">
        <f t="shared" ca="1" si="170"/>
        <v>0</v>
      </c>
      <c r="DP112" s="13">
        <f t="shared" ca="1" si="171"/>
        <v>0</v>
      </c>
      <c r="DQ112" s="15">
        <f ca="1">IF(A112&lt;&gt;"",SUM(CD112:DN112))</f>
        <v>0</v>
      </c>
      <c r="DR112" s="15">
        <f t="shared" ca="1" si="199"/>
        <v>0</v>
      </c>
      <c r="DS112" s="9">
        <f ca="1">IF(A112&lt;&gt;"",DQ112+DS111,"")</f>
        <v>10</v>
      </c>
      <c r="DT112" s="22">
        <f ca="1">IF($A111&lt;&gt;"",IF($DS112&gt;=0,1,ROUNDUP(ABS($DS112)/$DW$3,0)),"")</f>
        <v>1</v>
      </c>
      <c r="DU112" s="23" t="str">
        <f ca="1">IF($A112&lt;&gt;"",IF(DU111&gt;0,DU111,IF(AND($GB$1="yes",DQ112&gt;0),"Profit Target",IF(DS112&gt;=$DW$1,"Profit Target",0))),0)</f>
        <v>Profit Target</v>
      </c>
      <c r="DV112" s="7">
        <f ca="1">IF(A112&lt;&gt;"",IF(DV111&lt;&gt;0,DV111,IF(DS112&lt;=$DW$2,"Stop Loss",0)),0)</f>
        <v>0</v>
      </c>
      <c r="DW112" s="23">
        <f t="shared" ca="1" si="168"/>
        <v>10</v>
      </c>
      <c r="DX112" s="26" t="str">
        <f ca="1">IF($A111="","",CONCATENATE($D112,"@"))</f>
        <v>1@</v>
      </c>
      <c r="DY112" s="21"/>
      <c r="DZ112" s="21" t="str">
        <f t="shared" ca="1" si="202"/>
        <v/>
      </c>
      <c r="EA112" s="21" t="str">
        <f t="shared" ca="1" si="203"/>
        <v/>
      </c>
      <c r="EB112" s="21" t="str">
        <f t="shared" ca="1" si="204"/>
        <v/>
      </c>
      <c r="EC112" s="21" t="str">
        <f t="shared" ca="1" si="205"/>
        <v/>
      </c>
      <c r="ED112" s="21" t="str">
        <f t="shared" ca="1" si="206"/>
        <v/>
      </c>
      <c r="EE112" s="21" t="str">
        <f t="shared" ca="1" si="207"/>
        <v/>
      </c>
      <c r="EF112" s="21" t="str">
        <f t="shared" ca="1" si="208"/>
        <v/>
      </c>
      <c r="EG112" s="21" t="str">
        <f t="shared" ca="1" si="209"/>
        <v/>
      </c>
      <c r="EH112" s="21" t="str">
        <f t="shared" ca="1" si="210"/>
        <v/>
      </c>
      <c r="EI112" s="21" t="str">
        <f t="shared" ca="1" si="211"/>
        <v/>
      </c>
      <c r="EJ112" s="21" t="str">
        <f t="shared" ca="1" si="212"/>
        <v/>
      </c>
      <c r="EK112" s="21" t="str">
        <f t="shared" ca="1" si="213"/>
        <v/>
      </c>
      <c r="EL112" s="21" t="str">
        <f t="shared" ca="1" si="214"/>
        <v/>
      </c>
      <c r="EM112" s="21" t="str">
        <f t="shared" ca="1" si="215"/>
        <v/>
      </c>
      <c r="EN112" s="21" t="str">
        <f t="shared" ca="1" si="216"/>
        <v/>
      </c>
      <c r="EO112" s="21" t="str">
        <f t="shared" ca="1" si="217"/>
        <v/>
      </c>
      <c r="EP112" s="21" t="str">
        <f t="shared" ca="1" si="218"/>
        <v/>
      </c>
      <c r="EQ112" s="21" t="str">
        <f t="shared" ca="1" si="219"/>
        <v/>
      </c>
      <c r="ER112" s="21" t="str">
        <f t="shared" ca="1" si="220"/>
        <v/>
      </c>
      <c r="ES112" s="21" t="str">
        <f t="shared" ca="1" si="221"/>
        <v/>
      </c>
      <c r="ET112" s="21" t="str">
        <f t="shared" ca="1" si="222"/>
        <v/>
      </c>
      <c r="EU112" s="21" t="str">
        <f t="shared" ca="1" si="223"/>
        <v/>
      </c>
      <c r="EV112" s="21" t="str">
        <f t="shared" ca="1" si="224"/>
        <v/>
      </c>
      <c r="EW112" s="21" t="str">
        <f t="shared" ca="1" si="225"/>
        <v/>
      </c>
      <c r="EX112" s="21" t="str">
        <f t="shared" ca="1" si="226"/>
        <v/>
      </c>
      <c r="EY112" s="21" t="str">
        <f t="shared" ca="1" si="227"/>
        <v/>
      </c>
      <c r="EZ112" s="21" t="str">
        <f t="shared" ca="1" si="228"/>
        <v/>
      </c>
      <c r="FA112" s="21" t="str">
        <f t="shared" ca="1" si="229"/>
        <v/>
      </c>
      <c r="FB112" s="21" t="str">
        <f t="shared" ca="1" si="230"/>
        <v/>
      </c>
      <c r="FC112" s="21" t="str">
        <f t="shared" ca="1" si="231"/>
        <v/>
      </c>
      <c r="FD112" s="21" t="str">
        <f t="shared" ca="1" si="232"/>
        <v/>
      </c>
      <c r="FE112" s="21" t="str">
        <f t="shared" ca="1" si="233"/>
        <v/>
      </c>
      <c r="FF112" s="21" t="str">
        <f t="shared" ca="1" si="234"/>
        <v/>
      </c>
      <c r="FG112" s="21" t="str">
        <f t="shared" ca="1" si="235"/>
        <v/>
      </c>
      <c r="FH112" s="21" t="str">
        <f t="shared" ca="1" si="236"/>
        <v/>
      </c>
      <c r="FI112" s="21" t="str">
        <f t="shared" ca="1" si="237"/>
        <v/>
      </c>
      <c r="FJ112" s="21" t="str">
        <f t="shared" ca="1" si="238"/>
        <v/>
      </c>
      <c r="FK112" s="22">
        <f ca="1">IF($A111&lt;&gt;"",IF($DS112&gt;=0,1,ROUNDUP(ABS($DS112)/$DW$3,0)),"")</f>
        <v>1</v>
      </c>
      <c r="FO112" s="63">
        <f t="shared" ca="1" si="117"/>
        <v>5</v>
      </c>
    </row>
    <row r="113" spans="1:171">
      <c r="A113" s="63">
        <f t="shared" ca="1" si="115"/>
        <v>3</v>
      </c>
      <c r="B113" s="12" t="str">
        <f ca="1">IF(A112="","",IF(COUNTBLANK(DZ113:FJ113)=37,"NB",DZ113&amp;EA113&amp;EB113&amp;EC113&amp;ED113&amp;EE113&amp;EF113&amp;EG113&amp;EH113&amp;EI113&amp;EJ113&amp;EK113&amp;EL113&amp;EM113&amp;EN113&amp;EO113&amp;EP113&amp;EQ113&amp;ER113&amp;ES113&amp;ET113&amp;EU113&amp;EV113&amp;EW113&amp;EX113&amp;EY113&amp;EZ113&amp;FA113&amp;FB113&amp;FC113&amp;FD113&amp;FE113&amp;FF113&amp;FG113&amp;FH113&amp;FI113&amp;FJ113))</f>
        <v>NB</v>
      </c>
      <c r="C113" s="4" t="str">
        <f t="shared" ca="1" si="118"/>
        <v>profit target</v>
      </c>
      <c r="D113" s="22">
        <f t="shared" ca="1" si="121"/>
        <v>1</v>
      </c>
      <c r="E113" s="32">
        <f t="shared" si="119"/>
        <v>109</v>
      </c>
      <c r="F113" s="32"/>
      <c r="G113" s="87">
        <f t="shared" ref="G113:AQ113" ca="1" si="242">COUNTIF($A77:$A113,G$5)</f>
        <v>0</v>
      </c>
      <c r="H113" s="87">
        <f t="shared" ca="1" si="242"/>
        <v>1</v>
      </c>
      <c r="I113" s="87">
        <f t="shared" ca="1" si="242"/>
        <v>3</v>
      </c>
      <c r="J113" s="87">
        <f t="shared" ca="1" si="242"/>
        <v>0</v>
      </c>
      <c r="K113" s="87">
        <f t="shared" ca="1" si="242"/>
        <v>0</v>
      </c>
      <c r="L113" s="87">
        <f t="shared" ca="1" si="242"/>
        <v>1</v>
      </c>
      <c r="M113" s="87">
        <f t="shared" ca="1" si="242"/>
        <v>2</v>
      </c>
      <c r="N113" s="87">
        <f t="shared" ca="1" si="242"/>
        <v>1</v>
      </c>
      <c r="O113" s="87">
        <f t="shared" ca="1" si="242"/>
        <v>1</v>
      </c>
      <c r="P113" s="87">
        <f t="shared" ca="1" si="242"/>
        <v>1</v>
      </c>
      <c r="Q113" s="87">
        <f t="shared" ca="1" si="242"/>
        <v>0</v>
      </c>
      <c r="R113" s="87">
        <f t="shared" ca="1" si="242"/>
        <v>0</v>
      </c>
      <c r="S113" s="87">
        <f t="shared" ca="1" si="242"/>
        <v>2</v>
      </c>
      <c r="T113" s="87">
        <f t="shared" ca="1" si="242"/>
        <v>1</v>
      </c>
      <c r="U113" s="87">
        <f t="shared" ca="1" si="242"/>
        <v>2</v>
      </c>
      <c r="V113" s="87">
        <f t="shared" ca="1" si="242"/>
        <v>0</v>
      </c>
      <c r="W113" s="87">
        <f t="shared" ca="1" si="242"/>
        <v>0</v>
      </c>
      <c r="X113" s="87">
        <f t="shared" ca="1" si="242"/>
        <v>2</v>
      </c>
      <c r="Y113" s="87">
        <f t="shared" ca="1" si="242"/>
        <v>1</v>
      </c>
      <c r="Z113" s="87">
        <f t="shared" ca="1" si="242"/>
        <v>1</v>
      </c>
      <c r="AA113" s="87">
        <f t="shared" ca="1" si="242"/>
        <v>1</v>
      </c>
      <c r="AB113" s="87">
        <f t="shared" ca="1" si="242"/>
        <v>0</v>
      </c>
      <c r="AC113" s="87">
        <f t="shared" ca="1" si="242"/>
        <v>1</v>
      </c>
      <c r="AD113" s="87">
        <f t="shared" ca="1" si="242"/>
        <v>1</v>
      </c>
      <c r="AE113" s="87">
        <f t="shared" ca="1" si="242"/>
        <v>0</v>
      </c>
      <c r="AF113" s="87">
        <f t="shared" ca="1" si="242"/>
        <v>2</v>
      </c>
      <c r="AG113" s="87">
        <f t="shared" ca="1" si="242"/>
        <v>2</v>
      </c>
      <c r="AH113" s="87">
        <f t="shared" ca="1" si="242"/>
        <v>3</v>
      </c>
      <c r="AI113" s="87">
        <f t="shared" ca="1" si="242"/>
        <v>1</v>
      </c>
      <c r="AJ113" s="87">
        <f t="shared" ca="1" si="242"/>
        <v>2</v>
      </c>
      <c r="AK113" s="87">
        <f t="shared" ca="1" si="242"/>
        <v>1</v>
      </c>
      <c r="AL113" s="87">
        <f t="shared" ca="1" si="242"/>
        <v>1</v>
      </c>
      <c r="AM113" s="87">
        <f t="shared" ca="1" si="242"/>
        <v>1</v>
      </c>
      <c r="AN113" s="87">
        <f t="shared" ca="1" si="242"/>
        <v>1</v>
      </c>
      <c r="AO113" s="87">
        <f t="shared" ca="1" si="242"/>
        <v>0</v>
      </c>
      <c r="AP113" s="87">
        <f t="shared" ca="1" si="242"/>
        <v>1</v>
      </c>
      <c r="AQ113" s="87">
        <f t="shared" ca="1" si="242"/>
        <v>0</v>
      </c>
      <c r="AR113" s="66">
        <f t="shared" ca="1" si="161"/>
        <v>3</v>
      </c>
      <c r="AS113" s="69" t="str">
        <f ca="1">IF($A112&lt;&gt;"",IF(OR($DU112&lt;&gt;0,$DV112&lt;&gt;0),"",IF(G112=0,AS$5,"")))</f>
        <v/>
      </c>
      <c r="AT113" s="69" t="str">
        <f ca="1">IF($A112&lt;&gt;"",IF(OR($DU112&lt;&gt;0,$DV112&lt;&gt;0),"",IF(H112=0,AT$5,"")))</f>
        <v/>
      </c>
      <c r="AU113" s="69" t="str">
        <f ca="1">IF($A112&lt;&gt;"",IF(OR($DU112&lt;&gt;0,$DV112&lt;&gt;0),"",IF(I112=0,AU$5,"")))</f>
        <v/>
      </c>
      <c r="AV113" s="69" t="str">
        <f ca="1">IF($A112&lt;&gt;"",IF(OR($DU112&lt;&gt;0,$DV112&lt;&gt;0),"",IF(J112=0,AV$5,"")))</f>
        <v/>
      </c>
      <c r="AW113" s="69" t="str">
        <f ca="1">IF($A112&lt;&gt;"",IF(OR($DU112&lt;&gt;0,$DV112&lt;&gt;0),"",IF(K112=0,AW$5,"")))</f>
        <v/>
      </c>
      <c r="AX113" s="69" t="str">
        <f ca="1">IF($A112&lt;&gt;"",IF(OR($DU112&lt;&gt;0,$DV112&lt;&gt;0),"",IF(L112=0,AX$5,"")))</f>
        <v/>
      </c>
      <c r="AY113" s="69" t="str">
        <f ca="1">IF($A112&lt;&gt;"",IF(OR($DU112&lt;&gt;0,$DV112&lt;&gt;0),"",IF(M112=0,AY$5,"")))</f>
        <v/>
      </c>
      <c r="AZ113" s="69" t="str">
        <f ca="1">IF($A112&lt;&gt;"",IF(OR($DU112&lt;&gt;0,$DV112&lt;&gt;0),"",IF(N112=0,AZ$5,"")))</f>
        <v/>
      </c>
      <c r="BA113" s="69" t="str">
        <f ca="1">IF($A112&lt;&gt;"",IF(OR($DU112&lt;&gt;0,$DV112&lt;&gt;0),"",IF(O112=0,BA$5,"")))</f>
        <v/>
      </c>
      <c r="BB113" s="69" t="str">
        <f ca="1">IF($A112&lt;&gt;"",IF(OR($DU112&lt;&gt;0,$DV112&lt;&gt;0),"",IF(P112=0,BB$5,"")))</f>
        <v/>
      </c>
      <c r="BC113" s="69" t="str">
        <f ca="1">IF($A112&lt;&gt;"",IF(OR($DU112&lt;&gt;0,$DV112&lt;&gt;0),"",IF(Q112=0,BC$5,"")))</f>
        <v/>
      </c>
      <c r="BD113" s="69" t="str">
        <f ca="1">IF($A112&lt;&gt;"",IF(OR($DU112&lt;&gt;0,$DV112&lt;&gt;0),"",IF(R112=0,BD$5,"")))</f>
        <v/>
      </c>
      <c r="BE113" s="69" t="str">
        <f ca="1">IF($A112&lt;&gt;"",IF(OR($DU112&lt;&gt;0,$DV112&lt;&gt;0),"",IF(S112=0,BE$5,"")))</f>
        <v/>
      </c>
      <c r="BF113" s="69" t="str">
        <f ca="1">IF($A112&lt;&gt;"",IF(OR($DU112&lt;&gt;0,$DV112&lt;&gt;0),"",IF(T112=0,BF$5,"")))</f>
        <v/>
      </c>
      <c r="BG113" s="69" t="str">
        <f ca="1">IF($A112&lt;&gt;"",IF(OR($DU112&lt;&gt;0,$DV112&lt;&gt;0),"",IF(U112=0,BG$5,"")))</f>
        <v/>
      </c>
      <c r="BH113" s="69" t="str">
        <f ca="1">IF($A112&lt;&gt;"",IF(OR($DU112&lt;&gt;0,$DV112&lt;&gt;0),"",IF(V112=0,BH$5,"")))</f>
        <v/>
      </c>
      <c r="BI113" s="69" t="str">
        <f ca="1">IF($A112&lt;&gt;"",IF(OR($DU112&lt;&gt;0,$DV112&lt;&gt;0),"",IF(W112=0,BI$5,"")))</f>
        <v/>
      </c>
      <c r="BJ113" s="69" t="str">
        <f ca="1">IF($A112&lt;&gt;"",IF(OR($DU112&lt;&gt;0,$DV112&lt;&gt;0),"",IF(X112=0,BJ$5,"")))</f>
        <v/>
      </c>
      <c r="BK113" s="69" t="str">
        <f ca="1">IF($A112&lt;&gt;"",IF(OR($DU112&lt;&gt;0,$DV112&lt;&gt;0),"",IF(Y112=0,BK$5,"")))</f>
        <v/>
      </c>
      <c r="BL113" s="69" t="str">
        <f ca="1">IF($A112&lt;&gt;"",IF(OR($DU112&lt;&gt;0,$DV112&lt;&gt;0),"",IF(Z112=0,BL$5,"")))</f>
        <v/>
      </c>
      <c r="BM113" s="69" t="str">
        <f ca="1">IF($A112&lt;&gt;"",IF(OR($DU112&lt;&gt;0,$DV112&lt;&gt;0),"",IF(AA112=0,BM$5,"")))</f>
        <v/>
      </c>
      <c r="BN113" s="69" t="str">
        <f ca="1">IF($A112&lt;&gt;"",IF(OR($DU112&lt;&gt;0,$DV112&lt;&gt;0),"",IF(AB112=0,BN$5,"")))</f>
        <v/>
      </c>
      <c r="BO113" s="69" t="str">
        <f ca="1">IF($A112&lt;&gt;"",IF(OR($DU112&lt;&gt;0,$DV112&lt;&gt;0),"",IF(AC112=0,BO$5,"")))</f>
        <v/>
      </c>
      <c r="BP113" s="69" t="str">
        <f ca="1">IF($A112&lt;&gt;"",IF(OR($DU112&lt;&gt;0,$DV112&lt;&gt;0),"",IF(AD112=0,BP$5,"")))</f>
        <v/>
      </c>
      <c r="BQ113" s="69" t="str">
        <f ca="1">IF($A112&lt;&gt;"",IF(OR($DU112&lt;&gt;0,$DV112&lt;&gt;0),"",IF(AE112=0,BQ$5,"")))</f>
        <v/>
      </c>
      <c r="BR113" s="69" t="str">
        <f ca="1">IF($A112&lt;&gt;"",IF(OR($DU112&lt;&gt;0,$DV112&lt;&gt;0),"",IF(AF112=0,BR$5,"")))</f>
        <v/>
      </c>
      <c r="BS113" s="69" t="str">
        <f ca="1">IF($A112&lt;&gt;"",IF(OR($DU112&lt;&gt;0,$DV112&lt;&gt;0),"",IF(AG112=0,BS$5,"")))</f>
        <v/>
      </c>
      <c r="BT113" s="69" t="str">
        <f ca="1">IF($A112&lt;&gt;"",IF(OR($DU112&lt;&gt;0,$DV112&lt;&gt;0),"",IF(AH112=0,BT$5,"")))</f>
        <v/>
      </c>
      <c r="BU113" s="69" t="str">
        <f ca="1">IF($A112&lt;&gt;"",IF(OR($DU112&lt;&gt;0,$DV112&lt;&gt;0),"",IF(AI112=0,BU$5,"")))</f>
        <v/>
      </c>
      <c r="BV113" s="69" t="str">
        <f ca="1">IF($A112&lt;&gt;"",IF(OR($DU112&lt;&gt;0,$DV112&lt;&gt;0),"",IF(AJ112=0,BV$5,"")))</f>
        <v/>
      </c>
      <c r="BW113" s="69" t="str">
        <f ca="1">IF($A112&lt;&gt;"",IF(OR($DU112&lt;&gt;0,$DV112&lt;&gt;0),"",IF(AK112=0,BW$5,"")))</f>
        <v/>
      </c>
      <c r="BX113" s="69" t="str">
        <f ca="1">IF($A112&lt;&gt;"",IF(OR($DU112&lt;&gt;0,$DV112&lt;&gt;0),"",IF(AL112=0,BX$5,"")))</f>
        <v/>
      </c>
      <c r="BY113" s="69" t="str">
        <f ca="1">IF($A112&lt;&gt;"",IF(OR($DU112&lt;&gt;0,$DV112&lt;&gt;0),"",IF(AM112=0,BY$5,"")))</f>
        <v/>
      </c>
      <c r="BZ113" s="69" t="str">
        <f ca="1">IF($A112&lt;&gt;"",IF(OR($DU112&lt;&gt;0,$DV112&lt;&gt;0),"",IF(AN112=0,BZ$5,"")))</f>
        <v/>
      </c>
      <c r="CA113" s="69" t="str">
        <f ca="1">IF($A112&lt;&gt;"",IF(OR($DU112&lt;&gt;0,$DV112&lt;&gt;0),"",IF(AO112=0,CA$5,"")))</f>
        <v/>
      </c>
      <c r="CB113" s="69" t="str">
        <f ca="1">IF($A112&lt;&gt;"",IF(OR($DU112&lt;&gt;0,$DV112&lt;&gt;0),"",IF(AP112=0,CB$5,"")))</f>
        <v/>
      </c>
      <c r="CC113" s="69" t="str">
        <f ca="1">IF($A112&lt;&gt;"",IF(OR($DU112&lt;&gt;0,$DV112&lt;&gt;0),"",IF(AQ112=0,CC$5,"")))</f>
        <v/>
      </c>
      <c r="CD113" s="13">
        <f ca="1">IF(AS113&lt;&gt;"",IF(OR($DU112&lt;&gt;0,$DV112&lt;&gt;0),0,IF(ABS(AS113)=ABS($A113),(35*$D113),(-1*$D113))),0)</f>
        <v>0</v>
      </c>
      <c r="CE113" s="13">
        <f ca="1">IF(AT113&lt;&gt;"",IF(OR($DU112&lt;&gt;0,$DV112&lt;&gt;0),0,IF(ABS(AT113)=ABS($A113),(35*$D113),(-1*$D113))),0)</f>
        <v>0</v>
      </c>
      <c r="CF113" s="13">
        <f ca="1">IF(AU113&lt;&gt;"",IF(OR($DU112&lt;&gt;0,$DV112&lt;&gt;0),0,IF(ABS(AU113)=ABS($A113),(35*$D113),(-1*$D113))),0)</f>
        <v>0</v>
      </c>
      <c r="CG113" s="13">
        <f ca="1">IF(AV113&lt;&gt;"",IF(OR($DU112&lt;&gt;0,$DV112&lt;&gt;0),0,IF(ABS(AV113)=ABS($A113),(35*$D113),(-1*$D113))),0)</f>
        <v>0</v>
      </c>
      <c r="CH113" s="13">
        <f ca="1">IF(AW113&lt;&gt;"",IF(OR($DU112&lt;&gt;0,$DV112&lt;&gt;0),0,IF(ABS(AW113)=ABS($A113),(35*$D113),(-1*$D113))),0)</f>
        <v>0</v>
      </c>
      <c r="CI113" s="13">
        <f ca="1">IF(AX113&lt;&gt;"",IF(OR($DU112&lt;&gt;0,$DV112&lt;&gt;0),0,IF(ABS(AX113)=ABS($A113),(35*$D113),(-1*$D113))),0)</f>
        <v>0</v>
      </c>
      <c r="CJ113" s="13">
        <f ca="1">IF(AY113&lt;&gt;"",IF(OR($DU112&lt;&gt;0,$DV112&lt;&gt;0),0,IF(ABS(AY113)=ABS($A113),(35*$D113),(-1*$D113))),0)</f>
        <v>0</v>
      </c>
      <c r="CK113" s="13">
        <f ca="1">IF(AZ113&lt;&gt;"",IF(OR($DU112&lt;&gt;0,$DV112&lt;&gt;0),0,IF(ABS(AZ113)=ABS($A113),(35*$D113),(-1*$D113))),0)</f>
        <v>0</v>
      </c>
      <c r="CL113" s="13">
        <f ca="1">IF(BA113&lt;&gt;"",IF(OR($DU112&lt;&gt;0,$DV112&lt;&gt;0),0,IF(ABS(BA113)=ABS($A113),(35*$D113),(-1*$D113))),0)</f>
        <v>0</v>
      </c>
      <c r="CM113" s="13">
        <f ca="1">IF(BB113&lt;&gt;"",IF(OR($DU112&lt;&gt;0,$DV112&lt;&gt;0),0,IF(ABS(BB113)=ABS($A113),(35*$D113),(-1*$D113))),0)</f>
        <v>0</v>
      </c>
      <c r="CN113" s="13">
        <f ca="1">IF(BC113&lt;&gt;"",IF(OR($DU112&lt;&gt;0,$DV112&lt;&gt;0),0,IF(ABS(BC113)=ABS($A113),(35*$D113),(-1*$D113))),0)</f>
        <v>0</v>
      </c>
      <c r="CO113" s="13">
        <f ca="1">IF(BD113&lt;&gt;"",IF(OR($DU112&lt;&gt;0,$DV112&lt;&gt;0),0,IF(ABS(BD113)=ABS($A113),(35*$D113),(-1*$D113))),0)</f>
        <v>0</v>
      </c>
      <c r="CP113" s="13">
        <f ca="1">IF(BE113&lt;&gt;"",IF(OR($DU112&lt;&gt;0,$DV112&lt;&gt;0),0,IF(ABS(BE113)=ABS($A113),(35*$D113),(-1*$D113))),0)</f>
        <v>0</v>
      </c>
      <c r="CQ113" s="13">
        <f ca="1">IF(BF113&lt;&gt;"",IF(OR($DU112&lt;&gt;0,$DV112&lt;&gt;0),0,IF(ABS(BF113)=ABS($A113),(35*$D113),(-1*$D113))),0)</f>
        <v>0</v>
      </c>
      <c r="CR113" s="13">
        <f ca="1">IF(BG113&lt;&gt;"",IF(OR($DU112&lt;&gt;0,$DV112&lt;&gt;0),0,IF(ABS(BG113)=ABS($A113),(35*$D113),(-1*$D113))),0)</f>
        <v>0</v>
      </c>
      <c r="CS113" s="13">
        <f ca="1">IF(BH113&lt;&gt;"",IF(OR($DU112&lt;&gt;0,$DV112&lt;&gt;0),0,IF(ABS(BH113)=ABS($A113),(35*$D113),(-1*$D113))),0)</f>
        <v>0</v>
      </c>
      <c r="CT113" s="13">
        <f ca="1">IF(BI113&lt;&gt;"",IF(OR($DU112&lt;&gt;0,$DV112&lt;&gt;0),0,IF(ABS(BI113)=ABS($A113),(35*$D113),(-1*$D113))),0)</f>
        <v>0</v>
      </c>
      <c r="CU113" s="13">
        <f ca="1">IF(BJ113&lt;&gt;"",IF(OR($DU112&lt;&gt;0,$DV112&lt;&gt;0),0,IF(ABS(BJ113)=ABS($A113),(35*$D113),(-1*$D113))),0)</f>
        <v>0</v>
      </c>
      <c r="CV113" s="13">
        <f ca="1">IF(BK113&lt;&gt;"",IF(OR($DU112&lt;&gt;0,$DV112&lt;&gt;0),0,IF(ABS(BK113)=ABS($A113),(35*$D113),(-1*$D113))),0)</f>
        <v>0</v>
      </c>
      <c r="CW113" s="13">
        <f ca="1">IF(BL113&lt;&gt;"",IF(OR($DU112&lt;&gt;0,$DV112&lt;&gt;0),0,IF(ABS(BL113)=ABS($A113),(35*$D113),(-1*$D113))),0)</f>
        <v>0</v>
      </c>
      <c r="CX113" s="13">
        <f ca="1">IF(BM113&lt;&gt;"",IF(OR($DU112&lt;&gt;0,$DV112&lt;&gt;0),0,IF(ABS(BM113)=ABS($A113),(35*$D113),(-1*$D113))),0)</f>
        <v>0</v>
      </c>
      <c r="CY113" s="13">
        <f ca="1">IF(BN113&lt;&gt;"",IF(OR($DU112&lt;&gt;0,$DV112&lt;&gt;0),0,IF(ABS(BN113)=ABS($A113),(35*$D113),(-1*$D113))),0)</f>
        <v>0</v>
      </c>
      <c r="CZ113" s="13">
        <f ca="1">IF(BO113&lt;&gt;"",IF(OR($DU112&lt;&gt;0,$DV112&lt;&gt;0),0,IF(ABS(BO113)=ABS($A113),(35*$D113),(-1*$D113))),0)</f>
        <v>0</v>
      </c>
      <c r="DA113" s="13">
        <f ca="1">IF(BP113&lt;&gt;"",IF(OR($DU112&lt;&gt;0,$DV112&lt;&gt;0),0,IF(ABS(BP113)=ABS($A113),(35*$D113),(-1*$D113))),0)</f>
        <v>0</v>
      </c>
      <c r="DB113" s="13">
        <f ca="1">IF(BQ113&lt;&gt;"",IF(OR($DU112&lt;&gt;0,$DV112&lt;&gt;0),0,IF(ABS(BQ113)=ABS($A113),(35*$D113),(-1*$D113))),0)</f>
        <v>0</v>
      </c>
      <c r="DC113" s="13">
        <f ca="1">IF(BR113&lt;&gt;"",IF(OR($DU112&lt;&gt;0,$DV112&lt;&gt;0),0,IF(ABS(BR113)=ABS($A113),(35*$D113),(-1*$D113))),0)</f>
        <v>0</v>
      </c>
      <c r="DD113" s="13">
        <f ca="1">IF(BS113&lt;&gt;"",IF(OR($DU112&lt;&gt;0,$DV112&lt;&gt;0),0,IF(ABS(BS113)=ABS($A113),(35*$D113),(-1*$D113))),0)</f>
        <v>0</v>
      </c>
      <c r="DE113" s="13">
        <f ca="1">IF(BT113&lt;&gt;"",IF(OR($DU112&lt;&gt;0,$DV112&lt;&gt;0),0,IF(ABS(BT113)=ABS($A113),(35*$D113),(-1*$D113))),0)</f>
        <v>0</v>
      </c>
      <c r="DF113" s="13">
        <f ca="1">IF(BU113&lt;&gt;"",IF(OR($DU112&lt;&gt;0,$DV112&lt;&gt;0),0,IF(ABS(BU113)=ABS($A113),(35*$D113),(-1*$D113))),0)</f>
        <v>0</v>
      </c>
      <c r="DG113" s="13">
        <f ca="1">IF(BV113&lt;&gt;"",IF(OR($DU112&lt;&gt;0,$DV112&lt;&gt;0),0,IF(ABS(BV113)=ABS($A113),(35*$D113),(-1*$D113))),0)</f>
        <v>0</v>
      </c>
      <c r="DH113" s="13">
        <f ca="1">IF(BW113&lt;&gt;"",IF(OR($DU112&lt;&gt;0,$DV112&lt;&gt;0),0,IF(ABS(BW113)=ABS($A113),(35*$D113),(-1*$D113))),0)</f>
        <v>0</v>
      </c>
      <c r="DI113" s="13">
        <f ca="1">IF(BX113&lt;&gt;"",IF(OR($DU112&lt;&gt;0,$DV112&lt;&gt;0),0,IF(ABS(BX113)=ABS($A113),(35*$D113),(-1*$D113))),0)</f>
        <v>0</v>
      </c>
      <c r="DJ113" s="13">
        <f ca="1">IF(BY113&lt;&gt;"",IF(OR($DU112&lt;&gt;0,$DV112&lt;&gt;0),0,IF(ABS(BY113)=ABS($A113),(35*$D113),(-1*$D113))),0)</f>
        <v>0</v>
      </c>
      <c r="DK113" s="13">
        <f ca="1">IF(BZ113&lt;&gt;"",IF(OR($DU112&lt;&gt;0,$DV112&lt;&gt;0),0,IF(ABS(BZ113)=ABS($A113),(35*$D113),(-1*$D113))),0)</f>
        <v>0</v>
      </c>
      <c r="DL113" s="13">
        <f ca="1">IF(CA113&lt;&gt;"",IF(OR($DU112&lt;&gt;0,$DV112&lt;&gt;0),0,IF(ABS(CA113)=ABS($A113),(35*$D113),(-1*$D113))),0)</f>
        <v>0</v>
      </c>
      <c r="DM113" s="13">
        <f ca="1">IF(CB113&lt;&gt;"",IF(OR($DU112&lt;&gt;0,$DV112&lt;&gt;0),0,IF(ABS(CB113)=ABS($A113),(35*$D113),(-1*$D113))),0)</f>
        <v>0</v>
      </c>
      <c r="DN113" s="13">
        <f ca="1">IF(CC113&lt;&gt;"",IF(OR($DU112&lt;&gt;0,$DV112&lt;&gt;0),0,IF(ABS(CC113)=ABS($A113),(35*$D113),(-1*$D113))),0)</f>
        <v>0</v>
      </c>
      <c r="DO113" s="13">
        <f t="shared" ca="1" si="170"/>
        <v>0</v>
      </c>
      <c r="DP113" s="13">
        <f t="shared" ca="1" si="171"/>
        <v>0</v>
      </c>
      <c r="DQ113" s="15">
        <f ca="1">IF(A113&lt;&gt;"",SUM(CD113:DN113))</f>
        <v>0</v>
      </c>
      <c r="DR113" s="15">
        <f t="shared" ca="1" si="199"/>
        <v>0</v>
      </c>
      <c r="DS113" s="9">
        <f ca="1">IF(A113&lt;&gt;"",DQ113+DS112,"")</f>
        <v>10</v>
      </c>
      <c r="DT113" s="22">
        <f ca="1">IF($A112&lt;&gt;"",IF($DS113&gt;=0,1,ROUNDUP(ABS($DS113)/$DW$3,0)),"")</f>
        <v>1</v>
      </c>
      <c r="DU113" s="23" t="str">
        <f ca="1">IF($A113&lt;&gt;"",IF(DU112&gt;0,DU112,IF(AND($GB$1="yes",DQ113&gt;0),"Profit Target",IF(DS113&gt;=$DW$1,"Profit Target",0))),0)</f>
        <v>Profit Target</v>
      </c>
      <c r="DV113" s="7">
        <f ca="1">IF(A113&lt;&gt;"",IF(DV112&lt;&gt;0,DV112,IF(DS113&lt;=$DW$2,"Stop Loss",0)),0)</f>
        <v>0</v>
      </c>
      <c r="DW113" s="23">
        <f t="shared" ca="1" si="168"/>
        <v>10</v>
      </c>
      <c r="DX113" s="26" t="str">
        <f ca="1">IF($A112="","",CONCATENATE($D113,"@"))</f>
        <v>1@</v>
      </c>
      <c r="DY113" s="21"/>
      <c r="DZ113" s="21" t="str">
        <f t="shared" ca="1" si="202"/>
        <v/>
      </c>
      <c r="EA113" s="21" t="str">
        <f t="shared" ca="1" si="203"/>
        <v/>
      </c>
      <c r="EB113" s="21" t="str">
        <f t="shared" ca="1" si="204"/>
        <v/>
      </c>
      <c r="EC113" s="21" t="str">
        <f t="shared" ca="1" si="205"/>
        <v/>
      </c>
      <c r="ED113" s="21" t="str">
        <f t="shared" ca="1" si="206"/>
        <v/>
      </c>
      <c r="EE113" s="21" t="str">
        <f t="shared" ca="1" si="207"/>
        <v/>
      </c>
      <c r="EF113" s="21" t="str">
        <f t="shared" ca="1" si="208"/>
        <v/>
      </c>
      <c r="EG113" s="21" t="str">
        <f t="shared" ca="1" si="209"/>
        <v/>
      </c>
      <c r="EH113" s="21" t="str">
        <f t="shared" ca="1" si="210"/>
        <v/>
      </c>
      <c r="EI113" s="21" t="str">
        <f t="shared" ca="1" si="211"/>
        <v/>
      </c>
      <c r="EJ113" s="21" t="str">
        <f t="shared" ca="1" si="212"/>
        <v/>
      </c>
      <c r="EK113" s="21" t="str">
        <f t="shared" ca="1" si="213"/>
        <v/>
      </c>
      <c r="EL113" s="21" t="str">
        <f t="shared" ca="1" si="214"/>
        <v/>
      </c>
      <c r="EM113" s="21" t="str">
        <f t="shared" ca="1" si="215"/>
        <v/>
      </c>
      <c r="EN113" s="21" t="str">
        <f t="shared" ca="1" si="216"/>
        <v/>
      </c>
      <c r="EO113" s="21" t="str">
        <f t="shared" ca="1" si="217"/>
        <v/>
      </c>
      <c r="EP113" s="21" t="str">
        <f t="shared" ca="1" si="218"/>
        <v/>
      </c>
      <c r="EQ113" s="21" t="str">
        <f t="shared" ca="1" si="219"/>
        <v/>
      </c>
      <c r="ER113" s="21" t="str">
        <f t="shared" ca="1" si="220"/>
        <v/>
      </c>
      <c r="ES113" s="21" t="str">
        <f t="shared" ca="1" si="221"/>
        <v/>
      </c>
      <c r="ET113" s="21" t="str">
        <f t="shared" ca="1" si="222"/>
        <v/>
      </c>
      <c r="EU113" s="21" t="str">
        <f t="shared" ca="1" si="223"/>
        <v/>
      </c>
      <c r="EV113" s="21" t="str">
        <f t="shared" ca="1" si="224"/>
        <v/>
      </c>
      <c r="EW113" s="21" t="str">
        <f t="shared" ca="1" si="225"/>
        <v/>
      </c>
      <c r="EX113" s="21" t="str">
        <f t="shared" ca="1" si="226"/>
        <v/>
      </c>
      <c r="EY113" s="21" t="str">
        <f t="shared" ca="1" si="227"/>
        <v/>
      </c>
      <c r="EZ113" s="21" t="str">
        <f t="shared" ca="1" si="228"/>
        <v/>
      </c>
      <c r="FA113" s="21" t="str">
        <f t="shared" ca="1" si="229"/>
        <v/>
      </c>
      <c r="FB113" s="21" t="str">
        <f t="shared" ca="1" si="230"/>
        <v/>
      </c>
      <c r="FC113" s="21" t="str">
        <f t="shared" ca="1" si="231"/>
        <v/>
      </c>
      <c r="FD113" s="21" t="str">
        <f t="shared" ca="1" si="232"/>
        <v/>
      </c>
      <c r="FE113" s="21" t="str">
        <f t="shared" ca="1" si="233"/>
        <v/>
      </c>
      <c r="FF113" s="21" t="str">
        <f t="shared" ca="1" si="234"/>
        <v/>
      </c>
      <c r="FG113" s="21" t="str">
        <f t="shared" ca="1" si="235"/>
        <v/>
      </c>
      <c r="FH113" s="21" t="str">
        <f t="shared" ca="1" si="236"/>
        <v/>
      </c>
      <c r="FI113" s="21" t="str">
        <f t="shared" ca="1" si="237"/>
        <v/>
      </c>
      <c r="FJ113" s="21" t="str">
        <f t="shared" ca="1" si="238"/>
        <v/>
      </c>
      <c r="FK113" s="22">
        <f ca="1">IF($A112&lt;&gt;"",IF($DS113&gt;=0,1,ROUNDUP(ABS($DS113)/$DW$3,0)),"")</f>
        <v>1</v>
      </c>
      <c r="FO113" s="63">
        <f t="shared" ca="1" si="117"/>
        <v>31</v>
      </c>
    </row>
    <row r="114" spans="1:171" ht="15.75" customHeight="1">
      <c r="A114" s="63">
        <f t="shared" ca="1" si="115"/>
        <v>35</v>
      </c>
      <c r="B114" s="70" t="str">
        <f ca="1">IF(A113="","",IF(COUNTBLANK(DZ114:FJ114)=37,"NB",DZ114&amp;EA114&amp;EB114&amp;EC114&amp;ED114&amp;EE114&amp;EF114&amp;EG114&amp;EH114&amp;EI114&amp;EJ114&amp;EK114&amp;EL114&amp;EM114&amp;EN114&amp;EO114&amp;EP114&amp;EQ114&amp;ER114&amp;ES114&amp;ET114&amp;EU114&amp;EV114&amp;EW114&amp;EX114&amp;EY114&amp;EZ114&amp;FA114&amp;FB114&amp;FC114&amp;FD114&amp;FE114&amp;FF114&amp;FG114&amp;FH114&amp;FI114&amp;FJ114))</f>
        <v>NB</v>
      </c>
      <c r="C114" s="71" t="str">
        <f t="shared" ca="1" si="118"/>
        <v>profit target</v>
      </c>
      <c r="D114" s="22">
        <f t="shared" ca="1" si="121"/>
        <v>1</v>
      </c>
      <c r="E114" s="73">
        <f t="shared" si="119"/>
        <v>110</v>
      </c>
      <c r="F114" s="73"/>
      <c r="G114" s="87">
        <f t="shared" ref="G114:AQ114" ca="1" si="243">COUNTIF($A78:$A114,G$5)</f>
        <v>0</v>
      </c>
      <c r="H114" s="87">
        <f t="shared" ca="1" si="243"/>
        <v>1</v>
      </c>
      <c r="I114" s="87">
        <f t="shared" ca="1" si="243"/>
        <v>3</v>
      </c>
      <c r="J114" s="87">
        <f t="shared" ca="1" si="243"/>
        <v>0</v>
      </c>
      <c r="K114" s="87">
        <f t="shared" ca="1" si="243"/>
        <v>0</v>
      </c>
      <c r="L114" s="87">
        <f t="shared" ca="1" si="243"/>
        <v>1</v>
      </c>
      <c r="M114" s="87">
        <f t="shared" ca="1" si="243"/>
        <v>2</v>
      </c>
      <c r="N114" s="87">
        <f t="shared" ca="1" si="243"/>
        <v>1</v>
      </c>
      <c r="O114" s="87">
        <f t="shared" ca="1" si="243"/>
        <v>1</v>
      </c>
      <c r="P114" s="87">
        <f t="shared" ca="1" si="243"/>
        <v>1</v>
      </c>
      <c r="Q114" s="87">
        <f t="shared" ca="1" si="243"/>
        <v>0</v>
      </c>
      <c r="R114" s="87">
        <f t="shared" ca="1" si="243"/>
        <v>0</v>
      </c>
      <c r="S114" s="87">
        <f t="shared" ca="1" si="243"/>
        <v>2</v>
      </c>
      <c r="T114" s="87">
        <f t="shared" ca="1" si="243"/>
        <v>1</v>
      </c>
      <c r="U114" s="87">
        <f t="shared" ca="1" si="243"/>
        <v>2</v>
      </c>
      <c r="V114" s="87">
        <f t="shared" ca="1" si="243"/>
        <v>0</v>
      </c>
      <c r="W114" s="87">
        <f t="shared" ca="1" si="243"/>
        <v>0</v>
      </c>
      <c r="X114" s="87">
        <f t="shared" ca="1" si="243"/>
        <v>2</v>
      </c>
      <c r="Y114" s="87">
        <f t="shared" ca="1" si="243"/>
        <v>1</v>
      </c>
      <c r="Z114" s="87">
        <f t="shared" ca="1" si="243"/>
        <v>1</v>
      </c>
      <c r="AA114" s="87">
        <f t="shared" ca="1" si="243"/>
        <v>1</v>
      </c>
      <c r="AB114" s="87">
        <f t="shared" ca="1" si="243"/>
        <v>0</v>
      </c>
      <c r="AC114" s="87">
        <f t="shared" ca="1" si="243"/>
        <v>0</v>
      </c>
      <c r="AD114" s="87">
        <f t="shared" ca="1" si="243"/>
        <v>1</v>
      </c>
      <c r="AE114" s="87">
        <f t="shared" ca="1" si="243"/>
        <v>0</v>
      </c>
      <c r="AF114" s="87">
        <f t="shared" ca="1" si="243"/>
        <v>2</v>
      </c>
      <c r="AG114" s="87">
        <f t="shared" ca="1" si="243"/>
        <v>2</v>
      </c>
      <c r="AH114" s="87">
        <f t="shared" ca="1" si="243"/>
        <v>3</v>
      </c>
      <c r="AI114" s="87">
        <f t="shared" ca="1" si="243"/>
        <v>1</v>
      </c>
      <c r="AJ114" s="87">
        <f t="shared" ca="1" si="243"/>
        <v>2</v>
      </c>
      <c r="AK114" s="87">
        <f t="shared" ca="1" si="243"/>
        <v>1</v>
      </c>
      <c r="AL114" s="87">
        <f t="shared" ca="1" si="243"/>
        <v>1</v>
      </c>
      <c r="AM114" s="87">
        <f t="shared" ca="1" si="243"/>
        <v>1</v>
      </c>
      <c r="AN114" s="87">
        <f t="shared" ca="1" si="243"/>
        <v>1</v>
      </c>
      <c r="AO114" s="87">
        <f t="shared" ca="1" si="243"/>
        <v>1</v>
      </c>
      <c r="AP114" s="87">
        <f t="shared" ca="1" si="243"/>
        <v>1</v>
      </c>
      <c r="AQ114" s="87">
        <f t="shared" ca="1" si="243"/>
        <v>0</v>
      </c>
      <c r="AR114" s="74">
        <f t="shared" ca="1" si="161"/>
        <v>3</v>
      </c>
      <c r="AS114" s="69" t="str">
        <f ca="1">IF($A113&lt;&gt;"",IF(OR($DU113&lt;&gt;0,$DV113&lt;&gt;0),"",IF(G113=0,AS$5,"")))</f>
        <v/>
      </c>
      <c r="AT114" s="69" t="str">
        <f ca="1">IF($A113&lt;&gt;"",IF(OR($DU113&lt;&gt;0,$DV113&lt;&gt;0),"",IF(H113=0,AT$5,"")))</f>
        <v/>
      </c>
      <c r="AU114" s="69" t="str">
        <f ca="1">IF($A113&lt;&gt;"",IF(OR($DU113&lt;&gt;0,$DV113&lt;&gt;0),"",IF(I113=0,AU$5,"")))</f>
        <v/>
      </c>
      <c r="AV114" s="69" t="str">
        <f ca="1">IF($A113&lt;&gt;"",IF(OR($DU113&lt;&gt;0,$DV113&lt;&gt;0),"",IF(J113=0,AV$5,"")))</f>
        <v/>
      </c>
      <c r="AW114" s="69" t="str">
        <f ca="1">IF($A113&lt;&gt;"",IF(OR($DU113&lt;&gt;0,$DV113&lt;&gt;0),"",IF(K113=0,AW$5,"")))</f>
        <v/>
      </c>
      <c r="AX114" s="69" t="str">
        <f ca="1">IF($A113&lt;&gt;"",IF(OR($DU113&lt;&gt;0,$DV113&lt;&gt;0),"",IF(L113=0,AX$5,"")))</f>
        <v/>
      </c>
      <c r="AY114" s="69" t="str">
        <f ca="1">IF($A113&lt;&gt;"",IF(OR($DU113&lt;&gt;0,$DV113&lt;&gt;0),"",IF(M113=0,AY$5,"")))</f>
        <v/>
      </c>
      <c r="AZ114" s="69" t="str">
        <f ca="1">IF($A113&lt;&gt;"",IF(OR($DU113&lt;&gt;0,$DV113&lt;&gt;0),"",IF(N113=0,AZ$5,"")))</f>
        <v/>
      </c>
      <c r="BA114" s="69" t="str">
        <f ca="1">IF($A113&lt;&gt;"",IF(OR($DU113&lt;&gt;0,$DV113&lt;&gt;0),"",IF(O113=0,BA$5,"")))</f>
        <v/>
      </c>
      <c r="BB114" s="69" t="str">
        <f ca="1">IF($A113&lt;&gt;"",IF(OR($DU113&lt;&gt;0,$DV113&lt;&gt;0),"",IF(P113=0,BB$5,"")))</f>
        <v/>
      </c>
      <c r="BC114" s="69" t="str">
        <f ca="1">IF($A113&lt;&gt;"",IF(OR($DU113&lt;&gt;0,$DV113&lt;&gt;0),"",IF(Q113=0,BC$5,"")))</f>
        <v/>
      </c>
      <c r="BD114" s="69" t="str">
        <f ca="1">IF($A113&lt;&gt;"",IF(OR($DU113&lt;&gt;0,$DV113&lt;&gt;0),"",IF(R113=0,BD$5,"")))</f>
        <v/>
      </c>
      <c r="BE114" s="69" t="str">
        <f ca="1">IF($A113&lt;&gt;"",IF(OR($DU113&lt;&gt;0,$DV113&lt;&gt;0),"",IF(S113=0,BE$5,"")))</f>
        <v/>
      </c>
      <c r="BF114" s="69" t="str">
        <f ca="1">IF($A113&lt;&gt;"",IF(OR($DU113&lt;&gt;0,$DV113&lt;&gt;0),"",IF(T113=0,BF$5,"")))</f>
        <v/>
      </c>
      <c r="BG114" s="69" t="str">
        <f ca="1">IF($A113&lt;&gt;"",IF(OR($DU113&lt;&gt;0,$DV113&lt;&gt;0),"",IF(U113=0,BG$5,"")))</f>
        <v/>
      </c>
      <c r="BH114" s="69" t="str">
        <f ca="1">IF($A113&lt;&gt;"",IF(OR($DU113&lt;&gt;0,$DV113&lt;&gt;0),"",IF(V113=0,BH$5,"")))</f>
        <v/>
      </c>
      <c r="BI114" s="69" t="str">
        <f ca="1">IF($A113&lt;&gt;"",IF(OR($DU113&lt;&gt;0,$DV113&lt;&gt;0),"",IF(W113=0,BI$5,"")))</f>
        <v/>
      </c>
      <c r="BJ114" s="69" t="str">
        <f ca="1">IF($A113&lt;&gt;"",IF(OR($DU113&lt;&gt;0,$DV113&lt;&gt;0),"",IF(X113=0,BJ$5,"")))</f>
        <v/>
      </c>
      <c r="BK114" s="69" t="str">
        <f ca="1">IF($A113&lt;&gt;"",IF(OR($DU113&lt;&gt;0,$DV113&lt;&gt;0),"",IF(Y113=0,BK$5,"")))</f>
        <v/>
      </c>
      <c r="BL114" s="69" t="str">
        <f ca="1">IF($A113&lt;&gt;"",IF(OR($DU113&lt;&gt;0,$DV113&lt;&gt;0),"",IF(Z113=0,BL$5,"")))</f>
        <v/>
      </c>
      <c r="BM114" s="69" t="str">
        <f ca="1">IF($A113&lt;&gt;"",IF(OR($DU113&lt;&gt;0,$DV113&lt;&gt;0),"",IF(AA113=0,BM$5,"")))</f>
        <v/>
      </c>
      <c r="BN114" s="69" t="str">
        <f ca="1">IF($A113&lt;&gt;"",IF(OR($DU113&lt;&gt;0,$DV113&lt;&gt;0),"",IF(AB113=0,BN$5,"")))</f>
        <v/>
      </c>
      <c r="BO114" s="69" t="str">
        <f ca="1">IF($A113&lt;&gt;"",IF(OR($DU113&lt;&gt;0,$DV113&lt;&gt;0),"",IF(AC113=0,BO$5,"")))</f>
        <v/>
      </c>
      <c r="BP114" s="69" t="str">
        <f ca="1">IF($A113&lt;&gt;"",IF(OR($DU113&lt;&gt;0,$DV113&lt;&gt;0),"",IF(AD113=0,BP$5,"")))</f>
        <v/>
      </c>
      <c r="BQ114" s="69" t="str">
        <f ca="1">IF($A113&lt;&gt;"",IF(OR($DU113&lt;&gt;0,$DV113&lt;&gt;0),"",IF(AE113=0,BQ$5,"")))</f>
        <v/>
      </c>
      <c r="BR114" s="69" t="str">
        <f ca="1">IF($A113&lt;&gt;"",IF(OR($DU113&lt;&gt;0,$DV113&lt;&gt;0),"",IF(AF113=0,BR$5,"")))</f>
        <v/>
      </c>
      <c r="BS114" s="69" t="str">
        <f ca="1">IF($A113&lt;&gt;"",IF(OR($DU113&lt;&gt;0,$DV113&lt;&gt;0),"",IF(AG113=0,BS$5,"")))</f>
        <v/>
      </c>
      <c r="BT114" s="69" t="str">
        <f ca="1">IF($A113&lt;&gt;"",IF(OR($DU113&lt;&gt;0,$DV113&lt;&gt;0),"",IF(AH113=0,BT$5,"")))</f>
        <v/>
      </c>
      <c r="BU114" s="69" t="str">
        <f ca="1">IF($A113&lt;&gt;"",IF(OR($DU113&lt;&gt;0,$DV113&lt;&gt;0),"",IF(AI113=0,BU$5,"")))</f>
        <v/>
      </c>
      <c r="BV114" s="69" t="str">
        <f ca="1">IF($A113&lt;&gt;"",IF(OR($DU113&lt;&gt;0,$DV113&lt;&gt;0),"",IF(AJ113=0,BV$5,"")))</f>
        <v/>
      </c>
      <c r="BW114" s="69" t="str">
        <f ca="1">IF($A113&lt;&gt;"",IF(OR($DU113&lt;&gt;0,$DV113&lt;&gt;0),"",IF(AK113=0,BW$5,"")))</f>
        <v/>
      </c>
      <c r="BX114" s="69" t="str">
        <f ca="1">IF($A113&lt;&gt;"",IF(OR($DU113&lt;&gt;0,$DV113&lt;&gt;0),"",IF(AL113=0,BX$5,"")))</f>
        <v/>
      </c>
      <c r="BY114" s="69" t="str">
        <f ca="1">IF($A113&lt;&gt;"",IF(OR($DU113&lt;&gt;0,$DV113&lt;&gt;0),"",IF(AM113=0,BY$5,"")))</f>
        <v/>
      </c>
      <c r="BZ114" s="69" t="str">
        <f ca="1">IF($A113&lt;&gt;"",IF(OR($DU113&lt;&gt;0,$DV113&lt;&gt;0),"",IF(AN113=0,BZ$5,"")))</f>
        <v/>
      </c>
      <c r="CA114" s="69" t="str">
        <f ca="1">IF($A113&lt;&gt;"",IF(OR($DU113&lt;&gt;0,$DV113&lt;&gt;0),"",IF(AO113=0,CA$5,"")))</f>
        <v/>
      </c>
      <c r="CB114" s="69" t="str">
        <f ca="1">IF($A113&lt;&gt;"",IF(OR($DU113&lt;&gt;0,$DV113&lt;&gt;0),"",IF(AP113=0,CB$5,"")))</f>
        <v/>
      </c>
      <c r="CC114" s="69" t="str">
        <f ca="1">IF($A113&lt;&gt;"",IF(OR($DU113&lt;&gt;0,$DV113&lt;&gt;0),"",IF(AQ113=0,CC$5,"")))</f>
        <v/>
      </c>
      <c r="CD114" s="76">
        <f ca="1">IF(AS114&lt;&gt;"",IF(OR($DU113&lt;&gt;0,$DV113&lt;&gt;0),0,IF(ABS(AS114)=ABS($A114),(35*$D114),(-1*$D114))),0)</f>
        <v>0</v>
      </c>
      <c r="CE114" s="76">
        <f ca="1">IF(AT114&lt;&gt;"",IF(OR($DU113&lt;&gt;0,$DV113&lt;&gt;0),0,IF(ABS(AT114)=ABS($A114),(35*$D114),(-1*$D114))),0)</f>
        <v>0</v>
      </c>
      <c r="CF114" s="76">
        <f ca="1">IF(AU114&lt;&gt;"",IF(OR($DU113&lt;&gt;0,$DV113&lt;&gt;0),0,IF(ABS(AU114)=ABS($A114),(35*$D114),(-1*$D114))),0)</f>
        <v>0</v>
      </c>
      <c r="CG114" s="76">
        <f ca="1">IF(AV114&lt;&gt;"",IF(OR($DU113&lt;&gt;0,$DV113&lt;&gt;0),0,IF(ABS(AV114)=ABS($A114),(35*$D114),(-1*$D114))),0)</f>
        <v>0</v>
      </c>
      <c r="CH114" s="76">
        <f ca="1">IF(AW114&lt;&gt;"",IF(OR($DU113&lt;&gt;0,$DV113&lt;&gt;0),0,IF(ABS(AW114)=ABS($A114),(35*$D114),(-1*$D114))),0)</f>
        <v>0</v>
      </c>
      <c r="CI114" s="76">
        <f ca="1">IF(AX114&lt;&gt;"",IF(OR($DU113&lt;&gt;0,$DV113&lt;&gt;0),0,IF(ABS(AX114)=ABS($A114),(35*$D114),(-1*$D114))),0)</f>
        <v>0</v>
      </c>
      <c r="CJ114" s="76">
        <f ca="1">IF(AY114&lt;&gt;"",IF(OR($DU113&lt;&gt;0,$DV113&lt;&gt;0),0,IF(ABS(AY114)=ABS($A114),(35*$D114),(-1*$D114))),0)</f>
        <v>0</v>
      </c>
      <c r="CK114" s="76">
        <f ca="1">IF(AZ114&lt;&gt;"",IF(OR($DU113&lt;&gt;0,$DV113&lt;&gt;0),0,IF(ABS(AZ114)=ABS($A114),(35*$D114),(-1*$D114))),0)</f>
        <v>0</v>
      </c>
      <c r="CL114" s="76">
        <f ca="1">IF(BA114&lt;&gt;"",IF(OR($DU113&lt;&gt;0,$DV113&lt;&gt;0),0,IF(ABS(BA114)=ABS($A114),(35*$D114),(-1*$D114))),0)</f>
        <v>0</v>
      </c>
      <c r="CM114" s="76">
        <f ca="1">IF(BB114&lt;&gt;"",IF(OR($DU113&lt;&gt;0,$DV113&lt;&gt;0),0,IF(ABS(BB114)=ABS($A114),(35*$D114),(-1*$D114))),0)</f>
        <v>0</v>
      </c>
      <c r="CN114" s="76">
        <f ca="1">IF(BC114&lt;&gt;"",IF(OR($DU113&lt;&gt;0,$DV113&lt;&gt;0),0,IF(ABS(BC114)=ABS($A114),(35*$D114),(-1*$D114))),0)</f>
        <v>0</v>
      </c>
      <c r="CO114" s="76">
        <f ca="1">IF(BD114&lt;&gt;"",IF(OR($DU113&lt;&gt;0,$DV113&lt;&gt;0),0,IF(ABS(BD114)=ABS($A114),(35*$D114),(-1*$D114))),0)</f>
        <v>0</v>
      </c>
      <c r="CP114" s="76">
        <f ca="1">IF(BE114&lt;&gt;"",IF(OR($DU113&lt;&gt;0,$DV113&lt;&gt;0),0,IF(ABS(BE114)=ABS($A114),(35*$D114),(-1*$D114))),0)</f>
        <v>0</v>
      </c>
      <c r="CQ114" s="76">
        <f ca="1">IF(BF114&lt;&gt;"",IF(OR($DU113&lt;&gt;0,$DV113&lt;&gt;0),0,IF(ABS(BF114)=ABS($A114),(35*$D114),(-1*$D114))),0)</f>
        <v>0</v>
      </c>
      <c r="CR114" s="76">
        <f ca="1">IF(BG114&lt;&gt;"",IF(OR($DU113&lt;&gt;0,$DV113&lt;&gt;0),0,IF(ABS(BG114)=ABS($A114),(35*$D114),(-1*$D114))),0)</f>
        <v>0</v>
      </c>
      <c r="CS114" s="76">
        <f ca="1">IF(BH114&lt;&gt;"",IF(OR($DU113&lt;&gt;0,$DV113&lt;&gt;0),0,IF(ABS(BH114)=ABS($A114),(35*$D114),(-1*$D114))),0)</f>
        <v>0</v>
      </c>
      <c r="CT114" s="76">
        <f ca="1">IF(BI114&lt;&gt;"",IF(OR($DU113&lt;&gt;0,$DV113&lt;&gt;0),0,IF(ABS(BI114)=ABS($A114),(35*$D114),(-1*$D114))),0)</f>
        <v>0</v>
      </c>
      <c r="CU114" s="76">
        <f ca="1">IF(BJ114&lt;&gt;"",IF(OR($DU113&lt;&gt;0,$DV113&lt;&gt;0),0,IF(ABS(BJ114)=ABS($A114),(35*$D114),(-1*$D114))),0)</f>
        <v>0</v>
      </c>
      <c r="CV114" s="76">
        <f ca="1">IF(BK114&lt;&gt;"",IF(OR($DU113&lt;&gt;0,$DV113&lt;&gt;0),0,IF(ABS(BK114)=ABS($A114),(35*$D114),(-1*$D114))),0)</f>
        <v>0</v>
      </c>
      <c r="CW114" s="76">
        <f ca="1">IF(BL114&lt;&gt;"",IF(OR($DU113&lt;&gt;0,$DV113&lt;&gt;0),0,IF(ABS(BL114)=ABS($A114),(35*$D114),(-1*$D114))),0)</f>
        <v>0</v>
      </c>
      <c r="CX114" s="76">
        <f ca="1">IF(BM114&lt;&gt;"",IF(OR($DU113&lt;&gt;0,$DV113&lt;&gt;0),0,IF(ABS(BM114)=ABS($A114),(35*$D114),(-1*$D114))),0)</f>
        <v>0</v>
      </c>
      <c r="CY114" s="76">
        <f ca="1">IF(BN114&lt;&gt;"",IF(OR($DU113&lt;&gt;0,$DV113&lt;&gt;0),0,IF(ABS(BN114)=ABS($A114),(35*$D114),(-1*$D114))),0)</f>
        <v>0</v>
      </c>
      <c r="CZ114" s="76">
        <f ca="1">IF(BO114&lt;&gt;"",IF(OR($DU113&lt;&gt;0,$DV113&lt;&gt;0),0,IF(ABS(BO114)=ABS($A114),(35*$D114),(-1*$D114))),0)</f>
        <v>0</v>
      </c>
      <c r="DA114" s="76">
        <f ca="1">IF(BP114&lt;&gt;"",IF(OR($DU113&lt;&gt;0,$DV113&lt;&gt;0),0,IF(ABS(BP114)=ABS($A114),(35*$D114),(-1*$D114))),0)</f>
        <v>0</v>
      </c>
      <c r="DB114" s="76">
        <f ca="1">IF(BQ114&lt;&gt;"",IF(OR($DU113&lt;&gt;0,$DV113&lt;&gt;0),0,IF(ABS(BQ114)=ABS($A114),(35*$D114),(-1*$D114))),0)</f>
        <v>0</v>
      </c>
      <c r="DC114" s="76">
        <f ca="1">IF(BR114&lt;&gt;"",IF(OR($DU113&lt;&gt;0,$DV113&lt;&gt;0),0,IF(ABS(BR114)=ABS($A114),(35*$D114),(-1*$D114))),0)</f>
        <v>0</v>
      </c>
      <c r="DD114" s="76">
        <f ca="1">IF(BS114&lt;&gt;"",IF(OR($DU113&lt;&gt;0,$DV113&lt;&gt;0),0,IF(ABS(BS114)=ABS($A114),(35*$D114),(-1*$D114))),0)</f>
        <v>0</v>
      </c>
      <c r="DE114" s="76">
        <f ca="1">IF(BT114&lt;&gt;"",IF(OR($DU113&lt;&gt;0,$DV113&lt;&gt;0),0,IF(ABS(BT114)=ABS($A114),(35*$D114),(-1*$D114))),0)</f>
        <v>0</v>
      </c>
      <c r="DF114" s="76">
        <f ca="1">IF(BU114&lt;&gt;"",IF(OR($DU113&lt;&gt;0,$DV113&lt;&gt;0),0,IF(ABS(BU114)=ABS($A114),(35*$D114),(-1*$D114))),0)</f>
        <v>0</v>
      </c>
      <c r="DG114" s="76">
        <f ca="1">IF(BV114&lt;&gt;"",IF(OR($DU113&lt;&gt;0,$DV113&lt;&gt;0),0,IF(ABS(BV114)=ABS($A114),(35*$D114),(-1*$D114))),0)</f>
        <v>0</v>
      </c>
      <c r="DH114" s="76">
        <f ca="1">IF(BW114&lt;&gt;"",IF(OR($DU113&lt;&gt;0,$DV113&lt;&gt;0),0,IF(ABS(BW114)=ABS($A114),(35*$D114),(-1*$D114))),0)</f>
        <v>0</v>
      </c>
      <c r="DI114" s="76">
        <f ca="1">IF(BX114&lt;&gt;"",IF(OR($DU113&lt;&gt;0,$DV113&lt;&gt;0),0,IF(ABS(BX114)=ABS($A114),(35*$D114),(-1*$D114))),0)</f>
        <v>0</v>
      </c>
      <c r="DJ114" s="76">
        <f ca="1">IF(BY114&lt;&gt;"",IF(OR($DU113&lt;&gt;0,$DV113&lt;&gt;0),0,IF(ABS(BY114)=ABS($A114),(35*$D114),(-1*$D114))),0)</f>
        <v>0</v>
      </c>
      <c r="DK114" s="76">
        <f ca="1">IF(BZ114&lt;&gt;"",IF(OR($DU113&lt;&gt;0,$DV113&lt;&gt;0),0,IF(ABS(BZ114)=ABS($A114),(35*$D114),(-1*$D114))),0)</f>
        <v>0</v>
      </c>
      <c r="DL114" s="76">
        <f ca="1">IF(CA114&lt;&gt;"",IF(OR($DU113&lt;&gt;0,$DV113&lt;&gt;0),0,IF(ABS(CA114)=ABS($A114),(35*$D114),(-1*$D114))),0)</f>
        <v>0</v>
      </c>
      <c r="DM114" s="76">
        <f ca="1">IF(CB114&lt;&gt;"",IF(OR($DU113&lt;&gt;0,$DV113&lt;&gt;0),0,IF(ABS(CB114)=ABS($A114),(35*$D114),(-1*$D114))),0)</f>
        <v>0</v>
      </c>
      <c r="DN114" s="76">
        <f ca="1">IF(CC114&lt;&gt;"",IF(OR($DU113&lt;&gt;0,$DV113&lt;&gt;0),0,IF(ABS(CC114)=ABS($A114),(35*$D114),(-1*$D114))),0)</f>
        <v>0</v>
      </c>
      <c r="DO114" s="76">
        <f t="shared" ca="1" si="170"/>
        <v>0</v>
      </c>
      <c r="DP114" s="76">
        <f t="shared" ca="1" si="171"/>
        <v>0</v>
      </c>
      <c r="DQ114" s="15">
        <f ca="1">IF(A114&lt;&gt;"",SUM(CD114:DN114))</f>
        <v>0</v>
      </c>
      <c r="DR114" s="77">
        <f t="shared" ca="1" si="199"/>
        <v>0</v>
      </c>
      <c r="DS114" s="78">
        <f ca="1">IF(A114&lt;&gt;"",DQ114+DS113,"")</f>
        <v>10</v>
      </c>
      <c r="DT114" s="72">
        <f ca="1">IF($A113&lt;&gt;"",IF($DS114&gt;=0,1,ROUNDUP(ABS($DS114)/$DW$3,0)),"")</f>
        <v>1</v>
      </c>
      <c r="DU114" s="83" t="str">
        <f ca="1">IF($A114&lt;&gt;"",IF(DU113&gt;0,DU113,IF(AND($GB$1="yes",DQ114&gt;0),"Profit Target",IF(DS114&gt;=0,"Profit Target",0))),0)</f>
        <v>Profit Target</v>
      </c>
      <c r="DV114" s="84">
        <f ca="1">IF(A114&lt;&gt;"",IF(DV113&lt;&gt;0,DV113,IF(DS114&lt;0,"Stop Loss",0)),0)</f>
        <v>0</v>
      </c>
      <c r="DW114" s="79">
        <f t="shared" ca="1" si="168"/>
        <v>10</v>
      </c>
      <c r="DX114" s="26" t="str">
        <f ca="1">IF($A113="","",CONCATENATE($D114,"@"))</f>
        <v>1@</v>
      </c>
      <c r="DY114" s="75"/>
      <c r="DZ114" s="75" t="str">
        <f t="shared" ca="1" si="202"/>
        <v/>
      </c>
      <c r="EA114" s="75" t="str">
        <f t="shared" ca="1" si="203"/>
        <v/>
      </c>
      <c r="EB114" s="75" t="str">
        <f t="shared" ca="1" si="204"/>
        <v/>
      </c>
      <c r="EC114" s="75" t="str">
        <f t="shared" ca="1" si="205"/>
        <v/>
      </c>
      <c r="ED114" s="75" t="str">
        <f t="shared" ca="1" si="206"/>
        <v/>
      </c>
      <c r="EE114" s="75" t="str">
        <f t="shared" ca="1" si="207"/>
        <v/>
      </c>
      <c r="EF114" s="75" t="str">
        <f t="shared" ca="1" si="208"/>
        <v/>
      </c>
      <c r="EG114" s="75" t="str">
        <f t="shared" ca="1" si="209"/>
        <v/>
      </c>
      <c r="EH114" s="75" t="str">
        <f t="shared" ca="1" si="210"/>
        <v/>
      </c>
      <c r="EI114" s="75" t="str">
        <f t="shared" ca="1" si="211"/>
        <v/>
      </c>
      <c r="EJ114" s="75" t="str">
        <f t="shared" ca="1" si="212"/>
        <v/>
      </c>
      <c r="EK114" s="75" t="str">
        <f t="shared" ca="1" si="213"/>
        <v/>
      </c>
      <c r="EL114" s="75" t="str">
        <f t="shared" ca="1" si="214"/>
        <v/>
      </c>
      <c r="EM114" s="75" t="str">
        <f t="shared" ca="1" si="215"/>
        <v/>
      </c>
      <c r="EN114" s="75" t="str">
        <f t="shared" ca="1" si="216"/>
        <v/>
      </c>
      <c r="EO114" s="75" t="str">
        <f t="shared" ca="1" si="217"/>
        <v/>
      </c>
      <c r="EP114" s="75" t="str">
        <f t="shared" ca="1" si="218"/>
        <v/>
      </c>
      <c r="EQ114" s="75" t="str">
        <f t="shared" ca="1" si="219"/>
        <v/>
      </c>
      <c r="ER114" s="75" t="str">
        <f t="shared" ca="1" si="220"/>
        <v/>
      </c>
      <c r="ES114" s="75" t="str">
        <f t="shared" ca="1" si="221"/>
        <v/>
      </c>
      <c r="ET114" s="75" t="str">
        <f t="shared" ca="1" si="222"/>
        <v/>
      </c>
      <c r="EU114" s="75" t="str">
        <f t="shared" ca="1" si="223"/>
        <v/>
      </c>
      <c r="EV114" s="75" t="str">
        <f t="shared" ca="1" si="224"/>
        <v/>
      </c>
      <c r="EW114" s="75" t="str">
        <f t="shared" ca="1" si="225"/>
        <v/>
      </c>
      <c r="EX114" s="75" t="str">
        <f t="shared" ca="1" si="226"/>
        <v/>
      </c>
      <c r="EY114" s="75" t="str">
        <f t="shared" ca="1" si="227"/>
        <v/>
      </c>
      <c r="EZ114" s="75" t="str">
        <f t="shared" ca="1" si="228"/>
        <v/>
      </c>
      <c r="FA114" s="75" t="str">
        <f t="shared" ca="1" si="229"/>
        <v/>
      </c>
      <c r="FB114" s="75" t="str">
        <f t="shared" ca="1" si="230"/>
        <v/>
      </c>
      <c r="FC114" s="75" t="str">
        <f t="shared" ca="1" si="231"/>
        <v/>
      </c>
      <c r="FD114" s="75" t="str">
        <f t="shared" ca="1" si="232"/>
        <v/>
      </c>
      <c r="FE114" s="75" t="str">
        <f t="shared" ca="1" si="233"/>
        <v/>
      </c>
      <c r="FF114" s="75" t="str">
        <f t="shared" ca="1" si="234"/>
        <v/>
      </c>
      <c r="FG114" s="75" t="str">
        <f t="shared" ca="1" si="235"/>
        <v/>
      </c>
      <c r="FH114" s="75" t="str">
        <f t="shared" ca="1" si="236"/>
        <v/>
      </c>
      <c r="FI114" s="75" t="str">
        <f t="shared" ca="1" si="237"/>
        <v/>
      </c>
      <c r="FJ114" s="75" t="str">
        <f t="shared" ca="1" si="238"/>
        <v/>
      </c>
      <c r="FK114" s="72">
        <f ca="1">IF($A113&lt;&gt;"",IF($DS114&gt;=0,1,ROUNDUP(ABS($DS114)/$DW$3,0)),"")</f>
        <v>1</v>
      </c>
      <c r="FO114" s="63">
        <f t="shared" ca="1" si="117"/>
        <v>21</v>
      </c>
    </row>
    <row r="115" spans="1:171">
      <c r="A115" s="63">
        <f t="shared" ca="1" si="115"/>
        <v>33</v>
      </c>
      <c r="B115" s="3"/>
      <c r="D115" s="1"/>
      <c r="E115" s="57"/>
      <c r="F115" s="57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3"/>
      <c r="DR115" s="3"/>
      <c r="DU115" s="26"/>
      <c r="DV115" s="18"/>
      <c r="DW115" s="26"/>
      <c r="DX115" s="26"/>
      <c r="FO115" s="63">
        <f t="shared" ca="1" si="117"/>
        <v>27</v>
      </c>
    </row>
    <row r="116" spans="1:171">
      <c r="A116" s="63">
        <f t="shared" ca="1" si="115"/>
        <v>16</v>
      </c>
      <c r="B116" s="3"/>
      <c r="D116" s="1"/>
      <c r="E116" s="57"/>
      <c r="F116" s="57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3"/>
      <c r="DR116" s="3"/>
      <c r="DU116" s="26"/>
      <c r="DV116" s="18"/>
      <c r="DW116" s="26"/>
      <c r="DX116" s="26"/>
      <c r="FO116" s="63">
        <f t="shared" ca="1" si="117"/>
        <v>18</v>
      </c>
    </row>
    <row r="117" spans="1:171">
      <c r="A117" s="63">
        <f t="shared" ca="1" si="115"/>
        <v>16</v>
      </c>
      <c r="B117" s="3"/>
      <c r="D117" s="1"/>
      <c r="E117" s="57"/>
      <c r="F117" s="57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3"/>
      <c r="DR117" s="3"/>
      <c r="DU117" s="26"/>
      <c r="DV117" s="18"/>
      <c r="DW117" s="26"/>
      <c r="DX117" s="26"/>
      <c r="FO117" s="63">
        <f t="shared" ca="1" si="117"/>
        <v>27</v>
      </c>
    </row>
    <row r="118" spans="1:171">
      <c r="A118" s="63">
        <f t="shared" ca="1" si="115"/>
        <v>12</v>
      </c>
      <c r="B118" s="3"/>
      <c r="D118" s="1"/>
      <c r="E118" s="57"/>
      <c r="F118" s="57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3"/>
      <c r="DR118" s="3"/>
      <c r="DU118" s="26"/>
      <c r="DV118" s="18"/>
      <c r="DW118" s="26"/>
      <c r="DX118" s="26"/>
      <c r="FO118" s="63">
        <f t="shared" ca="1" si="117"/>
        <v>4</v>
      </c>
    </row>
    <row r="119" spans="1:171">
      <c r="A119" s="63">
        <f t="shared" ca="1" si="115"/>
        <v>28</v>
      </c>
      <c r="B119" s="3"/>
      <c r="D119" s="1"/>
      <c r="E119" s="57"/>
      <c r="F119" s="57"/>
      <c r="AS119" s="80"/>
      <c r="AT119" s="80"/>
      <c r="AU119" s="80"/>
      <c r="AV119" s="80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3"/>
      <c r="DR119" s="3"/>
      <c r="DU119" s="26"/>
      <c r="DV119" s="18"/>
      <c r="DW119" s="26"/>
      <c r="DX119" s="26"/>
      <c r="FO119" s="63">
        <f t="shared" ca="1" si="117"/>
        <v>7</v>
      </c>
    </row>
    <row r="120" spans="1:171">
      <c r="A120" s="63">
        <f t="shared" ca="1" si="115"/>
        <v>21</v>
      </c>
      <c r="B120" s="3"/>
      <c r="D120" s="1"/>
      <c r="E120" s="57"/>
      <c r="F120" s="57"/>
      <c r="AS120" s="80"/>
      <c r="AT120" s="80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3"/>
      <c r="DR120" s="3"/>
      <c r="DU120" s="26"/>
      <c r="DV120" s="18"/>
      <c r="DW120" s="26"/>
      <c r="DX120" s="26"/>
      <c r="FO120" s="63">
        <f t="shared" ca="1" si="117"/>
        <v>36</v>
      </c>
    </row>
    <row r="121" spans="1:171">
      <c r="A121" s="63">
        <f t="shared" ca="1" si="115"/>
        <v>16</v>
      </c>
      <c r="B121" s="3"/>
      <c r="D121" s="1"/>
      <c r="E121" s="57"/>
      <c r="F121" s="57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80"/>
      <c r="BL121" s="80"/>
      <c r="BM121" s="80"/>
      <c r="BN121" s="80"/>
      <c r="BO121" s="80"/>
      <c r="BP121" s="80"/>
      <c r="BQ121" s="80"/>
      <c r="BR121" s="80"/>
      <c r="BS121" s="80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3"/>
      <c r="DR121" s="3"/>
      <c r="DU121" s="26"/>
      <c r="DV121" s="18"/>
      <c r="DW121" s="26"/>
      <c r="DX121" s="26"/>
      <c r="FO121" s="63">
        <f t="shared" ca="1" si="117"/>
        <v>31</v>
      </c>
    </row>
    <row r="122" spans="1:171">
      <c r="A122" s="63">
        <f t="shared" ca="1" si="115"/>
        <v>4</v>
      </c>
      <c r="B122" s="3"/>
      <c r="D122" s="1"/>
      <c r="E122" s="57"/>
      <c r="F122" s="57"/>
      <c r="AS122" s="80"/>
      <c r="AT122" s="80"/>
      <c r="AU122" s="80"/>
      <c r="AV122" s="80"/>
      <c r="AW122" s="80"/>
      <c r="AX122" s="80"/>
      <c r="AY122" s="80"/>
      <c r="AZ122" s="80"/>
      <c r="BA122" s="80"/>
      <c r="BB122" s="80"/>
      <c r="BC122" s="80"/>
      <c r="BD122" s="80"/>
      <c r="BE122" s="80"/>
      <c r="BF122" s="80"/>
      <c r="BG122" s="80"/>
      <c r="BH122" s="80"/>
      <c r="BI122" s="80"/>
      <c r="BJ122" s="80"/>
      <c r="BK122" s="80"/>
      <c r="BL122" s="80"/>
      <c r="BM122" s="80"/>
      <c r="BN122" s="80"/>
      <c r="BO122" s="80"/>
      <c r="BP122" s="80"/>
      <c r="BQ122" s="80"/>
      <c r="BR122" s="80"/>
      <c r="BS122" s="80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3"/>
      <c r="DR122" s="3"/>
      <c r="DU122" s="26"/>
      <c r="DV122" s="18"/>
      <c r="DW122" s="26"/>
      <c r="DX122" s="26"/>
      <c r="FO122" s="63">
        <f t="shared" ca="1" si="117"/>
        <v>11</v>
      </c>
    </row>
    <row r="123" spans="1:171">
      <c r="A123" s="63">
        <f t="shared" ca="1" si="115"/>
        <v>23</v>
      </c>
      <c r="B123" s="3"/>
      <c r="D123" s="1"/>
      <c r="E123" s="57"/>
      <c r="F123" s="57"/>
      <c r="AS123" s="80"/>
      <c r="AT123" s="80"/>
      <c r="AU123" s="80"/>
      <c r="AV123" s="80"/>
      <c r="AW123" s="80"/>
      <c r="AX123" s="80"/>
      <c r="AY123" s="80"/>
      <c r="AZ123" s="80"/>
      <c r="BA123" s="80"/>
      <c r="BB123" s="80"/>
      <c r="BC123" s="80"/>
      <c r="BD123" s="80"/>
      <c r="BE123" s="80"/>
      <c r="BF123" s="80"/>
      <c r="BG123" s="80"/>
      <c r="BH123" s="80"/>
      <c r="BI123" s="80"/>
      <c r="BJ123" s="80"/>
      <c r="BK123" s="80"/>
      <c r="BL123" s="80"/>
      <c r="BM123" s="80"/>
      <c r="BN123" s="80"/>
      <c r="BO123" s="80"/>
      <c r="BP123" s="80"/>
      <c r="BQ123" s="80"/>
      <c r="BR123" s="80"/>
      <c r="BS123" s="80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3"/>
      <c r="DR123" s="3"/>
      <c r="DU123" s="26"/>
      <c r="DV123" s="18"/>
      <c r="DW123" s="26"/>
      <c r="DX123" s="26"/>
      <c r="FO123" s="63">
        <f t="shared" ca="1" si="117"/>
        <v>19</v>
      </c>
    </row>
    <row r="124" spans="1:171">
      <c r="A124" s="63">
        <f t="shared" ca="1" si="115"/>
        <v>4</v>
      </c>
      <c r="B124" s="3"/>
      <c r="D124" s="1"/>
      <c r="E124" s="57"/>
      <c r="F124" s="57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0"/>
      <c r="BD124" s="80"/>
      <c r="BE124" s="80"/>
      <c r="BF124" s="80"/>
      <c r="BG124" s="80"/>
      <c r="BH124" s="80"/>
      <c r="BI124" s="80"/>
      <c r="BJ124" s="80"/>
      <c r="BK124" s="80"/>
      <c r="BL124" s="80"/>
      <c r="BM124" s="80"/>
      <c r="BN124" s="80"/>
      <c r="BO124" s="80"/>
      <c r="BP124" s="80"/>
      <c r="BQ124" s="80"/>
      <c r="BR124" s="80"/>
      <c r="BS124" s="80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3"/>
      <c r="DR124" s="3"/>
      <c r="DU124" s="26"/>
      <c r="DV124" s="18"/>
      <c r="DW124" s="26"/>
      <c r="DX124" s="26"/>
      <c r="FO124" s="63">
        <f t="shared" ca="1" si="117"/>
        <v>13</v>
      </c>
    </row>
    <row r="125" spans="1:171">
      <c r="A125" s="63">
        <f t="shared" ca="1" si="115"/>
        <v>15</v>
      </c>
      <c r="B125" s="3"/>
      <c r="D125" s="1"/>
      <c r="E125" s="57"/>
      <c r="F125" s="57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0"/>
      <c r="BH125" s="80"/>
      <c r="BI125" s="80"/>
      <c r="BJ125" s="80"/>
      <c r="BK125" s="80"/>
      <c r="BL125" s="80"/>
      <c r="BM125" s="80"/>
      <c r="BN125" s="80"/>
      <c r="BO125" s="80"/>
      <c r="BP125" s="80"/>
      <c r="BQ125" s="80"/>
      <c r="BR125" s="80"/>
      <c r="BS125" s="80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3"/>
      <c r="DR125" s="3"/>
      <c r="DU125" s="26"/>
      <c r="DV125" s="18"/>
      <c r="DW125" s="26"/>
      <c r="DX125" s="26"/>
      <c r="FO125" s="63">
        <f t="shared" ca="1" si="117"/>
        <v>1</v>
      </c>
    </row>
    <row r="126" spans="1:171">
      <c r="A126" s="63">
        <f t="shared" ca="1" si="115"/>
        <v>21</v>
      </c>
      <c r="B126" s="3"/>
      <c r="D126" s="1"/>
      <c r="E126" s="57"/>
      <c r="F126" s="57"/>
      <c r="AS126" s="80"/>
      <c r="AT126" s="80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80"/>
      <c r="BH126" s="80"/>
      <c r="BI126" s="80"/>
      <c r="BJ126" s="80"/>
      <c r="BK126" s="80"/>
      <c r="BL126" s="80"/>
      <c r="BM126" s="80"/>
      <c r="BN126" s="80"/>
      <c r="BO126" s="80"/>
      <c r="BP126" s="80"/>
      <c r="BQ126" s="80"/>
      <c r="BR126" s="80"/>
      <c r="BS126" s="80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3"/>
      <c r="DR126" s="3"/>
      <c r="DU126" s="26"/>
      <c r="DV126" s="18"/>
      <c r="DW126" s="26"/>
      <c r="DX126" s="26"/>
      <c r="FO126" s="63">
        <f t="shared" ca="1" si="117"/>
        <v>19</v>
      </c>
    </row>
    <row r="127" spans="1:171">
      <c r="A127" s="63">
        <f t="shared" ca="1" si="115"/>
        <v>12</v>
      </c>
      <c r="B127" s="3"/>
      <c r="D127" s="1"/>
      <c r="E127" s="57"/>
      <c r="F127" s="57"/>
      <c r="AS127" s="80"/>
      <c r="AT127" s="80"/>
      <c r="AU127" s="80"/>
      <c r="AV127" s="80"/>
      <c r="AW127" s="80"/>
      <c r="AX127" s="80"/>
      <c r="AY127" s="80"/>
      <c r="AZ127" s="80"/>
      <c r="BA127" s="80"/>
      <c r="BB127" s="80"/>
      <c r="BC127" s="80"/>
      <c r="BD127" s="80"/>
      <c r="BE127" s="80"/>
      <c r="BF127" s="80"/>
      <c r="BG127" s="80"/>
      <c r="BH127" s="80"/>
      <c r="BI127" s="80"/>
      <c r="BJ127" s="80"/>
      <c r="BK127" s="80"/>
      <c r="BL127" s="80"/>
      <c r="BM127" s="80"/>
      <c r="BN127" s="80"/>
      <c r="BO127" s="80"/>
      <c r="BP127" s="80"/>
      <c r="BQ127" s="80"/>
      <c r="BR127" s="80"/>
      <c r="BS127" s="80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3"/>
      <c r="DR127" s="3"/>
      <c r="DU127" s="26"/>
      <c r="DV127" s="18"/>
      <c r="DW127" s="26"/>
      <c r="DX127" s="26"/>
      <c r="FO127" s="63">
        <f t="shared" ca="1" si="117"/>
        <v>18</v>
      </c>
    </row>
    <row r="128" spans="1:171">
      <c r="A128" s="63">
        <f t="shared" ca="1" si="115"/>
        <v>30</v>
      </c>
      <c r="B128" s="3"/>
      <c r="D128" s="1"/>
      <c r="E128" s="57"/>
      <c r="F128" s="57"/>
      <c r="AS128" s="80"/>
      <c r="AT128" s="80"/>
      <c r="AU128" s="80"/>
      <c r="AV128" s="80"/>
      <c r="AW128" s="80"/>
      <c r="AX128" s="80"/>
      <c r="AY128" s="80"/>
      <c r="AZ128" s="80"/>
      <c r="BA128" s="80"/>
      <c r="BB128" s="80"/>
      <c r="BC128" s="80"/>
      <c r="BD128" s="80"/>
      <c r="BE128" s="80"/>
      <c r="BF128" s="80"/>
      <c r="BG128" s="80"/>
      <c r="BH128" s="80"/>
      <c r="BI128" s="80"/>
      <c r="BJ128" s="80"/>
      <c r="BK128" s="80"/>
      <c r="BL128" s="80"/>
      <c r="BM128" s="80"/>
      <c r="BN128" s="80"/>
      <c r="BO128" s="80"/>
      <c r="BP128" s="80"/>
      <c r="BQ128" s="80"/>
      <c r="BR128" s="80"/>
      <c r="BS128" s="80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3"/>
      <c r="DR128" s="3"/>
      <c r="DU128" s="26"/>
      <c r="DV128" s="18"/>
      <c r="DW128" s="26"/>
      <c r="DX128" s="26"/>
      <c r="FO128" s="63">
        <f t="shared" ca="1" si="117"/>
        <v>33</v>
      </c>
    </row>
    <row r="129" spans="1:171">
      <c r="A129" s="63">
        <f t="shared" ca="1" si="115"/>
        <v>18</v>
      </c>
      <c r="B129" s="3"/>
      <c r="D129" s="1"/>
      <c r="E129" s="57"/>
      <c r="F129" s="57"/>
      <c r="AS129" s="80"/>
      <c r="AT129" s="80"/>
      <c r="AU129" s="80"/>
      <c r="AV129" s="80"/>
      <c r="AW129" s="80"/>
      <c r="AX129" s="80"/>
      <c r="AY129" s="80"/>
      <c r="AZ129" s="80"/>
      <c r="BA129" s="80"/>
      <c r="BB129" s="80"/>
      <c r="BC129" s="80"/>
      <c r="BD129" s="80"/>
      <c r="BE129" s="80"/>
      <c r="BF129" s="80"/>
      <c r="BG129" s="80"/>
      <c r="BH129" s="80"/>
      <c r="BI129" s="80"/>
      <c r="BJ129" s="80"/>
      <c r="BK129" s="80"/>
      <c r="BL129" s="80"/>
      <c r="BM129" s="80"/>
      <c r="BN129" s="80"/>
      <c r="BO129" s="80"/>
      <c r="BP129" s="80"/>
      <c r="BQ129" s="80"/>
      <c r="BR129" s="80"/>
      <c r="BS129" s="80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3"/>
      <c r="DR129" s="3"/>
      <c r="DU129" s="26"/>
      <c r="DV129" s="18"/>
      <c r="DW129" s="26"/>
      <c r="DX129" s="26"/>
      <c r="FO129" s="63">
        <f t="shared" ca="1" si="117"/>
        <v>23</v>
      </c>
    </row>
    <row r="130" spans="1:171">
      <c r="A130" s="63">
        <f t="shared" ca="1" si="115"/>
        <v>4</v>
      </c>
      <c r="B130" s="3"/>
      <c r="D130" s="1"/>
      <c r="E130" s="57"/>
      <c r="F130" s="57"/>
      <c r="AS130" s="80"/>
      <c r="AT130" s="80"/>
      <c r="AU130" s="80"/>
      <c r="AV130" s="80"/>
      <c r="AW130" s="80"/>
      <c r="AX130" s="80"/>
      <c r="AY130" s="80"/>
      <c r="AZ130" s="80"/>
      <c r="BA130" s="80"/>
      <c r="BB130" s="80"/>
      <c r="BC130" s="80"/>
      <c r="BD130" s="80"/>
      <c r="BE130" s="80"/>
      <c r="BF130" s="80"/>
      <c r="BG130" s="80"/>
      <c r="BH130" s="80"/>
      <c r="BI130" s="80"/>
      <c r="BJ130" s="80"/>
      <c r="BK130" s="80"/>
      <c r="BL130" s="80"/>
      <c r="BM130" s="80"/>
      <c r="BN130" s="80"/>
      <c r="BO130" s="80"/>
      <c r="BP130" s="80"/>
      <c r="BQ130" s="80"/>
      <c r="BR130" s="80"/>
      <c r="BS130" s="80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3"/>
      <c r="DR130" s="3"/>
      <c r="DU130" s="26"/>
      <c r="DV130" s="18"/>
      <c r="DW130" s="26"/>
      <c r="DX130" s="26"/>
      <c r="FO130" s="63">
        <f t="shared" ca="1" si="117"/>
        <v>4</v>
      </c>
    </row>
    <row r="131" spans="1:171">
      <c r="A131" s="63">
        <f t="shared" ca="1" si="115"/>
        <v>5</v>
      </c>
      <c r="B131" s="3"/>
      <c r="D131" s="1"/>
      <c r="E131" s="57"/>
      <c r="F131" s="57"/>
      <c r="AS131" s="80"/>
      <c r="AT131" s="80"/>
      <c r="AU131" s="80"/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0"/>
      <c r="BG131" s="80"/>
      <c r="BH131" s="80"/>
      <c r="BI131" s="80"/>
      <c r="BJ131" s="80"/>
      <c r="BK131" s="80"/>
      <c r="BL131" s="80"/>
      <c r="BM131" s="80"/>
      <c r="BN131" s="80"/>
      <c r="BO131" s="80"/>
      <c r="BP131" s="80"/>
      <c r="BQ131" s="80"/>
      <c r="BR131" s="80"/>
      <c r="BS131" s="80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3"/>
      <c r="DR131" s="3"/>
      <c r="DU131" s="26"/>
      <c r="DV131" s="18"/>
      <c r="DW131" s="26"/>
      <c r="DX131" s="26"/>
      <c r="FO131" s="63">
        <f t="shared" ca="1" si="117"/>
        <v>6</v>
      </c>
    </row>
    <row r="132" spans="1:171">
      <c r="A132" s="63">
        <f t="shared" ca="1" si="115"/>
        <v>34</v>
      </c>
      <c r="B132" s="3"/>
      <c r="D132" s="1"/>
      <c r="E132" s="57"/>
      <c r="F132" s="57"/>
      <c r="AS132" s="80"/>
      <c r="AT132" s="80"/>
      <c r="AU132" s="80"/>
      <c r="AV132" s="80"/>
      <c r="AW132" s="80"/>
      <c r="AX132" s="80"/>
      <c r="AY132" s="80"/>
      <c r="AZ132" s="80"/>
      <c r="BA132" s="80"/>
      <c r="BB132" s="80"/>
      <c r="BC132" s="80"/>
      <c r="BD132" s="80"/>
      <c r="BE132" s="80"/>
      <c r="BF132" s="80"/>
      <c r="BG132" s="80"/>
      <c r="BH132" s="80"/>
      <c r="BI132" s="80"/>
      <c r="BJ132" s="80"/>
      <c r="BK132" s="80"/>
      <c r="BL132" s="80"/>
      <c r="BM132" s="80"/>
      <c r="BN132" s="80"/>
      <c r="BO132" s="80"/>
      <c r="BP132" s="80"/>
      <c r="BQ132" s="80"/>
      <c r="BR132" s="80"/>
      <c r="BS132" s="80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3"/>
      <c r="DR132" s="3"/>
      <c r="DU132" s="26"/>
      <c r="DV132" s="18"/>
      <c r="DW132" s="26"/>
      <c r="DX132" s="26"/>
      <c r="FO132" s="63">
        <f t="shared" ca="1" si="117"/>
        <v>15</v>
      </c>
    </row>
    <row r="133" spans="1:171">
      <c r="A133" s="63">
        <f t="shared" ca="1" si="115"/>
        <v>13</v>
      </c>
      <c r="B133" s="3"/>
      <c r="D133" s="1"/>
      <c r="E133" s="57"/>
      <c r="F133" s="57"/>
      <c r="AS133" s="80"/>
      <c r="AT133" s="80"/>
      <c r="AU133" s="80"/>
      <c r="AV133" s="80"/>
      <c r="AW133" s="80"/>
      <c r="AX133" s="80"/>
      <c r="AY133" s="80"/>
      <c r="AZ133" s="80"/>
      <c r="BA133" s="80"/>
      <c r="BB133" s="80"/>
      <c r="BC133" s="80"/>
      <c r="BD133" s="80"/>
      <c r="BE133" s="80"/>
      <c r="BF133" s="80"/>
      <c r="BG133" s="80"/>
      <c r="BH133" s="80"/>
      <c r="BI133" s="80"/>
      <c r="BJ133" s="80"/>
      <c r="BK133" s="80"/>
      <c r="BL133" s="80"/>
      <c r="BM133" s="80"/>
      <c r="BN133" s="80"/>
      <c r="BO133" s="80"/>
      <c r="BP133" s="80"/>
      <c r="BQ133" s="80"/>
      <c r="BR133" s="80"/>
      <c r="BS133" s="80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3"/>
      <c r="DR133" s="3"/>
      <c r="DU133" s="26"/>
      <c r="DV133" s="18"/>
      <c r="DW133" s="26"/>
      <c r="DX133" s="26"/>
      <c r="FO133" s="63">
        <f t="shared" ca="1" si="117"/>
        <v>17</v>
      </c>
    </row>
    <row r="134" spans="1:171">
      <c r="A134" s="63">
        <f t="shared" ref="A134:A197" ca="1" si="244">IF($A$2="no",INT(RAND()*36+1),INT(RAND()*37))</f>
        <v>7</v>
      </c>
      <c r="B134" s="3"/>
      <c r="D134" s="1"/>
      <c r="E134" s="57"/>
      <c r="F134" s="57"/>
      <c r="AS134" s="80"/>
      <c r="AT134" s="80"/>
      <c r="AU134" s="80"/>
      <c r="AV134" s="80"/>
      <c r="AW134" s="80"/>
      <c r="AX134" s="80"/>
      <c r="AY134" s="80"/>
      <c r="AZ134" s="80"/>
      <c r="BA134" s="80"/>
      <c r="BB134" s="80"/>
      <c r="BC134" s="80"/>
      <c r="BD134" s="80"/>
      <c r="BE134" s="80"/>
      <c r="BF134" s="80"/>
      <c r="BG134" s="80"/>
      <c r="BH134" s="80"/>
      <c r="BI134" s="80"/>
      <c r="BJ134" s="80"/>
      <c r="BK134" s="80"/>
      <c r="BL134" s="80"/>
      <c r="BM134" s="80"/>
      <c r="BN134" s="80"/>
      <c r="BO134" s="80"/>
      <c r="BP134" s="80"/>
      <c r="BQ134" s="80"/>
      <c r="BR134" s="80"/>
      <c r="BS134" s="80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3"/>
      <c r="DR134" s="3"/>
      <c r="DU134" s="26"/>
      <c r="DV134" s="18"/>
      <c r="DW134" s="26"/>
      <c r="DX134" s="26"/>
      <c r="FO134" s="63">
        <f t="shared" ref="FO134:FO197" ca="1" si="245">IF($A$2="no",INT(RAND()*36+1),INT(RAND()*37))</f>
        <v>30</v>
      </c>
    </row>
    <row r="135" spans="1:171">
      <c r="A135" s="63">
        <f t="shared" ca="1" si="244"/>
        <v>23</v>
      </c>
      <c r="B135" s="3"/>
      <c r="D135" s="1"/>
      <c r="E135" s="57"/>
      <c r="F135" s="57"/>
      <c r="AS135" s="80"/>
      <c r="AT135" s="80"/>
      <c r="AU135" s="80"/>
      <c r="AV135" s="80"/>
      <c r="AW135" s="80"/>
      <c r="AX135" s="80"/>
      <c r="AY135" s="80"/>
      <c r="AZ135" s="80"/>
      <c r="BA135" s="80"/>
      <c r="BB135" s="80"/>
      <c r="BC135" s="80"/>
      <c r="BD135" s="80"/>
      <c r="BE135" s="80"/>
      <c r="BF135" s="80"/>
      <c r="BG135" s="80"/>
      <c r="BH135" s="80"/>
      <c r="BI135" s="80"/>
      <c r="BJ135" s="80"/>
      <c r="BK135" s="80"/>
      <c r="BL135" s="80"/>
      <c r="BM135" s="80"/>
      <c r="BN135" s="80"/>
      <c r="BO135" s="80"/>
      <c r="BP135" s="80"/>
      <c r="BQ135" s="80"/>
      <c r="BR135" s="80"/>
      <c r="BS135" s="80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3"/>
      <c r="DR135" s="3"/>
      <c r="DU135" s="26"/>
      <c r="DV135" s="18"/>
      <c r="DW135" s="26"/>
      <c r="DX135" s="26"/>
      <c r="FO135" s="63">
        <f t="shared" ca="1" si="245"/>
        <v>11</v>
      </c>
    </row>
    <row r="136" spans="1:171">
      <c r="A136" s="63">
        <f t="shared" ca="1" si="244"/>
        <v>19</v>
      </c>
      <c r="B136" s="3"/>
      <c r="D136" s="1"/>
      <c r="E136" s="57"/>
      <c r="F136" s="57"/>
      <c r="AS136" s="80"/>
      <c r="AT136" s="80"/>
      <c r="AU136" s="80"/>
      <c r="AV136" s="80"/>
      <c r="AW136" s="80"/>
      <c r="AX136" s="80"/>
      <c r="AY136" s="80"/>
      <c r="AZ136" s="80"/>
      <c r="BA136" s="80"/>
      <c r="BB136" s="80"/>
      <c r="BC136" s="80"/>
      <c r="BD136" s="80"/>
      <c r="BE136" s="80"/>
      <c r="BF136" s="80"/>
      <c r="BG136" s="80"/>
      <c r="BH136" s="80"/>
      <c r="BI136" s="80"/>
      <c r="BJ136" s="80"/>
      <c r="BK136" s="80"/>
      <c r="BL136" s="80"/>
      <c r="BM136" s="80"/>
      <c r="BN136" s="80"/>
      <c r="BO136" s="80"/>
      <c r="BP136" s="80"/>
      <c r="BQ136" s="80"/>
      <c r="BR136" s="80"/>
      <c r="BS136" s="80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3"/>
      <c r="DR136" s="3"/>
      <c r="DU136" s="26"/>
      <c r="DV136" s="18"/>
      <c r="DW136" s="26"/>
      <c r="DX136" s="26"/>
      <c r="FO136" s="63">
        <f t="shared" ca="1" si="245"/>
        <v>10</v>
      </c>
    </row>
    <row r="137" spans="1:171">
      <c r="A137" s="63">
        <f t="shared" ca="1" si="244"/>
        <v>7</v>
      </c>
      <c r="B137" s="3"/>
      <c r="D137" s="1"/>
      <c r="E137" s="57"/>
      <c r="F137" s="57"/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  <c r="BG137" s="80"/>
      <c r="BH137" s="80"/>
      <c r="BI137" s="80"/>
      <c r="BJ137" s="80"/>
      <c r="BK137" s="80"/>
      <c r="BL137" s="80"/>
      <c r="BM137" s="80"/>
      <c r="BN137" s="80"/>
      <c r="BO137" s="80"/>
      <c r="BP137" s="80"/>
      <c r="BQ137" s="80"/>
      <c r="BR137" s="80"/>
      <c r="BS137" s="80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3"/>
      <c r="DR137" s="3"/>
      <c r="DU137" s="26"/>
      <c r="DV137" s="18"/>
      <c r="DW137" s="26"/>
      <c r="DX137" s="26"/>
      <c r="FO137" s="63">
        <f t="shared" ca="1" si="245"/>
        <v>24</v>
      </c>
    </row>
    <row r="138" spans="1:171">
      <c r="A138" s="63">
        <f t="shared" ca="1" si="244"/>
        <v>18</v>
      </c>
      <c r="B138" s="3"/>
      <c r="D138" s="1"/>
      <c r="E138" s="57"/>
      <c r="F138" s="57"/>
      <c r="AS138" s="80"/>
      <c r="AT138" s="80"/>
      <c r="AU138" s="80"/>
      <c r="AV138" s="80"/>
      <c r="AW138" s="80"/>
      <c r="AX138" s="80"/>
      <c r="AY138" s="80"/>
      <c r="AZ138" s="80"/>
      <c r="BA138" s="80"/>
      <c r="BB138" s="80"/>
      <c r="BC138" s="80"/>
      <c r="BD138" s="80"/>
      <c r="BE138" s="80"/>
      <c r="BF138" s="80"/>
      <c r="BG138" s="80"/>
      <c r="BH138" s="80"/>
      <c r="BI138" s="80"/>
      <c r="BJ138" s="80"/>
      <c r="BK138" s="80"/>
      <c r="BL138" s="80"/>
      <c r="BM138" s="80"/>
      <c r="BN138" s="80"/>
      <c r="BO138" s="80"/>
      <c r="BP138" s="80"/>
      <c r="BQ138" s="80"/>
      <c r="BR138" s="80"/>
      <c r="BS138" s="80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3"/>
      <c r="DR138" s="3"/>
      <c r="DU138" s="26"/>
      <c r="DV138" s="18"/>
      <c r="DW138" s="26"/>
      <c r="DX138" s="26"/>
      <c r="FO138" s="63">
        <f t="shared" ca="1" si="245"/>
        <v>35</v>
      </c>
    </row>
    <row r="139" spans="1:171">
      <c r="A139" s="63">
        <f t="shared" ca="1" si="244"/>
        <v>24</v>
      </c>
      <c r="B139" s="3"/>
      <c r="D139" s="1"/>
      <c r="E139" s="57"/>
      <c r="F139" s="57"/>
      <c r="AS139" s="80"/>
      <c r="AT139" s="80"/>
      <c r="AU139" s="80"/>
      <c r="AV139" s="80"/>
      <c r="AW139" s="80"/>
      <c r="AX139" s="80"/>
      <c r="AY139" s="80"/>
      <c r="AZ139" s="80"/>
      <c r="BA139" s="80"/>
      <c r="BB139" s="80"/>
      <c r="BC139" s="80"/>
      <c r="BD139" s="80"/>
      <c r="BE139" s="80"/>
      <c r="BF139" s="80"/>
      <c r="BG139" s="80"/>
      <c r="BH139" s="80"/>
      <c r="BI139" s="80"/>
      <c r="BJ139" s="80"/>
      <c r="BK139" s="80"/>
      <c r="BL139" s="80"/>
      <c r="BM139" s="80"/>
      <c r="BN139" s="80"/>
      <c r="BO139" s="80"/>
      <c r="BP139" s="80"/>
      <c r="BQ139" s="80"/>
      <c r="BR139" s="80"/>
      <c r="BS139" s="80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3"/>
      <c r="DR139" s="3"/>
      <c r="DU139" s="26"/>
      <c r="DV139" s="18"/>
      <c r="DW139" s="26"/>
      <c r="DX139" s="26"/>
      <c r="FO139" s="63">
        <f t="shared" ca="1" si="245"/>
        <v>29</v>
      </c>
    </row>
    <row r="140" spans="1:171">
      <c r="A140" s="63">
        <f t="shared" ca="1" si="244"/>
        <v>17</v>
      </c>
      <c r="B140" s="3"/>
      <c r="D140" s="1"/>
      <c r="E140" s="57"/>
      <c r="F140" s="57"/>
      <c r="AS140" s="80"/>
      <c r="AT140" s="80"/>
      <c r="AU140" s="80"/>
      <c r="AV140" s="80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  <c r="BO140" s="80"/>
      <c r="BP140" s="80"/>
      <c r="BQ140" s="80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3"/>
      <c r="DR140" s="3"/>
      <c r="DU140" s="26"/>
      <c r="DV140" s="18"/>
      <c r="DW140" s="26"/>
      <c r="DX140" s="26"/>
      <c r="FO140" s="63">
        <f t="shared" ca="1" si="245"/>
        <v>21</v>
      </c>
    </row>
    <row r="141" spans="1:171">
      <c r="A141" s="63">
        <f t="shared" ca="1" si="244"/>
        <v>2</v>
      </c>
      <c r="B141" s="3"/>
      <c r="D141" s="1"/>
      <c r="E141" s="57"/>
      <c r="F141" s="57"/>
      <c r="AS141" s="80"/>
      <c r="AT141" s="80"/>
      <c r="AU141" s="80"/>
      <c r="AV141" s="80"/>
      <c r="AW141" s="80"/>
      <c r="AX141" s="80"/>
      <c r="AY141" s="80"/>
      <c r="AZ141" s="80"/>
      <c r="BA141" s="80"/>
      <c r="BB141" s="80"/>
      <c r="BC141" s="80"/>
      <c r="BD141" s="80"/>
      <c r="BE141" s="80"/>
      <c r="BF141" s="80"/>
      <c r="BG141" s="80"/>
      <c r="BH141" s="80"/>
      <c r="BI141" s="80"/>
      <c r="BJ141" s="80"/>
      <c r="BK141" s="80"/>
      <c r="BL141" s="80"/>
      <c r="BM141" s="80"/>
      <c r="BN141" s="80"/>
      <c r="BO141" s="80"/>
      <c r="BP141" s="80"/>
      <c r="BQ141" s="80"/>
      <c r="BR141" s="80"/>
      <c r="BS141" s="80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3"/>
      <c r="DR141" s="3"/>
      <c r="DU141" s="26"/>
      <c r="DV141" s="18"/>
      <c r="DW141" s="26"/>
      <c r="DX141" s="26"/>
      <c r="FO141" s="63">
        <f t="shared" ca="1" si="245"/>
        <v>17</v>
      </c>
    </row>
    <row r="142" spans="1:171">
      <c r="A142" s="63">
        <f t="shared" ca="1" si="244"/>
        <v>27</v>
      </c>
      <c r="B142" s="3"/>
      <c r="D142" s="1"/>
      <c r="E142" s="57"/>
      <c r="F142" s="57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  <c r="BO142" s="80"/>
      <c r="BP142" s="80"/>
      <c r="BQ142" s="80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3"/>
      <c r="DR142" s="3"/>
      <c r="DU142" s="26"/>
      <c r="DV142" s="18"/>
      <c r="DW142" s="26"/>
      <c r="DX142" s="26"/>
      <c r="FO142" s="63">
        <f t="shared" ca="1" si="245"/>
        <v>8</v>
      </c>
    </row>
    <row r="143" spans="1:171">
      <c r="A143" s="63">
        <f t="shared" ca="1" si="244"/>
        <v>24</v>
      </c>
      <c r="B143" s="3"/>
      <c r="D143" s="1"/>
      <c r="E143" s="57"/>
      <c r="F143" s="57"/>
      <c r="AS143" s="80"/>
      <c r="AT143" s="80"/>
      <c r="AU143" s="80"/>
      <c r="AV143" s="80"/>
      <c r="AW143" s="80"/>
      <c r="AX143" s="80"/>
      <c r="AY143" s="80"/>
      <c r="AZ143" s="80"/>
      <c r="BA143" s="80"/>
      <c r="BB143" s="80"/>
      <c r="BC143" s="80"/>
      <c r="BD143" s="80"/>
      <c r="BE143" s="80"/>
      <c r="BF143" s="80"/>
      <c r="BG143" s="80"/>
      <c r="BH143" s="80"/>
      <c r="BI143" s="80"/>
      <c r="BJ143" s="80"/>
      <c r="BK143" s="80"/>
      <c r="BL143" s="80"/>
      <c r="BM143" s="80"/>
      <c r="BN143" s="80"/>
      <c r="BO143" s="80"/>
      <c r="BP143" s="80"/>
      <c r="BQ143" s="80"/>
      <c r="BR143" s="80"/>
      <c r="BS143" s="80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3"/>
      <c r="DR143" s="3"/>
      <c r="DU143" s="26"/>
      <c r="DV143" s="18"/>
      <c r="DW143" s="26"/>
      <c r="DX143" s="26"/>
      <c r="FO143" s="63">
        <f t="shared" ca="1" si="245"/>
        <v>19</v>
      </c>
    </row>
    <row r="144" spans="1:171">
      <c r="A144" s="63">
        <f t="shared" ca="1" si="244"/>
        <v>17</v>
      </c>
      <c r="B144" s="3"/>
      <c r="D144" s="1"/>
      <c r="E144" s="57"/>
      <c r="F144" s="57"/>
      <c r="AS144" s="80"/>
      <c r="AT144" s="80"/>
      <c r="AU144" s="80"/>
      <c r="AV144" s="80"/>
      <c r="AW144" s="80"/>
      <c r="AX144" s="80"/>
      <c r="AY144" s="80"/>
      <c r="AZ144" s="80"/>
      <c r="BA144" s="80"/>
      <c r="BB144" s="80"/>
      <c r="BC144" s="80"/>
      <c r="BD144" s="80"/>
      <c r="BE144" s="80"/>
      <c r="BF144" s="80"/>
      <c r="BG144" s="80"/>
      <c r="BH144" s="80"/>
      <c r="BI144" s="80"/>
      <c r="BJ144" s="80"/>
      <c r="BK144" s="80"/>
      <c r="BL144" s="80"/>
      <c r="BM144" s="80"/>
      <c r="BN144" s="80"/>
      <c r="BO144" s="80"/>
      <c r="BP144" s="80"/>
      <c r="BQ144" s="80"/>
      <c r="BR144" s="80"/>
      <c r="BS144" s="80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3"/>
      <c r="DR144" s="3"/>
      <c r="DU144" s="26"/>
      <c r="DV144" s="18"/>
      <c r="DW144" s="26"/>
      <c r="DX144" s="26"/>
      <c r="FO144" s="63">
        <f t="shared" ca="1" si="245"/>
        <v>35</v>
      </c>
    </row>
    <row r="145" spans="1:171">
      <c r="A145" s="63">
        <f t="shared" ca="1" si="244"/>
        <v>4</v>
      </c>
      <c r="B145" s="3"/>
      <c r="D145" s="1"/>
      <c r="E145" s="57"/>
      <c r="F145" s="57"/>
      <c r="AS145" s="80"/>
      <c r="AT145" s="80"/>
      <c r="AU145" s="80"/>
      <c r="AV145" s="80"/>
      <c r="AW145" s="80"/>
      <c r="AX145" s="80"/>
      <c r="AY145" s="80"/>
      <c r="AZ145" s="80"/>
      <c r="BA145" s="80"/>
      <c r="BB145" s="80"/>
      <c r="BC145" s="80"/>
      <c r="BD145" s="80"/>
      <c r="BE145" s="80"/>
      <c r="BF145" s="80"/>
      <c r="BG145" s="80"/>
      <c r="BH145" s="80"/>
      <c r="BI145" s="80"/>
      <c r="BJ145" s="80"/>
      <c r="BK145" s="80"/>
      <c r="BL145" s="80"/>
      <c r="BM145" s="80"/>
      <c r="BN145" s="80"/>
      <c r="BO145" s="80"/>
      <c r="BP145" s="80"/>
      <c r="BQ145" s="80"/>
      <c r="BR145" s="80"/>
      <c r="BS145" s="80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3"/>
      <c r="DR145" s="3"/>
      <c r="DU145" s="26"/>
      <c r="DV145" s="18"/>
      <c r="DW145" s="26"/>
      <c r="DX145" s="26"/>
      <c r="FO145" s="63">
        <f t="shared" ca="1" si="245"/>
        <v>27</v>
      </c>
    </row>
    <row r="146" spans="1:171">
      <c r="A146" s="63">
        <f t="shared" ca="1" si="244"/>
        <v>4</v>
      </c>
      <c r="B146" s="3"/>
      <c r="D146" s="1"/>
      <c r="E146" s="57"/>
      <c r="F146" s="57"/>
      <c r="AS146" s="80"/>
      <c r="AT146" s="80"/>
      <c r="AU146" s="80"/>
      <c r="AV146" s="80"/>
      <c r="AW146" s="80"/>
      <c r="AX146" s="80"/>
      <c r="AY146" s="80"/>
      <c r="AZ146" s="80"/>
      <c r="BA146" s="80"/>
      <c r="BB146" s="80"/>
      <c r="BC146" s="80"/>
      <c r="BD146" s="80"/>
      <c r="BE146" s="80"/>
      <c r="BF146" s="80"/>
      <c r="BG146" s="80"/>
      <c r="BH146" s="80"/>
      <c r="BI146" s="80"/>
      <c r="BJ146" s="80"/>
      <c r="BK146" s="80"/>
      <c r="BL146" s="80"/>
      <c r="BM146" s="80"/>
      <c r="BN146" s="80"/>
      <c r="BO146" s="80"/>
      <c r="BP146" s="80"/>
      <c r="BQ146" s="80"/>
      <c r="BR146" s="80"/>
      <c r="BS146" s="80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3"/>
      <c r="DR146" s="3"/>
      <c r="DU146" s="26"/>
      <c r="DV146" s="18"/>
      <c r="DW146" s="26"/>
      <c r="DX146" s="26"/>
      <c r="FO146" s="63">
        <f t="shared" ca="1" si="245"/>
        <v>5</v>
      </c>
    </row>
    <row r="147" spans="1:171">
      <c r="A147" s="63">
        <f t="shared" ca="1" si="244"/>
        <v>31</v>
      </c>
      <c r="B147" s="3"/>
      <c r="D147" s="1"/>
      <c r="E147" s="57"/>
      <c r="F147" s="57"/>
      <c r="AS147" s="80"/>
      <c r="AT147" s="80"/>
      <c r="AU147" s="80"/>
      <c r="AV147" s="80"/>
      <c r="AW147" s="80"/>
      <c r="AX147" s="80"/>
      <c r="AY147" s="80"/>
      <c r="AZ147" s="80"/>
      <c r="BA147" s="80"/>
      <c r="BB147" s="80"/>
      <c r="BC147" s="80"/>
      <c r="BD147" s="80"/>
      <c r="BE147" s="80"/>
      <c r="BF147" s="80"/>
      <c r="BG147" s="80"/>
      <c r="BH147" s="80"/>
      <c r="BI147" s="80"/>
      <c r="BJ147" s="80"/>
      <c r="BK147" s="80"/>
      <c r="BL147" s="80"/>
      <c r="BM147" s="80"/>
      <c r="BN147" s="80"/>
      <c r="BO147" s="80"/>
      <c r="BP147" s="80"/>
      <c r="BQ147" s="80"/>
      <c r="BR147" s="80"/>
      <c r="BS147" s="80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3"/>
      <c r="DR147" s="3"/>
      <c r="DU147" s="26"/>
      <c r="DV147" s="18"/>
      <c r="DW147" s="26"/>
      <c r="DX147" s="26"/>
      <c r="FO147" s="63">
        <f t="shared" ca="1" si="245"/>
        <v>33</v>
      </c>
    </row>
    <row r="148" spans="1:171">
      <c r="A148" s="63">
        <f t="shared" ca="1" si="244"/>
        <v>10</v>
      </c>
      <c r="B148" s="3"/>
      <c r="D148" s="1"/>
      <c r="E148" s="57"/>
      <c r="F148" s="57"/>
      <c r="AS148" s="80"/>
      <c r="AT148" s="80"/>
      <c r="AU148" s="80"/>
      <c r="AV148" s="80"/>
      <c r="AW148" s="80"/>
      <c r="AX148" s="80"/>
      <c r="AY148" s="80"/>
      <c r="AZ148" s="80"/>
      <c r="BA148" s="80"/>
      <c r="BB148" s="80"/>
      <c r="BC148" s="80"/>
      <c r="BD148" s="80"/>
      <c r="BE148" s="80"/>
      <c r="BF148" s="80"/>
      <c r="BG148" s="80"/>
      <c r="BH148" s="80"/>
      <c r="BI148" s="80"/>
      <c r="BJ148" s="80"/>
      <c r="BK148" s="80"/>
      <c r="BL148" s="80"/>
      <c r="BM148" s="80"/>
      <c r="BN148" s="80"/>
      <c r="BO148" s="80"/>
      <c r="BP148" s="80"/>
      <c r="BQ148" s="80"/>
      <c r="BR148" s="80"/>
      <c r="BS148" s="80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3"/>
      <c r="DR148" s="3"/>
      <c r="DU148" s="26"/>
      <c r="DV148" s="18"/>
      <c r="DW148" s="26"/>
      <c r="DX148" s="26"/>
      <c r="FO148" s="63">
        <f t="shared" ca="1" si="245"/>
        <v>31</v>
      </c>
    </row>
    <row r="149" spans="1:171">
      <c r="A149" s="63">
        <f t="shared" ca="1" si="244"/>
        <v>18</v>
      </c>
      <c r="B149" s="3"/>
      <c r="D149" s="1"/>
      <c r="E149" s="57"/>
      <c r="F149" s="57"/>
      <c r="AS149" s="80"/>
      <c r="AT149" s="80"/>
      <c r="AU149" s="80"/>
      <c r="AV149" s="80"/>
      <c r="AW149" s="80"/>
      <c r="AX149" s="80"/>
      <c r="AY149" s="80"/>
      <c r="AZ149" s="80"/>
      <c r="BA149" s="80"/>
      <c r="BB149" s="80"/>
      <c r="BC149" s="80"/>
      <c r="BD149" s="80"/>
      <c r="BE149" s="80"/>
      <c r="BF149" s="80"/>
      <c r="BG149" s="80"/>
      <c r="BH149" s="80"/>
      <c r="BI149" s="80"/>
      <c r="BJ149" s="80"/>
      <c r="BK149" s="80"/>
      <c r="BL149" s="80"/>
      <c r="BM149" s="80"/>
      <c r="BN149" s="80"/>
      <c r="BO149" s="80"/>
      <c r="BP149" s="80"/>
      <c r="BQ149" s="80"/>
      <c r="BR149" s="80"/>
      <c r="BS149" s="80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3"/>
      <c r="DR149" s="3"/>
      <c r="DU149" s="26"/>
      <c r="DV149" s="18"/>
      <c r="DW149" s="26"/>
      <c r="DX149" s="26"/>
      <c r="FO149" s="63">
        <f t="shared" ca="1" si="245"/>
        <v>1</v>
      </c>
    </row>
    <row r="150" spans="1:171">
      <c r="A150" s="63">
        <f t="shared" ca="1" si="244"/>
        <v>11</v>
      </c>
      <c r="B150" s="3"/>
      <c r="D150" s="1"/>
      <c r="E150" s="57"/>
      <c r="F150" s="57"/>
      <c r="AS150" s="80"/>
      <c r="AT150" s="80"/>
      <c r="AU150" s="80"/>
      <c r="AV150" s="80"/>
      <c r="AW150" s="80"/>
      <c r="AX150" s="80"/>
      <c r="AY150" s="80"/>
      <c r="AZ150" s="80"/>
      <c r="BA150" s="80"/>
      <c r="BB150" s="80"/>
      <c r="BC150" s="80"/>
      <c r="BD150" s="80"/>
      <c r="BE150" s="80"/>
      <c r="BF150" s="80"/>
      <c r="BG150" s="80"/>
      <c r="BH150" s="80"/>
      <c r="BI150" s="80"/>
      <c r="BJ150" s="80"/>
      <c r="BK150" s="80"/>
      <c r="BL150" s="80"/>
      <c r="BM150" s="80"/>
      <c r="BN150" s="80"/>
      <c r="BO150" s="80"/>
      <c r="BP150" s="80"/>
      <c r="BQ150" s="80"/>
      <c r="BR150" s="80"/>
      <c r="BS150" s="80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3"/>
      <c r="DR150" s="3"/>
      <c r="DU150" s="26"/>
      <c r="DV150" s="18"/>
      <c r="DW150" s="26"/>
      <c r="DX150" s="26"/>
      <c r="FO150" s="63">
        <f t="shared" ca="1" si="245"/>
        <v>18</v>
      </c>
    </row>
    <row r="151" spans="1:171">
      <c r="A151" s="63">
        <f t="shared" ca="1" si="244"/>
        <v>5</v>
      </c>
      <c r="B151" s="3"/>
      <c r="D151" s="1"/>
      <c r="E151" s="57"/>
      <c r="F151" s="57"/>
      <c r="AS151" s="80"/>
      <c r="AT151" s="80"/>
      <c r="AU151" s="80"/>
      <c r="AV151" s="80"/>
      <c r="AW151" s="80"/>
      <c r="AX151" s="80"/>
      <c r="AY151" s="80"/>
      <c r="AZ151" s="80"/>
      <c r="BA151" s="80"/>
      <c r="BB151" s="80"/>
      <c r="BC151" s="80"/>
      <c r="BD151" s="80"/>
      <c r="BE151" s="80"/>
      <c r="BF151" s="80"/>
      <c r="BG151" s="80"/>
      <c r="BH151" s="80"/>
      <c r="BI151" s="80"/>
      <c r="BJ151" s="80"/>
      <c r="BK151" s="80"/>
      <c r="BL151" s="80"/>
      <c r="BM151" s="80"/>
      <c r="BN151" s="80"/>
      <c r="BO151" s="80"/>
      <c r="BP151" s="80"/>
      <c r="BQ151" s="80"/>
      <c r="BR151" s="80"/>
      <c r="BS151" s="80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3"/>
      <c r="DR151" s="3"/>
      <c r="DU151" s="26"/>
      <c r="DV151" s="18"/>
      <c r="DW151" s="26"/>
      <c r="DX151" s="26"/>
      <c r="FO151" s="63">
        <f t="shared" ca="1" si="245"/>
        <v>14</v>
      </c>
    </row>
    <row r="152" spans="1:171">
      <c r="A152" s="63">
        <f t="shared" ca="1" si="244"/>
        <v>19</v>
      </c>
      <c r="B152" s="3"/>
      <c r="D152" s="1"/>
      <c r="E152" s="57"/>
      <c r="F152" s="57"/>
      <c r="AS152" s="80"/>
      <c r="AT152" s="80"/>
      <c r="AU152" s="80"/>
      <c r="AV152" s="80"/>
      <c r="AW152" s="80"/>
      <c r="AX152" s="80"/>
      <c r="AY152" s="80"/>
      <c r="AZ152" s="80"/>
      <c r="BA152" s="80"/>
      <c r="BB152" s="80"/>
      <c r="BC152" s="80"/>
      <c r="BD152" s="80"/>
      <c r="BE152" s="80"/>
      <c r="BF152" s="80"/>
      <c r="BG152" s="80"/>
      <c r="BH152" s="80"/>
      <c r="BI152" s="80"/>
      <c r="BJ152" s="80"/>
      <c r="BK152" s="80"/>
      <c r="BL152" s="80"/>
      <c r="BM152" s="80"/>
      <c r="BN152" s="80"/>
      <c r="BO152" s="80"/>
      <c r="BP152" s="80"/>
      <c r="BQ152" s="80"/>
      <c r="BR152" s="80"/>
      <c r="BS152" s="80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3"/>
      <c r="DR152" s="3"/>
      <c r="DU152" s="26"/>
      <c r="DV152" s="18"/>
      <c r="DW152" s="26"/>
      <c r="DX152" s="26"/>
      <c r="FO152" s="63">
        <f t="shared" ca="1" si="245"/>
        <v>26</v>
      </c>
    </row>
    <row r="153" spans="1:171">
      <c r="A153" s="63">
        <f t="shared" ca="1" si="244"/>
        <v>16</v>
      </c>
      <c r="B153" s="3"/>
      <c r="D153" s="1"/>
      <c r="E153" s="57"/>
      <c r="F153" s="57"/>
      <c r="AS153" s="80"/>
      <c r="AT153" s="80"/>
      <c r="AU153" s="80"/>
      <c r="AV153" s="80"/>
      <c r="AW153" s="80"/>
      <c r="AX153" s="80"/>
      <c r="AY153" s="80"/>
      <c r="AZ153" s="80"/>
      <c r="BA153" s="80"/>
      <c r="BB153" s="80"/>
      <c r="BC153" s="80"/>
      <c r="BD153" s="80"/>
      <c r="BE153" s="80"/>
      <c r="BF153" s="80"/>
      <c r="BG153" s="80"/>
      <c r="BH153" s="80"/>
      <c r="BI153" s="80"/>
      <c r="BJ153" s="80"/>
      <c r="BK153" s="80"/>
      <c r="BL153" s="80"/>
      <c r="BM153" s="80"/>
      <c r="BN153" s="80"/>
      <c r="BO153" s="80"/>
      <c r="BP153" s="80"/>
      <c r="BQ153" s="80"/>
      <c r="BR153" s="80"/>
      <c r="BS153" s="80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3"/>
      <c r="DR153" s="3"/>
      <c r="DU153" s="26"/>
      <c r="DV153" s="18"/>
      <c r="DW153" s="26"/>
      <c r="DX153" s="26"/>
      <c r="FO153" s="63">
        <f t="shared" ca="1" si="245"/>
        <v>16</v>
      </c>
    </row>
    <row r="154" spans="1:171">
      <c r="A154" s="63">
        <f t="shared" ca="1" si="244"/>
        <v>32</v>
      </c>
      <c r="B154" s="3"/>
      <c r="D154" s="1"/>
      <c r="E154" s="57"/>
      <c r="F154" s="57"/>
      <c r="AS154" s="80"/>
      <c r="AT154" s="80"/>
      <c r="AU154" s="80"/>
      <c r="AV154" s="80"/>
      <c r="AW154" s="80"/>
      <c r="AX154" s="80"/>
      <c r="AY154" s="80"/>
      <c r="AZ154" s="80"/>
      <c r="BA154" s="80"/>
      <c r="BB154" s="80"/>
      <c r="BC154" s="80"/>
      <c r="BD154" s="80"/>
      <c r="BE154" s="80"/>
      <c r="BF154" s="80"/>
      <c r="BG154" s="80"/>
      <c r="BH154" s="80"/>
      <c r="BI154" s="80"/>
      <c r="BJ154" s="80"/>
      <c r="BK154" s="80"/>
      <c r="BL154" s="80"/>
      <c r="BM154" s="80"/>
      <c r="BN154" s="80"/>
      <c r="BO154" s="80"/>
      <c r="BP154" s="80"/>
      <c r="BQ154" s="80"/>
      <c r="BR154" s="80"/>
      <c r="BS154" s="80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3"/>
      <c r="DR154" s="3"/>
      <c r="DU154" s="26"/>
      <c r="DV154" s="18"/>
      <c r="DW154" s="26"/>
      <c r="DX154" s="26"/>
      <c r="FO154" s="63">
        <f t="shared" ca="1" si="245"/>
        <v>11</v>
      </c>
    </row>
    <row r="155" spans="1:171">
      <c r="A155" s="63">
        <f t="shared" ca="1" si="244"/>
        <v>8</v>
      </c>
      <c r="B155" s="3"/>
      <c r="D155" s="1"/>
      <c r="E155" s="57"/>
      <c r="F155" s="57"/>
      <c r="AS155" s="80"/>
      <c r="AT155" s="80"/>
      <c r="AU155" s="80"/>
      <c r="AV155" s="80"/>
      <c r="AW155" s="80"/>
      <c r="AX155" s="80"/>
      <c r="AY155" s="80"/>
      <c r="AZ155" s="80"/>
      <c r="BA155" s="80"/>
      <c r="BB155" s="80"/>
      <c r="BC155" s="80"/>
      <c r="BD155" s="80"/>
      <c r="BE155" s="80"/>
      <c r="BF155" s="80"/>
      <c r="BG155" s="80"/>
      <c r="BH155" s="80"/>
      <c r="BI155" s="80"/>
      <c r="BJ155" s="80"/>
      <c r="BK155" s="80"/>
      <c r="BL155" s="80"/>
      <c r="BM155" s="80"/>
      <c r="BN155" s="80"/>
      <c r="BO155" s="80"/>
      <c r="BP155" s="80"/>
      <c r="BQ155" s="80"/>
      <c r="BR155" s="80"/>
      <c r="BS155" s="80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3"/>
      <c r="DR155" s="3"/>
      <c r="DU155" s="26"/>
      <c r="DV155" s="18"/>
      <c r="DW155" s="26"/>
      <c r="DX155" s="26"/>
      <c r="FO155" s="63">
        <f t="shared" ca="1" si="245"/>
        <v>20</v>
      </c>
    </row>
    <row r="156" spans="1:171">
      <c r="A156" s="63">
        <f t="shared" ca="1" si="244"/>
        <v>23</v>
      </c>
      <c r="B156" s="3"/>
      <c r="D156" s="1"/>
      <c r="E156" s="57"/>
      <c r="F156" s="57"/>
      <c r="AS156" s="80"/>
      <c r="AT156" s="80"/>
      <c r="AU156" s="80"/>
      <c r="AV156" s="80"/>
      <c r="AW156" s="80"/>
      <c r="AX156" s="80"/>
      <c r="AY156" s="80"/>
      <c r="AZ156" s="80"/>
      <c r="BA156" s="80"/>
      <c r="BB156" s="80"/>
      <c r="BC156" s="80"/>
      <c r="BD156" s="80"/>
      <c r="BE156" s="80"/>
      <c r="BF156" s="80"/>
      <c r="BG156" s="80"/>
      <c r="BH156" s="80"/>
      <c r="BI156" s="80"/>
      <c r="BJ156" s="80"/>
      <c r="BK156" s="80"/>
      <c r="BL156" s="80"/>
      <c r="BM156" s="80"/>
      <c r="BN156" s="80"/>
      <c r="BO156" s="80"/>
      <c r="BP156" s="80"/>
      <c r="BQ156" s="80"/>
      <c r="BR156" s="80"/>
      <c r="BS156" s="80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3"/>
      <c r="DR156" s="3"/>
      <c r="DU156" s="26"/>
      <c r="DV156" s="18"/>
      <c r="DW156" s="26"/>
      <c r="DX156" s="26"/>
      <c r="FO156" s="63">
        <f t="shared" ca="1" si="245"/>
        <v>12</v>
      </c>
    </row>
    <row r="157" spans="1:171">
      <c r="A157" s="63">
        <f t="shared" ca="1" si="244"/>
        <v>3</v>
      </c>
      <c r="B157" s="3"/>
      <c r="D157" s="1"/>
      <c r="E157" s="57"/>
      <c r="F157" s="57"/>
      <c r="AS157" s="80"/>
      <c r="AT157" s="80"/>
      <c r="AU157" s="80"/>
      <c r="AV157" s="80"/>
      <c r="AW157" s="80"/>
      <c r="AX157" s="80"/>
      <c r="AY157" s="80"/>
      <c r="AZ157" s="80"/>
      <c r="BA157" s="80"/>
      <c r="BB157" s="80"/>
      <c r="BC157" s="80"/>
      <c r="BD157" s="80"/>
      <c r="BE157" s="80"/>
      <c r="BF157" s="80"/>
      <c r="BG157" s="80"/>
      <c r="BH157" s="80"/>
      <c r="BI157" s="80"/>
      <c r="BJ157" s="80"/>
      <c r="BK157" s="80"/>
      <c r="BL157" s="80"/>
      <c r="BM157" s="80"/>
      <c r="BN157" s="80"/>
      <c r="BO157" s="80"/>
      <c r="BP157" s="80"/>
      <c r="BQ157" s="80"/>
      <c r="BR157" s="80"/>
      <c r="BS157" s="80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3"/>
      <c r="DR157" s="3"/>
      <c r="DU157" s="26"/>
      <c r="DV157" s="18"/>
      <c r="DW157" s="26"/>
      <c r="DX157" s="26"/>
      <c r="FO157" s="63">
        <f t="shared" ca="1" si="245"/>
        <v>24</v>
      </c>
    </row>
    <row r="158" spans="1:171">
      <c r="A158" s="63">
        <f t="shared" ca="1" si="244"/>
        <v>15</v>
      </c>
      <c r="B158" s="3"/>
      <c r="D158" s="1"/>
      <c r="E158" s="57"/>
      <c r="F158" s="57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0"/>
      <c r="BE158" s="80"/>
      <c r="BF158" s="80"/>
      <c r="BG158" s="80"/>
      <c r="BH158" s="80"/>
      <c r="BI158" s="80"/>
      <c r="BJ158" s="80"/>
      <c r="BK158" s="80"/>
      <c r="BL158" s="80"/>
      <c r="BM158" s="80"/>
      <c r="BN158" s="80"/>
      <c r="BO158" s="80"/>
      <c r="BP158" s="80"/>
      <c r="BQ158" s="80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3"/>
      <c r="DR158" s="3"/>
      <c r="DU158" s="26"/>
      <c r="DV158" s="18"/>
      <c r="DW158" s="26"/>
      <c r="DX158" s="26"/>
      <c r="FO158" s="63">
        <f t="shared" ca="1" si="245"/>
        <v>15</v>
      </c>
    </row>
    <row r="159" spans="1:171">
      <c r="A159" s="63">
        <f t="shared" ca="1" si="244"/>
        <v>18</v>
      </c>
      <c r="B159" s="3"/>
      <c r="D159" s="1"/>
      <c r="E159" s="57"/>
      <c r="F159" s="57"/>
      <c r="AS159" s="80"/>
      <c r="AT159" s="80"/>
      <c r="AU159" s="80"/>
      <c r="AV159" s="80"/>
      <c r="AW159" s="80"/>
      <c r="AX159" s="80"/>
      <c r="AY159" s="80"/>
      <c r="AZ159" s="80"/>
      <c r="BA159" s="80"/>
      <c r="BB159" s="80"/>
      <c r="BC159" s="80"/>
      <c r="BD159" s="80"/>
      <c r="BE159" s="80"/>
      <c r="BF159" s="80"/>
      <c r="BG159" s="80"/>
      <c r="BH159" s="80"/>
      <c r="BI159" s="80"/>
      <c r="BJ159" s="80"/>
      <c r="BK159" s="80"/>
      <c r="BL159" s="80"/>
      <c r="BM159" s="80"/>
      <c r="BN159" s="80"/>
      <c r="BO159" s="80"/>
      <c r="BP159" s="80"/>
      <c r="BQ159" s="80"/>
      <c r="BR159" s="80"/>
      <c r="BS159" s="80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3"/>
      <c r="DR159" s="3"/>
      <c r="DU159" s="26"/>
      <c r="DV159" s="18"/>
      <c r="DW159" s="26"/>
      <c r="DX159" s="26"/>
      <c r="FO159" s="63">
        <f t="shared" ca="1" si="245"/>
        <v>7</v>
      </c>
    </row>
    <row r="160" spans="1:171">
      <c r="A160" s="63">
        <f t="shared" ca="1" si="244"/>
        <v>7</v>
      </c>
      <c r="B160" s="3"/>
      <c r="D160" s="1"/>
      <c r="E160" s="57"/>
      <c r="F160" s="57"/>
      <c r="AS160" s="80"/>
      <c r="AT160" s="80"/>
      <c r="AU160" s="80"/>
      <c r="AV160" s="80"/>
      <c r="AW160" s="80"/>
      <c r="AX160" s="80"/>
      <c r="AY160" s="80"/>
      <c r="AZ160" s="80"/>
      <c r="BA160" s="80"/>
      <c r="BB160" s="80"/>
      <c r="BC160" s="80"/>
      <c r="BD160" s="80"/>
      <c r="BE160" s="80"/>
      <c r="BF160" s="80"/>
      <c r="BG160" s="80"/>
      <c r="BH160" s="80"/>
      <c r="BI160" s="80"/>
      <c r="BJ160" s="80"/>
      <c r="BK160" s="80"/>
      <c r="BL160" s="80"/>
      <c r="BM160" s="80"/>
      <c r="BN160" s="80"/>
      <c r="BO160" s="80"/>
      <c r="BP160" s="80"/>
      <c r="BQ160" s="80"/>
      <c r="BR160" s="80"/>
      <c r="BS160" s="80"/>
      <c r="BT160" s="80"/>
      <c r="BU160" s="80"/>
      <c r="BV160" s="80"/>
      <c r="BW160" s="80"/>
      <c r="BX160" s="80"/>
      <c r="BY160" s="80"/>
      <c r="BZ160" s="80"/>
      <c r="CA160" s="80"/>
      <c r="CB160" s="80"/>
      <c r="CC160" s="80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3"/>
      <c r="DR160" s="3"/>
      <c r="DU160" s="26"/>
      <c r="DV160" s="18"/>
      <c r="DW160" s="26"/>
      <c r="DX160" s="26"/>
      <c r="FO160" s="63">
        <f t="shared" ca="1" si="245"/>
        <v>35</v>
      </c>
    </row>
    <row r="161" spans="1:171">
      <c r="A161" s="63">
        <f t="shared" ca="1" si="244"/>
        <v>31</v>
      </c>
      <c r="B161" s="3"/>
      <c r="D161" s="1"/>
      <c r="E161" s="57"/>
      <c r="F161" s="57"/>
      <c r="AS161" s="80"/>
      <c r="AT161" s="80"/>
      <c r="AU161" s="80"/>
      <c r="AV161" s="80"/>
      <c r="AW161" s="80"/>
      <c r="AX161" s="80"/>
      <c r="AY161" s="80"/>
      <c r="AZ161" s="80"/>
      <c r="BA161" s="80"/>
      <c r="BB161" s="80"/>
      <c r="BC161" s="80"/>
      <c r="BD161" s="80"/>
      <c r="BE161" s="80"/>
      <c r="BF161" s="80"/>
      <c r="BG161" s="80"/>
      <c r="BH161" s="80"/>
      <c r="BI161" s="80"/>
      <c r="BJ161" s="80"/>
      <c r="BK161" s="80"/>
      <c r="BL161" s="80"/>
      <c r="BM161" s="80"/>
      <c r="BN161" s="80"/>
      <c r="BO161" s="80"/>
      <c r="BP161" s="80"/>
      <c r="BQ161" s="80"/>
      <c r="BR161" s="80"/>
      <c r="BS161" s="80"/>
      <c r="BT161" s="80"/>
      <c r="BU161" s="80"/>
      <c r="BV161" s="80"/>
      <c r="BW161" s="80"/>
      <c r="BX161" s="80"/>
      <c r="BY161" s="80"/>
      <c r="BZ161" s="80"/>
      <c r="CA161" s="80"/>
      <c r="CB161" s="80"/>
      <c r="CC161" s="80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3"/>
      <c r="DR161" s="3"/>
      <c r="DU161" s="26"/>
      <c r="DV161" s="18"/>
      <c r="DW161" s="26"/>
      <c r="DX161" s="26"/>
      <c r="FO161" s="63">
        <f t="shared" ca="1" si="245"/>
        <v>21</v>
      </c>
    </row>
    <row r="162" spans="1:171">
      <c r="A162" s="63">
        <f t="shared" ca="1" si="244"/>
        <v>15</v>
      </c>
      <c r="B162" s="3"/>
      <c r="D162" s="1"/>
      <c r="E162" s="57"/>
      <c r="F162" s="57"/>
      <c r="AS162" s="80"/>
      <c r="AT162" s="80"/>
      <c r="AU162" s="80"/>
      <c r="AV162" s="80"/>
      <c r="AW162" s="80"/>
      <c r="AX162" s="80"/>
      <c r="AY162" s="80"/>
      <c r="AZ162" s="80"/>
      <c r="BA162" s="80"/>
      <c r="BB162" s="80"/>
      <c r="BC162" s="80"/>
      <c r="BD162" s="80"/>
      <c r="BE162" s="80"/>
      <c r="BF162" s="80"/>
      <c r="BG162" s="80"/>
      <c r="BH162" s="80"/>
      <c r="BI162" s="80"/>
      <c r="BJ162" s="80"/>
      <c r="BK162" s="80"/>
      <c r="BL162" s="80"/>
      <c r="BM162" s="80"/>
      <c r="BN162" s="80"/>
      <c r="BO162" s="80"/>
      <c r="BP162" s="80"/>
      <c r="BQ162" s="80"/>
      <c r="BR162" s="80"/>
      <c r="BS162" s="80"/>
      <c r="BT162" s="80"/>
      <c r="BU162" s="80"/>
      <c r="BV162" s="80"/>
      <c r="BW162" s="80"/>
      <c r="BX162" s="80"/>
      <c r="BY162" s="80"/>
      <c r="BZ162" s="80"/>
      <c r="CA162" s="80"/>
      <c r="CB162" s="80"/>
      <c r="CC162" s="80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3"/>
      <c r="DR162" s="3"/>
      <c r="DU162" s="26"/>
      <c r="DV162" s="18"/>
      <c r="DW162" s="26"/>
      <c r="DX162" s="26"/>
      <c r="FO162" s="63">
        <f t="shared" ca="1" si="245"/>
        <v>9</v>
      </c>
    </row>
    <row r="163" spans="1:171">
      <c r="A163" s="63">
        <f t="shared" ca="1" si="244"/>
        <v>6</v>
      </c>
      <c r="B163" s="3"/>
      <c r="D163" s="1"/>
      <c r="E163" s="57"/>
      <c r="F163" s="57"/>
      <c r="AS163" s="80"/>
      <c r="AT163" s="80"/>
      <c r="AU163" s="80"/>
      <c r="AV163" s="80"/>
      <c r="AW163" s="80"/>
      <c r="AX163" s="80"/>
      <c r="AY163" s="80"/>
      <c r="AZ163" s="80"/>
      <c r="BA163" s="80"/>
      <c r="BB163" s="80"/>
      <c r="BC163" s="80"/>
      <c r="BD163" s="80"/>
      <c r="BE163" s="80"/>
      <c r="BF163" s="80"/>
      <c r="BG163" s="80"/>
      <c r="BH163" s="80"/>
      <c r="BI163" s="80"/>
      <c r="BJ163" s="80"/>
      <c r="BK163" s="80"/>
      <c r="BL163" s="80"/>
      <c r="BM163" s="80"/>
      <c r="BN163" s="80"/>
      <c r="BO163" s="80"/>
      <c r="BP163" s="80"/>
      <c r="BQ163" s="80"/>
      <c r="BR163" s="80"/>
      <c r="BS163" s="80"/>
      <c r="BT163" s="80"/>
      <c r="BU163" s="80"/>
      <c r="BV163" s="80"/>
      <c r="BW163" s="80"/>
      <c r="BX163" s="80"/>
      <c r="BY163" s="80"/>
      <c r="BZ163" s="80"/>
      <c r="CA163" s="80"/>
      <c r="CB163" s="80"/>
      <c r="CC163" s="80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3"/>
      <c r="DR163" s="3"/>
      <c r="DU163" s="26"/>
      <c r="DV163" s="18"/>
      <c r="DW163" s="26"/>
      <c r="DX163" s="26"/>
      <c r="FO163" s="63">
        <f t="shared" ca="1" si="245"/>
        <v>33</v>
      </c>
    </row>
    <row r="164" spans="1:171">
      <c r="A164" s="63">
        <f t="shared" ca="1" si="244"/>
        <v>33</v>
      </c>
      <c r="B164" s="3"/>
      <c r="D164" s="1"/>
      <c r="E164" s="57"/>
      <c r="F164" s="57"/>
      <c r="AS164" s="80"/>
      <c r="AT164" s="80"/>
      <c r="AU164" s="80"/>
      <c r="AV164" s="80"/>
      <c r="AW164" s="80"/>
      <c r="AX164" s="80"/>
      <c r="AY164" s="80"/>
      <c r="AZ164" s="80"/>
      <c r="BA164" s="80"/>
      <c r="BB164" s="80"/>
      <c r="BC164" s="80"/>
      <c r="BD164" s="80"/>
      <c r="BE164" s="80"/>
      <c r="BF164" s="80"/>
      <c r="BG164" s="80"/>
      <c r="BH164" s="80"/>
      <c r="BI164" s="80"/>
      <c r="BJ164" s="80"/>
      <c r="BK164" s="80"/>
      <c r="BL164" s="80"/>
      <c r="BM164" s="80"/>
      <c r="BN164" s="80"/>
      <c r="BO164" s="80"/>
      <c r="BP164" s="80"/>
      <c r="BQ164" s="80"/>
      <c r="BR164" s="80"/>
      <c r="BS164" s="80"/>
      <c r="BT164" s="80"/>
      <c r="BU164" s="80"/>
      <c r="BV164" s="80"/>
      <c r="BW164" s="80"/>
      <c r="BX164" s="80"/>
      <c r="BY164" s="80"/>
      <c r="BZ164" s="80"/>
      <c r="CA164" s="80"/>
      <c r="CB164" s="80"/>
      <c r="CC164" s="80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3"/>
      <c r="DR164" s="3"/>
      <c r="DU164" s="26"/>
      <c r="DV164" s="18"/>
      <c r="DW164" s="26"/>
      <c r="DX164" s="26"/>
      <c r="FO164" s="63">
        <f t="shared" ca="1" si="245"/>
        <v>15</v>
      </c>
    </row>
    <row r="165" spans="1:171">
      <c r="A165" s="63">
        <f t="shared" ca="1" si="244"/>
        <v>17</v>
      </c>
      <c r="B165" s="3"/>
      <c r="D165" s="1"/>
      <c r="E165" s="57"/>
      <c r="F165" s="57"/>
      <c r="AS165" s="80"/>
      <c r="AT165" s="80"/>
      <c r="AU165" s="80"/>
      <c r="AV165" s="80"/>
      <c r="AW165" s="80"/>
      <c r="AX165" s="80"/>
      <c r="AY165" s="80"/>
      <c r="AZ165" s="80"/>
      <c r="BA165" s="80"/>
      <c r="BB165" s="80"/>
      <c r="BC165" s="80"/>
      <c r="BD165" s="80"/>
      <c r="BE165" s="80"/>
      <c r="BF165" s="80"/>
      <c r="BG165" s="80"/>
      <c r="BH165" s="80"/>
      <c r="BI165" s="80"/>
      <c r="BJ165" s="80"/>
      <c r="BK165" s="80"/>
      <c r="BL165" s="80"/>
      <c r="BM165" s="80"/>
      <c r="BN165" s="80"/>
      <c r="BO165" s="80"/>
      <c r="BP165" s="80"/>
      <c r="BQ165" s="80"/>
      <c r="BR165" s="80"/>
      <c r="BS165" s="80"/>
      <c r="BT165" s="80"/>
      <c r="BU165" s="80"/>
      <c r="BV165" s="80"/>
      <c r="BW165" s="80"/>
      <c r="BX165" s="80"/>
      <c r="BY165" s="80"/>
      <c r="BZ165" s="80"/>
      <c r="CA165" s="80"/>
      <c r="CB165" s="80"/>
      <c r="CC165" s="80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3"/>
      <c r="DR165" s="3"/>
      <c r="DU165" s="26"/>
      <c r="DV165" s="18"/>
      <c r="DW165" s="26"/>
      <c r="DX165" s="26"/>
      <c r="FO165" s="63">
        <f t="shared" ca="1" si="245"/>
        <v>4</v>
      </c>
    </row>
    <row r="166" spans="1:171">
      <c r="A166" s="63">
        <f t="shared" ca="1" si="244"/>
        <v>10</v>
      </c>
      <c r="B166" s="3"/>
      <c r="D166" s="1"/>
      <c r="E166" s="57"/>
      <c r="F166" s="57"/>
      <c r="AS166" s="80"/>
      <c r="AT166" s="80"/>
      <c r="AU166" s="80"/>
      <c r="AV166" s="80"/>
      <c r="AW166" s="80"/>
      <c r="AX166" s="80"/>
      <c r="AY166" s="80"/>
      <c r="AZ166" s="80"/>
      <c r="BA166" s="80"/>
      <c r="BB166" s="80"/>
      <c r="BC166" s="80"/>
      <c r="BD166" s="80"/>
      <c r="BE166" s="80"/>
      <c r="BF166" s="80"/>
      <c r="BG166" s="80"/>
      <c r="BH166" s="80"/>
      <c r="BI166" s="80"/>
      <c r="BJ166" s="80"/>
      <c r="BK166" s="80"/>
      <c r="BL166" s="80"/>
      <c r="BM166" s="80"/>
      <c r="BN166" s="80"/>
      <c r="BO166" s="80"/>
      <c r="BP166" s="80"/>
      <c r="BQ166" s="80"/>
      <c r="BR166" s="80"/>
      <c r="BS166" s="80"/>
      <c r="BT166" s="80"/>
      <c r="BU166" s="80"/>
      <c r="BV166" s="80"/>
      <c r="BW166" s="80"/>
      <c r="BX166" s="80"/>
      <c r="BY166" s="80"/>
      <c r="BZ166" s="80"/>
      <c r="CA166" s="80"/>
      <c r="CB166" s="80"/>
      <c r="CC166" s="80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3"/>
      <c r="DR166" s="3"/>
      <c r="DU166" s="26"/>
      <c r="DV166" s="18"/>
      <c r="DW166" s="26"/>
      <c r="DX166" s="26"/>
      <c r="FO166" s="63">
        <f t="shared" ca="1" si="245"/>
        <v>11</v>
      </c>
    </row>
    <row r="167" spans="1:171">
      <c r="A167" s="63">
        <f t="shared" ca="1" si="244"/>
        <v>23</v>
      </c>
      <c r="B167" s="3"/>
      <c r="D167" s="1"/>
      <c r="E167" s="57"/>
      <c r="F167" s="57"/>
      <c r="AS167" s="80"/>
      <c r="AT167" s="80"/>
      <c r="AU167" s="80"/>
      <c r="AV167" s="80"/>
      <c r="AW167" s="80"/>
      <c r="AX167" s="80"/>
      <c r="AY167" s="80"/>
      <c r="AZ167" s="80"/>
      <c r="BA167" s="80"/>
      <c r="BB167" s="80"/>
      <c r="BC167" s="80"/>
      <c r="BD167" s="80"/>
      <c r="BE167" s="80"/>
      <c r="BF167" s="80"/>
      <c r="BG167" s="80"/>
      <c r="BH167" s="80"/>
      <c r="BI167" s="80"/>
      <c r="BJ167" s="80"/>
      <c r="BK167" s="80"/>
      <c r="BL167" s="80"/>
      <c r="BM167" s="80"/>
      <c r="BN167" s="80"/>
      <c r="BO167" s="80"/>
      <c r="BP167" s="80"/>
      <c r="BQ167" s="80"/>
      <c r="BR167" s="80"/>
      <c r="BS167" s="80"/>
      <c r="BT167" s="80"/>
      <c r="BU167" s="80"/>
      <c r="BV167" s="80"/>
      <c r="BW167" s="80"/>
      <c r="BX167" s="80"/>
      <c r="BY167" s="80"/>
      <c r="BZ167" s="80"/>
      <c r="CA167" s="80"/>
      <c r="CB167" s="80"/>
      <c r="CC167" s="80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3"/>
      <c r="DR167" s="3"/>
      <c r="DU167" s="26"/>
      <c r="DV167" s="18"/>
      <c r="DW167" s="26"/>
      <c r="DX167" s="26"/>
      <c r="FO167" s="63">
        <f t="shared" ca="1" si="245"/>
        <v>24</v>
      </c>
    </row>
    <row r="168" spans="1:171">
      <c r="A168" s="63">
        <f t="shared" ca="1" si="244"/>
        <v>10</v>
      </c>
      <c r="B168" s="3"/>
      <c r="D168" s="1"/>
      <c r="E168" s="57"/>
      <c r="F168" s="57"/>
      <c r="AS168" s="80"/>
      <c r="AT168" s="80"/>
      <c r="AU168" s="80"/>
      <c r="AV168" s="80"/>
      <c r="AW168" s="80"/>
      <c r="AX168" s="80"/>
      <c r="AY168" s="80"/>
      <c r="AZ168" s="80"/>
      <c r="BA168" s="80"/>
      <c r="BB168" s="80"/>
      <c r="BC168" s="80"/>
      <c r="BD168" s="80"/>
      <c r="BE168" s="80"/>
      <c r="BF168" s="80"/>
      <c r="BG168" s="80"/>
      <c r="BH168" s="80"/>
      <c r="BI168" s="80"/>
      <c r="BJ168" s="80"/>
      <c r="BK168" s="80"/>
      <c r="BL168" s="80"/>
      <c r="BM168" s="80"/>
      <c r="BN168" s="80"/>
      <c r="BO168" s="80"/>
      <c r="BP168" s="80"/>
      <c r="BQ168" s="80"/>
      <c r="BR168" s="80"/>
      <c r="BS168" s="80"/>
      <c r="BT168" s="80"/>
      <c r="BU168" s="80"/>
      <c r="BV168" s="80"/>
      <c r="BW168" s="80"/>
      <c r="BX168" s="80"/>
      <c r="BY168" s="80"/>
      <c r="BZ168" s="80"/>
      <c r="CA168" s="80"/>
      <c r="CB168" s="80"/>
      <c r="CC168" s="80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3"/>
      <c r="DR168" s="3"/>
      <c r="DU168" s="26"/>
      <c r="DV168" s="18"/>
      <c r="DW168" s="26"/>
      <c r="DX168" s="26"/>
      <c r="FO168" s="63">
        <f t="shared" ca="1" si="245"/>
        <v>17</v>
      </c>
    </row>
    <row r="169" spans="1:171">
      <c r="A169" s="63">
        <f t="shared" ca="1" si="244"/>
        <v>30</v>
      </c>
      <c r="B169" s="3"/>
      <c r="D169" s="1"/>
      <c r="E169" s="57"/>
      <c r="F169" s="57"/>
      <c r="AS169" s="80"/>
      <c r="AT169" s="80"/>
      <c r="AU169" s="80"/>
      <c r="AV169" s="80"/>
      <c r="AW169" s="80"/>
      <c r="AX169" s="80"/>
      <c r="AY169" s="80"/>
      <c r="AZ169" s="80"/>
      <c r="BA169" s="80"/>
      <c r="BB169" s="80"/>
      <c r="BC169" s="80"/>
      <c r="BD169" s="80"/>
      <c r="BE169" s="80"/>
      <c r="BF169" s="80"/>
      <c r="BG169" s="80"/>
      <c r="BH169" s="80"/>
      <c r="BI169" s="80"/>
      <c r="BJ169" s="80"/>
      <c r="BK169" s="80"/>
      <c r="BL169" s="80"/>
      <c r="BM169" s="80"/>
      <c r="BN169" s="80"/>
      <c r="BO169" s="80"/>
      <c r="BP169" s="80"/>
      <c r="BQ169" s="80"/>
      <c r="BR169" s="80"/>
      <c r="BS169" s="80"/>
      <c r="BT169" s="80"/>
      <c r="BU169" s="80"/>
      <c r="BV169" s="80"/>
      <c r="BW169" s="80"/>
      <c r="BX169" s="80"/>
      <c r="BY169" s="80"/>
      <c r="BZ169" s="80"/>
      <c r="CA169" s="80"/>
      <c r="CB169" s="80"/>
      <c r="CC169" s="80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3"/>
      <c r="DR169" s="3"/>
      <c r="DU169" s="26"/>
      <c r="DV169" s="18"/>
      <c r="DW169" s="26"/>
      <c r="DX169" s="26"/>
      <c r="FO169" s="63">
        <f t="shared" ca="1" si="245"/>
        <v>13</v>
      </c>
    </row>
    <row r="170" spans="1:171">
      <c r="A170" s="63">
        <f t="shared" ca="1" si="244"/>
        <v>21</v>
      </c>
      <c r="B170" s="3"/>
      <c r="D170" s="1"/>
      <c r="E170" s="57"/>
      <c r="F170" s="57"/>
      <c r="AS170" s="80"/>
      <c r="AT170" s="80"/>
      <c r="AU170" s="80"/>
      <c r="AV170" s="80"/>
      <c r="AW170" s="80"/>
      <c r="AX170" s="80"/>
      <c r="AY170" s="80"/>
      <c r="AZ170" s="80"/>
      <c r="BA170" s="80"/>
      <c r="BB170" s="80"/>
      <c r="BC170" s="80"/>
      <c r="BD170" s="80"/>
      <c r="BE170" s="80"/>
      <c r="BF170" s="80"/>
      <c r="BG170" s="80"/>
      <c r="BH170" s="80"/>
      <c r="BI170" s="80"/>
      <c r="BJ170" s="80"/>
      <c r="BK170" s="80"/>
      <c r="BL170" s="80"/>
      <c r="BM170" s="80"/>
      <c r="BN170" s="80"/>
      <c r="BO170" s="80"/>
      <c r="BP170" s="80"/>
      <c r="BQ170" s="80"/>
      <c r="BR170" s="80"/>
      <c r="BS170" s="80"/>
      <c r="BT170" s="80"/>
      <c r="BU170" s="80"/>
      <c r="BV170" s="80"/>
      <c r="BW170" s="80"/>
      <c r="BX170" s="80"/>
      <c r="BY170" s="80"/>
      <c r="BZ170" s="80"/>
      <c r="CA170" s="80"/>
      <c r="CB170" s="80"/>
      <c r="CC170" s="80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3"/>
      <c r="DR170" s="3"/>
      <c r="DU170" s="26"/>
      <c r="DV170" s="18"/>
      <c r="DW170" s="26"/>
      <c r="DX170" s="26"/>
      <c r="FO170" s="63">
        <f t="shared" ca="1" si="245"/>
        <v>15</v>
      </c>
    </row>
    <row r="171" spans="1:171">
      <c r="A171" s="63">
        <f t="shared" ca="1" si="244"/>
        <v>24</v>
      </c>
      <c r="B171" s="3"/>
      <c r="D171" s="1"/>
      <c r="E171" s="57"/>
      <c r="F171" s="57"/>
      <c r="AS171" s="80"/>
      <c r="AT171" s="80"/>
      <c r="AU171" s="80"/>
      <c r="AV171" s="80"/>
      <c r="AW171" s="80"/>
      <c r="AX171" s="80"/>
      <c r="AY171" s="80"/>
      <c r="AZ171" s="80"/>
      <c r="BA171" s="80"/>
      <c r="BB171" s="80"/>
      <c r="BC171" s="80"/>
      <c r="BD171" s="80"/>
      <c r="BE171" s="80"/>
      <c r="BF171" s="80"/>
      <c r="BG171" s="80"/>
      <c r="BH171" s="80"/>
      <c r="BI171" s="80"/>
      <c r="BJ171" s="80"/>
      <c r="BK171" s="80"/>
      <c r="BL171" s="80"/>
      <c r="BM171" s="80"/>
      <c r="BN171" s="80"/>
      <c r="BO171" s="80"/>
      <c r="BP171" s="80"/>
      <c r="BQ171" s="80"/>
      <c r="BR171" s="80"/>
      <c r="BS171" s="80"/>
      <c r="BT171" s="80"/>
      <c r="BU171" s="80"/>
      <c r="BV171" s="80"/>
      <c r="BW171" s="80"/>
      <c r="BX171" s="80"/>
      <c r="BY171" s="80"/>
      <c r="BZ171" s="80"/>
      <c r="CA171" s="80"/>
      <c r="CB171" s="80"/>
      <c r="CC171" s="80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3"/>
      <c r="DR171" s="3"/>
      <c r="DU171" s="26"/>
      <c r="DV171" s="18"/>
      <c r="DW171" s="26"/>
      <c r="DX171" s="26"/>
      <c r="FO171" s="63">
        <f t="shared" ca="1" si="245"/>
        <v>21</v>
      </c>
    </row>
    <row r="172" spans="1:171">
      <c r="A172" s="63">
        <f t="shared" ca="1" si="244"/>
        <v>15</v>
      </c>
      <c r="B172" s="3"/>
      <c r="D172" s="1"/>
      <c r="E172" s="57"/>
      <c r="F172" s="57"/>
      <c r="AS172" s="80"/>
      <c r="AT172" s="80"/>
      <c r="AU172" s="80"/>
      <c r="AV172" s="80"/>
      <c r="AW172" s="80"/>
      <c r="AX172" s="80"/>
      <c r="AY172" s="80"/>
      <c r="AZ172" s="80"/>
      <c r="BA172" s="80"/>
      <c r="BB172" s="80"/>
      <c r="BC172" s="80"/>
      <c r="BD172" s="80"/>
      <c r="BE172" s="80"/>
      <c r="BF172" s="80"/>
      <c r="BG172" s="80"/>
      <c r="BH172" s="80"/>
      <c r="BI172" s="80"/>
      <c r="BJ172" s="80"/>
      <c r="BK172" s="80"/>
      <c r="BL172" s="80"/>
      <c r="BM172" s="80"/>
      <c r="BN172" s="80"/>
      <c r="BO172" s="80"/>
      <c r="BP172" s="80"/>
      <c r="BQ172" s="80"/>
      <c r="BR172" s="80"/>
      <c r="BS172" s="80"/>
      <c r="BT172" s="80"/>
      <c r="BU172" s="80"/>
      <c r="BV172" s="80"/>
      <c r="BW172" s="80"/>
      <c r="BX172" s="80"/>
      <c r="BY172" s="80"/>
      <c r="BZ172" s="80"/>
      <c r="CA172" s="80"/>
      <c r="CB172" s="80"/>
      <c r="CC172" s="80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3"/>
      <c r="DR172" s="3"/>
      <c r="DU172" s="26"/>
      <c r="DV172" s="18"/>
      <c r="DW172" s="26"/>
      <c r="DX172" s="26"/>
      <c r="FO172" s="63">
        <f t="shared" ca="1" si="245"/>
        <v>17</v>
      </c>
    </row>
    <row r="173" spans="1:171">
      <c r="A173" s="63">
        <f t="shared" ca="1" si="244"/>
        <v>30</v>
      </c>
      <c r="B173" s="3"/>
      <c r="D173" s="1"/>
      <c r="E173" s="57"/>
      <c r="F173" s="57"/>
      <c r="AS173" s="80"/>
      <c r="AT173" s="80"/>
      <c r="AU173" s="80"/>
      <c r="AV173" s="80"/>
      <c r="AW173" s="80"/>
      <c r="AX173" s="80"/>
      <c r="AY173" s="80"/>
      <c r="AZ173" s="80"/>
      <c r="BA173" s="80"/>
      <c r="BB173" s="80"/>
      <c r="BC173" s="80"/>
      <c r="BD173" s="80"/>
      <c r="BE173" s="80"/>
      <c r="BF173" s="80"/>
      <c r="BG173" s="80"/>
      <c r="BH173" s="80"/>
      <c r="BI173" s="80"/>
      <c r="BJ173" s="80"/>
      <c r="BK173" s="80"/>
      <c r="BL173" s="80"/>
      <c r="BM173" s="80"/>
      <c r="BN173" s="80"/>
      <c r="BO173" s="80"/>
      <c r="BP173" s="80"/>
      <c r="BQ173" s="80"/>
      <c r="BR173" s="80"/>
      <c r="BS173" s="80"/>
      <c r="BT173" s="80"/>
      <c r="BU173" s="80"/>
      <c r="BV173" s="80"/>
      <c r="BW173" s="80"/>
      <c r="BX173" s="80"/>
      <c r="BY173" s="80"/>
      <c r="BZ173" s="80"/>
      <c r="CA173" s="80"/>
      <c r="CB173" s="80"/>
      <c r="CC173" s="80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3"/>
      <c r="DR173" s="3"/>
      <c r="DU173" s="26"/>
      <c r="DV173" s="18"/>
      <c r="DW173" s="26"/>
      <c r="DX173" s="26"/>
      <c r="FO173" s="63">
        <f t="shared" ca="1" si="245"/>
        <v>27</v>
      </c>
    </row>
    <row r="174" spans="1:171">
      <c r="A174" s="63">
        <f t="shared" ca="1" si="244"/>
        <v>3</v>
      </c>
      <c r="B174" s="3"/>
      <c r="D174" s="1"/>
      <c r="E174" s="57"/>
      <c r="F174" s="57"/>
      <c r="AS174" s="80"/>
      <c r="AT174" s="80"/>
      <c r="AU174" s="80"/>
      <c r="AV174" s="80"/>
      <c r="AW174" s="80"/>
      <c r="AX174" s="80"/>
      <c r="AY174" s="80"/>
      <c r="AZ174" s="80"/>
      <c r="BA174" s="80"/>
      <c r="BB174" s="80"/>
      <c r="BC174" s="80"/>
      <c r="BD174" s="80"/>
      <c r="BE174" s="80"/>
      <c r="BF174" s="80"/>
      <c r="BG174" s="80"/>
      <c r="BH174" s="80"/>
      <c r="BI174" s="80"/>
      <c r="BJ174" s="80"/>
      <c r="BK174" s="80"/>
      <c r="BL174" s="80"/>
      <c r="BM174" s="80"/>
      <c r="BN174" s="80"/>
      <c r="BO174" s="80"/>
      <c r="BP174" s="80"/>
      <c r="BQ174" s="80"/>
      <c r="BR174" s="80"/>
      <c r="BS174" s="80"/>
      <c r="BT174" s="80"/>
      <c r="BU174" s="80"/>
      <c r="BV174" s="80"/>
      <c r="BW174" s="80"/>
      <c r="BX174" s="80"/>
      <c r="BY174" s="80"/>
      <c r="BZ174" s="80"/>
      <c r="CA174" s="80"/>
      <c r="CB174" s="80"/>
      <c r="CC174" s="80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3"/>
      <c r="DR174" s="3"/>
      <c r="DU174" s="26"/>
      <c r="DV174" s="18"/>
      <c r="DW174" s="26"/>
      <c r="DX174" s="26"/>
      <c r="FO174" s="63">
        <f t="shared" ca="1" si="245"/>
        <v>5</v>
      </c>
    </row>
    <row r="175" spans="1:171">
      <c r="A175" s="63">
        <f t="shared" ca="1" si="244"/>
        <v>35</v>
      </c>
      <c r="B175" s="3"/>
      <c r="D175" s="1"/>
      <c r="E175" s="57"/>
      <c r="F175" s="57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0"/>
      <c r="BE175" s="80"/>
      <c r="BF175" s="80"/>
      <c r="BG175" s="80"/>
      <c r="BH175" s="80"/>
      <c r="BI175" s="80"/>
      <c r="BJ175" s="80"/>
      <c r="BK175" s="80"/>
      <c r="BL175" s="80"/>
      <c r="BM175" s="80"/>
      <c r="BN175" s="80"/>
      <c r="BO175" s="80"/>
      <c r="BP175" s="80"/>
      <c r="BQ175" s="80"/>
      <c r="BR175" s="80"/>
      <c r="BS175" s="80"/>
      <c r="BT175" s="80"/>
      <c r="BU175" s="80"/>
      <c r="BV175" s="80"/>
      <c r="BW175" s="80"/>
      <c r="BX175" s="80"/>
      <c r="BY175" s="80"/>
      <c r="BZ175" s="80"/>
      <c r="CA175" s="80"/>
      <c r="CB175" s="80"/>
      <c r="CC175" s="80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3"/>
      <c r="DR175" s="3"/>
      <c r="DU175" s="26"/>
      <c r="DV175" s="18"/>
      <c r="DW175" s="26"/>
      <c r="DX175" s="26"/>
      <c r="FO175" s="63">
        <f t="shared" ca="1" si="245"/>
        <v>15</v>
      </c>
    </row>
    <row r="176" spans="1:171">
      <c r="A176" s="63">
        <f t="shared" ca="1" si="244"/>
        <v>32</v>
      </c>
      <c r="B176" s="3"/>
      <c r="D176" s="1"/>
      <c r="E176" s="57"/>
      <c r="F176" s="57"/>
      <c r="AS176" s="80"/>
      <c r="AT176" s="80"/>
      <c r="AU176" s="80"/>
      <c r="AV176" s="80"/>
      <c r="AW176" s="80"/>
      <c r="AX176" s="80"/>
      <c r="AY176" s="80"/>
      <c r="AZ176" s="80"/>
      <c r="BA176" s="80"/>
      <c r="BB176" s="80"/>
      <c r="BC176" s="80"/>
      <c r="BD176" s="80"/>
      <c r="BE176" s="80"/>
      <c r="BF176" s="80"/>
      <c r="BG176" s="80"/>
      <c r="BH176" s="80"/>
      <c r="BI176" s="80"/>
      <c r="BJ176" s="80"/>
      <c r="BK176" s="80"/>
      <c r="BL176" s="80"/>
      <c r="BM176" s="80"/>
      <c r="BN176" s="80"/>
      <c r="BO176" s="80"/>
      <c r="BP176" s="80"/>
      <c r="BQ176" s="80"/>
      <c r="BR176" s="80"/>
      <c r="BS176" s="80"/>
      <c r="BT176" s="80"/>
      <c r="BU176" s="80"/>
      <c r="BV176" s="80"/>
      <c r="BW176" s="80"/>
      <c r="BX176" s="80"/>
      <c r="BY176" s="80"/>
      <c r="BZ176" s="80"/>
      <c r="CA176" s="80"/>
      <c r="CB176" s="80"/>
      <c r="CC176" s="80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3"/>
      <c r="DR176" s="3"/>
      <c r="DU176" s="26"/>
      <c r="DV176" s="18"/>
      <c r="DW176" s="26"/>
      <c r="DX176" s="26"/>
      <c r="FO176" s="63">
        <f t="shared" ca="1" si="245"/>
        <v>18</v>
      </c>
    </row>
    <row r="177" spans="1:171">
      <c r="A177" s="63">
        <f t="shared" ca="1" si="244"/>
        <v>1</v>
      </c>
      <c r="B177" s="3"/>
      <c r="D177" s="1"/>
      <c r="E177" s="57"/>
      <c r="F177" s="57"/>
      <c r="AS177" s="80"/>
      <c r="AT177" s="80"/>
      <c r="AU177" s="80"/>
      <c r="AV177" s="80"/>
      <c r="AW177" s="80"/>
      <c r="AX177" s="80"/>
      <c r="AY177" s="80"/>
      <c r="AZ177" s="80"/>
      <c r="BA177" s="80"/>
      <c r="BB177" s="80"/>
      <c r="BC177" s="80"/>
      <c r="BD177" s="80"/>
      <c r="BE177" s="80"/>
      <c r="BF177" s="80"/>
      <c r="BG177" s="80"/>
      <c r="BH177" s="80"/>
      <c r="BI177" s="80"/>
      <c r="BJ177" s="80"/>
      <c r="BK177" s="80"/>
      <c r="BL177" s="80"/>
      <c r="BM177" s="80"/>
      <c r="BN177" s="80"/>
      <c r="BO177" s="80"/>
      <c r="BP177" s="80"/>
      <c r="BQ177" s="80"/>
      <c r="BR177" s="80"/>
      <c r="BS177" s="80"/>
      <c r="BT177" s="80"/>
      <c r="BU177" s="80"/>
      <c r="BV177" s="80"/>
      <c r="BW177" s="80"/>
      <c r="BX177" s="80"/>
      <c r="BY177" s="80"/>
      <c r="BZ177" s="80"/>
      <c r="CA177" s="80"/>
      <c r="CB177" s="80"/>
      <c r="CC177" s="80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3"/>
      <c r="DR177" s="3"/>
      <c r="DU177" s="26"/>
      <c r="DV177" s="18"/>
      <c r="DW177" s="26"/>
      <c r="DX177" s="26"/>
      <c r="FO177" s="63">
        <f t="shared" ca="1" si="245"/>
        <v>15</v>
      </c>
    </row>
    <row r="178" spans="1:171">
      <c r="A178" s="63">
        <f t="shared" ca="1" si="244"/>
        <v>8</v>
      </c>
      <c r="B178" s="3"/>
      <c r="D178" s="1"/>
      <c r="E178" s="57"/>
      <c r="F178" s="57"/>
      <c r="AS178" s="80"/>
      <c r="AT178" s="80"/>
      <c r="AU178" s="80"/>
      <c r="AV178" s="80"/>
      <c r="AW178" s="80"/>
      <c r="AX178" s="80"/>
      <c r="AY178" s="80"/>
      <c r="AZ178" s="80"/>
      <c r="BA178" s="80"/>
      <c r="BB178" s="80"/>
      <c r="BC178" s="80"/>
      <c r="BD178" s="80"/>
      <c r="BE178" s="80"/>
      <c r="BF178" s="80"/>
      <c r="BG178" s="80"/>
      <c r="BH178" s="80"/>
      <c r="BI178" s="80"/>
      <c r="BJ178" s="80"/>
      <c r="BK178" s="80"/>
      <c r="BL178" s="80"/>
      <c r="BM178" s="80"/>
      <c r="BN178" s="80"/>
      <c r="BO178" s="80"/>
      <c r="BP178" s="80"/>
      <c r="BQ178" s="80"/>
      <c r="BR178" s="80"/>
      <c r="BS178" s="80"/>
      <c r="BT178" s="80"/>
      <c r="BU178" s="80"/>
      <c r="BV178" s="80"/>
      <c r="BW178" s="80"/>
      <c r="BX178" s="80"/>
      <c r="BY178" s="80"/>
      <c r="BZ178" s="80"/>
      <c r="CA178" s="80"/>
      <c r="CB178" s="80"/>
      <c r="CC178" s="80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3"/>
      <c r="DR178" s="3"/>
      <c r="DU178" s="26"/>
      <c r="DV178" s="18"/>
      <c r="DW178" s="26"/>
      <c r="DX178" s="26"/>
      <c r="FO178" s="63">
        <f t="shared" ca="1" si="245"/>
        <v>6</v>
      </c>
    </row>
    <row r="179" spans="1:171">
      <c r="A179" s="63">
        <f t="shared" ca="1" si="244"/>
        <v>18</v>
      </c>
      <c r="B179" s="3"/>
      <c r="D179" s="1"/>
      <c r="E179" s="57"/>
      <c r="F179" s="57"/>
      <c r="AS179" s="80"/>
      <c r="AT179" s="80"/>
      <c r="AU179" s="80"/>
      <c r="AV179" s="80"/>
      <c r="AW179" s="80"/>
      <c r="AX179" s="80"/>
      <c r="AY179" s="80"/>
      <c r="AZ179" s="80"/>
      <c r="BA179" s="80"/>
      <c r="BB179" s="80"/>
      <c r="BC179" s="80"/>
      <c r="BD179" s="80"/>
      <c r="BE179" s="80"/>
      <c r="BF179" s="80"/>
      <c r="BG179" s="80"/>
      <c r="BH179" s="80"/>
      <c r="BI179" s="80"/>
      <c r="BJ179" s="80"/>
      <c r="BK179" s="80"/>
      <c r="BL179" s="80"/>
      <c r="BM179" s="80"/>
      <c r="BN179" s="80"/>
      <c r="BO179" s="80"/>
      <c r="BP179" s="80"/>
      <c r="BQ179" s="80"/>
      <c r="BR179" s="80"/>
      <c r="BS179" s="80"/>
      <c r="BT179" s="80"/>
      <c r="BU179" s="80"/>
      <c r="BV179" s="80"/>
      <c r="BW179" s="80"/>
      <c r="BX179" s="80"/>
      <c r="BY179" s="80"/>
      <c r="BZ179" s="80"/>
      <c r="CA179" s="80"/>
      <c r="CB179" s="80"/>
      <c r="CC179" s="80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3"/>
      <c r="DR179" s="3"/>
      <c r="DU179" s="26"/>
      <c r="DV179" s="18"/>
      <c r="DW179" s="26"/>
      <c r="DX179" s="26"/>
      <c r="FO179" s="63">
        <f t="shared" ca="1" si="245"/>
        <v>8</v>
      </c>
    </row>
    <row r="180" spans="1:171">
      <c r="A180" s="63">
        <f t="shared" ca="1" si="244"/>
        <v>9</v>
      </c>
      <c r="B180" s="3"/>
      <c r="D180" s="1"/>
      <c r="E180" s="57"/>
      <c r="F180" s="57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80"/>
      <c r="BH180" s="80"/>
      <c r="BI180" s="80"/>
      <c r="BJ180" s="80"/>
      <c r="BK180" s="80"/>
      <c r="BL180" s="80"/>
      <c r="BM180" s="80"/>
      <c r="BN180" s="80"/>
      <c r="BO180" s="80"/>
      <c r="BP180" s="80"/>
      <c r="BQ180" s="80"/>
      <c r="BR180" s="80"/>
      <c r="BS180" s="80"/>
      <c r="BT180" s="80"/>
      <c r="BU180" s="80"/>
      <c r="BV180" s="80"/>
      <c r="BW180" s="80"/>
      <c r="BX180" s="80"/>
      <c r="BY180" s="80"/>
      <c r="BZ180" s="80"/>
      <c r="CA180" s="80"/>
      <c r="CB180" s="80"/>
      <c r="CC180" s="80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3"/>
      <c r="DR180" s="3"/>
      <c r="DU180" s="26"/>
      <c r="DV180" s="18"/>
      <c r="DW180" s="26"/>
      <c r="DX180" s="26"/>
      <c r="FO180" s="63">
        <f t="shared" ca="1" si="245"/>
        <v>1</v>
      </c>
    </row>
    <row r="181" spans="1:171">
      <c r="A181" s="63">
        <f t="shared" ca="1" si="244"/>
        <v>13</v>
      </c>
      <c r="B181" s="3"/>
      <c r="D181" s="1"/>
      <c r="E181" s="57"/>
      <c r="F181" s="57"/>
      <c r="AS181" s="80"/>
      <c r="AT181" s="80"/>
      <c r="AU181" s="80"/>
      <c r="AV181" s="80"/>
      <c r="AW181" s="80"/>
      <c r="AX181" s="80"/>
      <c r="AY181" s="80"/>
      <c r="AZ181" s="80"/>
      <c r="BA181" s="80"/>
      <c r="BB181" s="80"/>
      <c r="BC181" s="80"/>
      <c r="BD181" s="80"/>
      <c r="BE181" s="80"/>
      <c r="BF181" s="80"/>
      <c r="BG181" s="80"/>
      <c r="BH181" s="80"/>
      <c r="BI181" s="80"/>
      <c r="BJ181" s="80"/>
      <c r="BK181" s="80"/>
      <c r="BL181" s="80"/>
      <c r="BM181" s="80"/>
      <c r="BN181" s="80"/>
      <c r="BO181" s="80"/>
      <c r="BP181" s="80"/>
      <c r="BQ181" s="80"/>
      <c r="BR181" s="80"/>
      <c r="BS181" s="80"/>
      <c r="BT181" s="80"/>
      <c r="BU181" s="80"/>
      <c r="BV181" s="80"/>
      <c r="BW181" s="80"/>
      <c r="BX181" s="80"/>
      <c r="BY181" s="80"/>
      <c r="BZ181" s="80"/>
      <c r="CA181" s="80"/>
      <c r="CB181" s="80"/>
      <c r="CC181" s="80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3"/>
      <c r="DR181" s="3"/>
      <c r="DU181" s="26"/>
      <c r="DV181" s="18"/>
      <c r="DW181" s="26"/>
      <c r="DX181" s="26"/>
      <c r="FO181" s="63">
        <f t="shared" ca="1" si="245"/>
        <v>7</v>
      </c>
    </row>
    <row r="182" spans="1:171">
      <c r="A182" s="63">
        <f t="shared" ca="1" si="244"/>
        <v>24</v>
      </c>
      <c r="B182" s="3"/>
      <c r="D182" s="1"/>
      <c r="E182" s="57"/>
      <c r="F182" s="57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0"/>
      <c r="BE182" s="80"/>
      <c r="BF182" s="80"/>
      <c r="BG182" s="80"/>
      <c r="BH182" s="80"/>
      <c r="BI182" s="80"/>
      <c r="BJ182" s="80"/>
      <c r="BK182" s="80"/>
      <c r="BL182" s="80"/>
      <c r="BM182" s="80"/>
      <c r="BN182" s="80"/>
      <c r="BO182" s="80"/>
      <c r="BP182" s="80"/>
      <c r="BQ182" s="80"/>
      <c r="BR182" s="80"/>
      <c r="BS182" s="80"/>
      <c r="BT182" s="80"/>
      <c r="BU182" s="80"/>
      <c r="BV182" s="80"/>
      <c r="BW182" s="80"/>
      <c r="BX182" s="80"/>
      <c r="BY182" s="80"/>
      <c r="BZ182" s="80"/>
      <c r="CA182" s="80"/>
      <c r="CB182" s="80"/>
      <c r="CC182" s="80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3"/>
      <c r="DR182" s="3"/>
      <c r="DU182" s="26"/>
      <c r="DV182" s="18"/>
      <c r="DW182" s="26"/>
      <c r="DX182" s="26"/>
      <c r="FO182" s="63">
        <f t="shared" ca="1" si="245"/>
        <v>18</v>
      </c>
    </row>
    <row r="183" spans="1:171">
      <c r="A183" s="63">
        <f t="shared" ca="1" si="244"/>
        <v>13</v>
      </c>
      <c r="B183" s="3"/>
      <c r="D183" s="1"/>
      <c r="E183" s="57"/>
      <c r="F183" s="57"/>
      <c r="AS183" s="80"/>
      <c r="AT183" s="80"/>
      <c r="AU183" s="80"/>
      <c r="AV183" s="80"/>
      <c r="AW183" s="80"/>
      <c r="AX183" s="80"/>
      <c r="AY183" s="80"/>
      <c r="AZ183" s="80"/>
      <c r="BA183" s="80"/>
      <c r="BB183" s="80"/>
      <c r="BC183" s="80"/>
      <c r="BD183" s="80"/>
      <c r="BE183" s="80"/>
      <c r="BF183" s="80"/>
      <c r="BG183" s="80"/>
      <c r="BH183" s="80"/>
      <c r="BI183" s="80"/>
      <c r="BJ183" s="80"/>
      <c r="BK183" s="80"/>
      <c r="BL183" s="80"/>
      <c r="BM183" s="80"/>
      <c r="BN183" s="80"/>
      <c r="BO183" s="80"/>
      <c r="BP183" s="80"/>
      <c r="BQ183" s="80"/>
      <c r="BR183" s="80"/>
      <c r="BS183" s="80"/>
      <c r="BT183" s="80"/>
      <c r="BU183" s="80"/>
      <c r="BV183" s="80"/>
      <c r="BW183" s="80"/>
      <c r="BX183" s="80"/>
      <c r="BY183" s="80"/>
      <c r="BZ183" s="80"/>
      <c r="CA183" s="80"/>
      <c r="CB183" s="80"/>
      <c r="CC183" s="80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3"/>
      <c r="DR183" s="3"/>
      <c r="DU183" s="26"/>
      <c r="DV183" s="18"/>
      <c r="DW183" s="26"/>
      <c r="DX183" s="26"/>
      <c r="FO183" s="63">
        <f t="shared" ca="1" si="245"/>
        <v>6</v>
      </c>
    </row>
    <row r="184" spans="1:171">
      <c r="A184" s="63">
        <f t="shared" ca="1" si="244"/>
        <v>33</v>
      </c>
      <c r="B184" s="3"/>
      <c r="D184" s="1"/>
      <c r="E184" s="57"/>
      <c r="F184" s="57"/>
      <c r="AS184" s="80"/>
      <c r="AT184" s="80"/>
      <c r="AU184" s="80"/>
      <c r="AV184" s="80"/>
      <c r="AW184" s="80"/>
      <c r="AX184" s="80"/>
      <c r="AY184" s="80"/>
      <c r="AZ184" s="80"/>
      <c r="BA184" s="80"/>
      <c r="BB184" s="80"/>
      <c r="BC184" s="80"/>
      <c r="BD184" s="80"/>
      <c r="BE184" s="80"/>
      <c r="BF184" s="80"/>
      <c r="BG184" s="80"/>
      <c r="BH184" s="80"/>
      <c r="BI184" s="80"/>
      <c r="BJ184" s="80"/>
      <c r="BK184" s="80"/>
      <c r="BL184" s="80"/>
      <c r="BM184" s="80"/>
      <c r="BN184" s="80"/>
      <c r="BO184" s="80"/>
      <c r="BP184" s="80"/>
      <c r="BQ184" s="80"/>
      <c r="BR184" s="80"/>
      <c r="BS184" s="80"/>
      <c r="BT184" s="80"/>
      <c r="BU184" s="80"/>
      <c r="BV184" s="80"/>
      <c r="BW184" s="80"/>
      <c r="BX184" s="80"/>
      <c r="BY184" s="80"/>
      <c r="BZ184" s="80"/>
      <c r="CA184" s="80"/>
      <c r="CB184" s="80"/>
      <c r="CC184" s="80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3"/>
      <c r="DR184" s="3"/>
      <c r="DU184" s="26"/>
      <c r="DV184" s="18"/>
      <c r="DW184" s="26"/>
      <c r="DX184" s="26"/>
      <c r="FO184" s="63">
        <f t="shared" ca="1" si="245"/>
        <v>31</v>
      </c>
    </row>
    <row r="185" spans="1:171">
      <c r="A185" s="63">
        <f t="shared" ca="1" si="244"/>
        <v>6</v>
      </c>
      <c r="B185" s="3"/>
      <c r="D185" s="1"/>
      <c r="E185" s="57"/>
      <c r="F185" s="57"/>
      <c r="AS185" s="80"/>
      <c r="AT185" s="80"/>
      <c r="AU185" s="80"/>
      <c r="AV185" s="80"/>
      <c r="AW185" s="80"/>
      <c r="AX185" s="80"/>
      <c r="AY185" s="80"/>
      <c r="AZ185" s="80"/>
      <c r="BA185" s="80"/>
      <c r="BB185" s="80"/>
      <c r="BC185" s="80"/>
      <c r="BD185" s="80"/>
      <c r="BE185" s="80"/>
      <c r="BF185" s="80"/>
      <c r="BG185" s="80"/>
      <c r="BH185" s="80"/>
      <c r="BI185" s="80"/>
      <c r="BJ185" s="80"/>
      <c r="BK185" s="80"/>
      <c r="BL185" s="80"/>
      <c r="BM185" s="80"/>
      <c r="BN185" s="80"/>
      <c r="BO185" s="80"/>
      <c r="BP185" s="80"/>
      <c r="BQ185" s="80"/>
      <c r="BR185" s="80"/>
      <c r="BS185" s="80"/>
      <c r="BT185" s="80"/>
      <c r="BU185" s="80"/>
      <c r="BV185" s="80"/>
      <c r="BW185" s="80"/>
      <c r="BX185" s="80"/>
      <c r="BY185" s="80"/>
      <c r="BZ185" s="80"/>
      <c r="CA185" s="80"/>
      <c r="CB185" s="80"/>
      <c r="CC185" s="80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3"/>
      <c r="DR185" s="3"/>
      <c r="DU185" s="26"/>
      <c r="DV185" s="18"/>
      <c r="DW185" s="26"/>
      <c r="DX185" s="26"/>
      <c r="FO185" s="63">
        <f t="shared" ca="1" si="245"/>
        <v>35</v>
      </c>
    </row>
    <row r="186" spans="1:171">
      <c r="A186" s="63">
        <f t="shared" ca="1" si="244"/>
        <v>3</v>
      </c>
      <c r="B186" s="3"/>
      <c r="D186" s="1"/>
      <c r="E186" s="57"/>
      <c r="F186" s="57"/>
      <c r="AS186" s="80"/>
      <c r="AT186" s="80"/>
      <c r="AU186" s="80"/>
      <c r="AV186" s="80"/>
      <c r="AW186" s="80"/>
      <c r="AX186" s="80"/>
      <c r="AY186" s="80"/>
      <c r="AZ186" s="80"/>
      <c r="BA186" s="80"/>
      <c r="BB186" s="80"/>
      <c r="BC186" s="80"/>
      <c r="BD186" s="80"/>
      <c r="BE186" s="80"/>
      <c r="BF186" s="80"/>
      <c r="BG186" s="80"/>
      <c r="BH186" s="80"/>
      <c r="BI186" s="80"/>
      <c r="BJ186" s="80"/>
      <c r="BK186" s="80"/>
      <c r="BL186" s="80"/>
      <c r="BM186" s="80"/>
      <c r="BN186" s="80"/>
      <c r="BO186" s="80"/>
      <c r="BP186" s="80"/>
      <c r="BQ186" s="80"/>
      <c r="BR186" s="80"/>
      <c r="BS186" s="80"/>
      <c r="BT186" s="80"/>
      <c r="BU186" s="80"/>
      <c r="BV186" s="80"/>
      <c r="BW186" s="80"/>
      <c r="BX186" s="80"/>
      <c r="BY186" s="80"/>
      <c r="BZ186" s="80"/>
      <c r="CA186" s="80"/>
      <c r="CB186" s="80"/>
      <c r="CC186" s="80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3"/>
      <c r="DR186" s="3"/>
      <c r="DU186" s="26"/>
      <c r="DV186" s="18"/>
      <c r="DW186" s="26"/>
      <c r="DX186" s="26"/>
      <c r="FO186" s="63">
        <f t="shared" ca="1" si="245"/>
        <v>11</v>
      </c>
    </row>
    <row r="187" spans="1:171">
      <c r="A187" s="63">
        <f t="shared" ca="1" si="244"/>
        <v>30</v>
      </c>
      <c r="B187" s="3"/>
      <c r="D187" s="1"/>
      <c r="E187" s="57"/>
      <c r="F187" s="57"/>
      <c r="AS187" s="80"/>
      <c r="AT187" s="80"/>
      <c r="AU187" s="80"/>
      <c r="AV187" s="80"/>
      <c r="AW187" s="80"/>
      <c r="AX187" s="80"/>
      <c r="AY187" s="80"/>
      <c r="AZ187" s="80"/>
      <c r="BA187" s="80"/>
      <c r="BB187" s="80"/>
      <c r="BC187" s="80"/>
      <c r="BD187" s="80"/>
      <c r="BE187" s="80"/>
      <c r="BF187" s="80"/>
      <c r="BG187" s="80"/>
      <c r="BH187" s="80"/>
      <c r="BI187" s="80"/>
      <c r="BJ187" s="80"/>
      <c r="BK187" s="80"/>
      <c r="BL187" s="80"/>
      <c r="BM187" s="80"/>
      <c r="BN187" s="80"/>
      <c r="BO187" s="80"/>
      <c r="BP187" s="80"/>
      <c r="BQ187" s="80"/>
      <c r="BR187" s="80"/>
      <c r="BS187" s="80"/>
      <c r="BT187" s="80"/>
      <c r="BU187" s="80"/>
      <c r="BV187" s="80"/>
      <c r="BW187" s="80"/>
      <c r="BX187" s="80"/>
      <c r="BY187" s="80"/>
      <c r="BZ187" s="80"/>
      <c r="CA187" s="80"/>
      <c r="CB187" s="80"/>
      <c r="CC187" s="80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3"/>
      <c r="DR187" s="3"/>
      <c r="DU187" s="26"/>
      <c r="DV187" s="18"/>
      <c r="DW187" s="26"/>
      <c r="DX187" s="26"/>
      <c r="FO187" s="63">
        <f t="shared" ca="1" si="245"/>
        <v>36</v>
      </c>
    </row>
    <row r="188" spans="1:171">
      <c r="A188" s="63">
        <f t="shared" ca="1" si="244"/>
        <v>1</v>
      </c>
      <c r="B188" s="3"/>
      <c r="D188" s="1"/>
      <c r="E188" s="57"/>
      <c r="F188" s="57"/>
      <c r="AS188" s="80"/>
      <c r="AT188" s="80"/>
      <c r="AU188" s="80"/>
      <c r="AV188" s="80"/>
      <c r="AW188" s="80"/>
      <c r="AX188" s="80"/>
      <c r="AY188" s="80"/>
      <c r="AZ188" s="80"/>
      <c r="BA188" s="80"/>
      <c r="BB188" s="80"/>
      <c r="BC188" s="80"/>
      <c r="BD188" s="80"/>
      <c r="BE188" s="80"/>
      <c r="BF188" s="80"/>
      <c r="BG188" s="80"/>
      <c r="BH188" s="80"/>
      <c r="BI188" s="80"/>
      <c r="BJ188" s="80"/>
      <c r="BK188" s="80"/>
      <c r="BL188" s="80"/>
      <c r="BM188" s="80"/>
      <c r="BN188" s="80"/>
      <c r="BO188" s="80"/>
      <c r="BP188" s="80"/>
      <c r="BQ188" s="80"/>
      <c r="BR188" s="80"/>
      <c r="BS188" s="80"/>
      <c r="BT188" s="80"/>
      <c r="BU188" s="80"/>
      <c r="BV188" s="80"/>
      <c r="BW188" s="80"/>
      <c r="BX188" s="80"/>
      <c r="BY188" s="80"/>
      <c r="BZ188" s="80"/>
      <c r="CA188" s="80"/>
      <c r="CB188" s="80"/>
      <c r="CC188" s="80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3"/>
      <c r="DR188" s="3"/>
      <c r="DU188" s="26"/>
      <c r="DV188" s="18"/>
      <c r="DW188" s="26"/>
      <c r="DX188" s="26"/>
      <c r="FO188" s="63">
        <f t="shared" ca="1" si="245"/>
        <v>31</v>
      </c>
    </row>
    <row r="189" spans="1:171">
      <c r="A189" s="63">
        <f t="shared" ca="1" si="244"/>
        <v>36</v>
      </c>
      <c r="B189" s="3"/>
      <c r="D189" s="1"/>
      <c r="E189" s="57"/>
      <c r="F189" s="57"/>
      <c r="AS189" s="80"/>
      <c r="AT189" s="80"/>
      <c r="AU189" s="80"/>
      <c r="AV189" s="80"/>
      <c r="AW189" s="80"/>
      <c r="AX189" s="80"/>
      <c r="AY189" s="80"/>
      <c r="AZ189" s="80"/>
      <c r="BA189" s="80"/>
      <c r="BB189" s="80"/>
      <c r="BC189" s="80"/>
      <c r="BD189" s="80"/>
      <c r="BE189" s="80"/>
      <c r="BF189" s="80"/>
      <c r="BG189" s="80"/>
      <c r="BH189" s="80"/>
      <c r="BI189" s="80"/>
      <c r="BJ189" s="80"/>
      <c r="BK189" s="80"/>
      <c r="BL189" s="80"/>
      <c r="BM189" s="80"/>
      <c r="BN189" s="80"/>
      <c r="BO189" s="80"/>
      <c r="BP189" s="80"/>
      <c r="BQ189" s="80"/>
      <c r="BR189" s="80"/>
      <c r="BS189" s="80"/>
      <c r="BT189" s="80"/>
      <c r="BU189" s="80"/>
      <c r="BV189" s="80"/>
      <c r="BW189" s="80"/>
      <c r="BX189" s="80"/>
      <c r="BY189" s="80"/>
      <c r="BZ189" s="80"/>
      <c r="CA189" s="80"/>
      <c r="CB189" s="80"/>
      <c r="CC189" s="80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3"/>
      <c r="DR189" s="3"/>
      <c r="DU189" s="26"/>
      <c r="DV189" s="18"/>
      <c r="DW189" s="26"/>
      <c r="DX189" s="26"/>
      <c r="FO189" s="63">
        <f t="shared" ca="1" si="245"/>
        <v>30</v>
      </c>
    </row>
    <row r="190" spans="1:171">
      <c r="A190" s="63">
        <f t="shared" ca="1" si="244"/>
        <v>29</v>
      </c>
      <c r="B190" s="3"/>
      <c r="D190" s="1"/>
      <c r="E190" s="57"/>
      <c r="F190" s="57"/>
      <c r="AS190" s="80"/>
      <c r="AT190" s="80"/>
      <c r="AU190" s="80"/>
      <c r="AV190" s="80"/>
      <c r="AW190" s="80"/>
      <c r="AX190" s="80"/>
      <c r="AY190" s="80"/>
      <c r="AZ190" s="80"/>
      <c r="BA190" s="80"/>
      <c r="BB190" s="80"/>
      <c r="BC190" s="80"/>
      <c r="BD190" s="80"/>
      <c r="BE190" s="80"/>
      <c r="BF190" s="80"/>
      <c r="BG190" s="80"/>
      <c r="BH190" s="80"/>
      <c r="BI190" s="80"/>
      <c r="BJ190" s="80"/>
      <c r="BK190" s="80"/>
      <c r="BL190" s="80"/>
      <c r="BM190" s="80"/>
      <c r="BN190" s="80"/>
      <c r="BO190" s="80"/>
      <c r="BP190" s="80"/>
      <c r="BQ190" s="80"/>
      <c r="BR190" s="80"/>
      <c r="BS190" s="80"/>
      <c r="BT190" s="80"/>
      <c r="BU190" s="80"/>
      <c r="BV190" s="80"/>
      <c r="BW190" s="80"/>
      <c r="BX190" s="80"/>
      <c r="BY190" s="80"/>
      <c r="BZ190" s="80"/>
      <c r="CA190" s="80"/>
      <c r="CB190" s="80"/>
      <c r="CC190" s="80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3"/>
      <c r="DR190" s="3"/>
      <c r="DU190" s="26"/>
      <c r="DV190" s="18"/>
      <c r="DW190" s="26"/>
      <c r="DX190" s="26"/>
      <c r="FO190" s="63">
        <f t="shared" ca="1" si="245"/>
        <v>1</v>
      </c>
    </row>
    <row r="191" spans="1:171">
      <c r="A191" s="63">
        <f t="shared" ca="1" si="244"/>
        <v>14</v>
      </c>
      <c r="B191" s="3"/>
      <c r="D191" s="1"/>
      <c r="E191" s="57"/>
      <c r="F191" s="57"/>
      <c r="AS191" s="80"/>
      <c r="AT191" s="80"/>
      <c r="AU191" s="80"/>
      <c r="AV191" s="80"/>
      <c r="AW191" s="80"/>
      <c r="AX191" s="80"/>
      <c r="AY191" s="80"/>
      <c r="AZ191" s="80"/>
      <c r="BA191" s="80"/>
      <c r="BB191" s="80"/>
      <c r="BC191" s="80"/>
      <c r="BD191" s="80"/>
      <c r="BE191" s="80"/>
      <c r="BF191" s="80"/>
      <c r="BG191" s="80"/>
      <c r="BH191" s="80"/>
      <c r="BI191" s="80"/>
      <c r="BJ191" s="80"/>
      <c r="BK191" s="80"/>
      <c r="BL191" s="80"/>
      <c r="BM191" s="80"/>
      <c r="BN191" s="80"/>
      <c r="BO191" s="80"/>
      <c r="BP191" s="80"/>
      <c r="BQ191" s="80"/>
      <c r="BR191" s="80"/>
      <c r="BS191" s="80"/>
      <c r="BT191" s="80"/>
      <c r="BU191" s="80"/>
      <c r="BV191" s="80"/>
      <c r="BW191" s="80"/>
      <c r="BX191" s="80"/>
      <c r="BY191" s="80"/>
      <c r="BZ191" s="80"/>
      <c r="CA191" s="80"/>
      <c r="CB191" s="80"/>
      <c r="CC191" s="80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3"/>
      <c r="DR191" s="3"/>
      <c r="DU191" s="26"/>
      <c r="DV191" s="18"/>
      <c r="DW191" s="26"/>
      <c r="DX191" s="26"/>
      <c r="FO191" s="63">
        <f t="shared" ca="1" si="245"/>
        <v>11</v>
      </c>
    </row>
    <row r="192" spans="1:171">
      <c r="A192" s="63">
        <f t="shared" ca="1" si="244"/>
        <v>25</v>
      </c>
      <c r="B192" s="3"/>
      <c r="D192" s="1"/>
      <c r="E192" s="57"/>
      <c r="F192" s="57"/>
      <c r="AS192" s="80"/>
      <c r="AT192" s="80"/>
      <c r="AU192" s="80"/>
      <c r="AV192" s="80"/>
      <c r="AW192" s="80"/>
      <c r="AX192" s="80"/>
      <c r="AY192" s="80"/>
      <c r="AZ192" s="80"/>
      <c r="BA192" s="80"/>
      <c r="BB192" s="80"/>
      <c r="BC192" s="80"/>
      <c r="BD192" s="80"/>
      <c r="BE192" s="80"/>
      <c r="BF192" s="80"/>
      <c r="BG192" s="80"/>
      <c r="BH192" s="80"/>
      <c r="BI192" s="80"/>
      <c r="BJ192" s="80"/>
      <c r="BK192" s="80"/>
      <c r="BL192" s="80"/>
      <c r="BM192" s="80"/>
      <c r="BN192" s="80"/>
      <c r="BO192" s="80"/>
      <c r="BP192" s="80"/>
      <c r="BQ192" s="80"/>
      <c r="BR192" s="80"/>
      <c r="BS192" s="80"/>
      <c r="BT192" s="80"/>
      <c r="BU192" s="80"/>
      <c r="BV192" s="80"/>
      <c r="BW192" s="80"/>
      <c r="BX192" s="80"/>
      <c r="BY192" s="80"/>
      <c r="BZ192" s="80"/>
      <c r="CA192" s="80"/>
      <c r="CB192" s="80"/>
      <c r="CC192" s="80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3"/>
      <c r="DR192" s="3"/>
      <c r="DU192" s="26"/>
      <c r="DV192" s="18"/>
      <c r="DW192" s="26"/>
      <c r="DX192" s="26"/>
      <c r="FO192" s="63">
        <f t="shared" ca="1" si="245"/>
        <v>17</v>
      </c>
    </row>
    <row r="193" spans="1:171">
      <c r="A193" s="63">
        <f t="shared" ca="1" si="244"/>
        <v>12</v>
      </c>
      <c r="B193" s="3"/>
      <c r="D193" s="1"/>
      <c r="E193" s="57"/>
      <c r="F193" s="57"/>
      <c r="AS193" s="80"/>
      <c r="AT193" s="80"/>
      <c r="AU193" s="80"/>
      <c r="AV193" s="80"/>
      <c r="AW193" s="80"/>
      <c r="AX193" s="80"/>
      <c r="AY193" s="80"/>
      <c r="AZ193" s="80"/>
      <c r="BA193" s="80"/>
      <c r="BB193" s="80"/>
      <c r="BC193" s="80"/>
      <c r="BD193" s="80"/>
      <c r="BE193" s="80"/>
      <c r="BF193" s="80"/>
      <c r="BG193" s="80"/>
      <c r="BH193" s="80"/>
      <c r="BI193" s="80"/>
      <c r="BJ193" s="80"/>
      <c r="BK193" s="80"/>
      <c r="BL193" s="80"/>
      <c r="BM193" s="80"/>
      <c r="BN193" s="80"/>
      <c r="BO193" s="80"/>
      <c r="BP193" s="80"/>
      <c r="BQ193" s="80"/>
      <c r="BR193" s="80"/>
      <c r="BS193" s="80"/>
      <c r="BT193" s="80"/>
      <c r="BU193" s="80"/>
      <c r="BV193" s="80"/>
      <c r="BW193" s="80"/>
      <c r="BX193" s="80"/>
      <c r="BY193" s="80"/>
      <c r="BZ193" s="80"/>
      <c r="CA193" s="80"/>
      <c r="CB193" s="80"/>
      <c r="CC193" s="80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3"/>
      <c r="DR193" s="3"/>
      <c r="DU193" s="26"/>
      <c r="DV193" s="18"/>
      <c r="DW193" s="26"/>
      <c r="DX193" s="26"/>
      <c r="FO193" s="63">
        <f t="shared" ca="1" si="245"/>
        <v>22</v>
      </c>
    </row>
    <row r="194" spans="1:171">
      <c r="A194" s="63">
        <f t="shared" ca="1" si="244"/>
        <v>2</v>
      </c>
      <c r="B194" s="3"/>
      <c r="D194" s="1"/>
      <c r="E194" s="57"/>
      <c r="F194" s="57"/>
      <c r="AS194" s="80"/>
      <c r="AT194" s="80"/>
      <c r="AU194" s="80"/>
      <c r="AV194" s="80"/>
      <c r="AW194" s="80"/>
      <c r="AX194" s="80"/>
      <c r="AY194" s="80"/>
      <c r="AZ194" s="80"/>
      <c r="BA194" s="80"/>
      <c r="BB194" s="80"/>
      <c r="BC194" s="80"/>
      <c r="BD194" s="80"/>
      <c r="BE194" s="80"/>
      <c r="BF194" s="80"/>
      <c r="BG194" s="80"/>
      <c r="BH194" s="80"/>
      <c r="BI194" s="80"/>
      <c r="BJ194" s="80"/>
      <c r="BK194" s="80"/>
      <c r="BL194" s="80"/>
      <c r="BM194" s="80"/>
      <c r="BN194" s="80"/>
      <c r="BO194" s="80"/>
      <c r="BP194" s="80"/>
      <c r="BQ194" s="80"/>
      <c r="BR194" s="80"/>
      <c r="BS194" s="80"/>
      <c r="BT194" s="80"/>
      <c r="BU194" s="80"/>
      <c r="BV194" s="80"/>
      <c r="BW194" s="80"/>
      <c r="BX194" s="80"/>
      <c r="BY194" s="80"/>
      <c r="BZ194" s="80"/>
      <c r="CA194" s="80"/>
      <c r="CB194" s="80"/>
      <c r="CC194" s="80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3"/>
      <c r="DR194" s="3"/>
      <c r="DU194" s="26"/>
      <c r="DV194" s="18"/>
      <c r="DW194" s="26"/>
      <c r="DX194" s="26"/>
      <c r="FO194" s="63">
        <f t="shared" ca="1" si="245"/>
        <v>4</v>
      </c>
    </row>
    <row r="195" spans="1:171">
      <c r="A195" s="63">
        <f t="shared" ca="1" si="244"/>
        <v>23</v>
      </c>
      <c r="B195" s="3"/>
      <c r="D195" s="1"/>
      <c r="E195" s="57"/>
      <c r="F195" s="57"/>
      <c r="AS195" s="80"/>
      <c r="AT195" s="80"/>
      <c r="AU195" s="80"/>
      <c r="AV195" s="80"/>
      <c r="AW195" s="80"/>
      <c r="AX195" s="80"/>
      <c r="AY195" s="80"/>
      <c r="AZ195" s="80"/>
      <c r="BA195" s="80"/>
      <c r="BB195" s="80"/>
      <c r="BC195" s="80"/>
      <c r="BD195" s="80"/>
      <c r="BE195" s="80"/>
      <c r="BF195" s="80"/>
      <c r="BG195" s="80"/>
      <c r="BH195" s="80"/>
      <c r="BI195" s="80"/>
      <c r="BJ195" s="80"/>
      <c r="BK195" s="80"/>
      <c r="BL195" s="80"/>
      <c r="BM195" s="80"/>
      <c r="BN195" s="80"/>
      <c r="BO195" s="80"/>
      <c r="BP195" s="80"/>
      <c r="BQ195" s="80"/>
      <c r="BR195" s="80"/>
      <c r="BS195" s="80"/>
      <c r="BT195" s="80"/>
      <c r="BU195" s="80"/>
      <c r="BV195" s="80"/>
      <c r="BW195" s="80"/>
      <c r="BX195" s="80"/>
      <c r="BY195" s="80"/>
      <c r="BZ195" s="80"/>
      <c r="CA195" s="80"/>
      <c r="CB195" s="80"/>
      <c r="CC195" s="80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3"/>
      <c r="DR195" s="3"/>
      <c r="DU195" s="26"/>
      <c r="DV195" s="18"/>
      <c r="DW195" s="26"/>
      <c r="DX195" s="26"/>
      <c r="FO195" s="63">
        <f t="shared" ca="1" si="245"/>
        <v>22</v>
      </c>
    </row>
    <row r="196" spans="1:171">
      <c r="A196" s="63">
        <f t="shared" ca="1" si="244"/>
        <v>25</v>
      </c>
      <c r="B196" s="3"/>
      <c r="D196" s="1"/>
      <c r="E196" s="57"/>
      <c r="F196" s="57"/>
      <c r="AS196" s="80"/>
      <c r="AT196" s="80"/>
      <c r="AU196" s="80"/>
      <c r="AV196" s="80"/>
      <c r="AW196" s="80"/>
      <c r="AX196" s="80"/>
      <c r="AY196" s="80"/>
      <c r="AZ196" s="80"/>
      <c r="BA196" s="80"/>
      <c r="BB196" s="80"/>
      <c r="BC196" s="80"/>
      <c r="BD196" s="80"/>
      <c r="BE196" s="80"/>
      <c r="BF196" s="80"/>
      <c r="BG196" s="80"/>
      <c r="BH196" s="80"/>
      <c r="BI196" s="80"/>
      <c r="BJ196" s="80"/>
      <c r="BK196" s="80"/>
      <c r="BL196" s="80"/>
      <c r="BM196" s="80"/>
      <c r="BN196" s="80"/>
      <c r="BO196" s="80"/>
      <c r="BP196" s="80"/>
      <c r="BQ196" s="80"/>
      <c r="BR196" s="80"/>
      <c r="BS196" s="80"/>
      <c r="BT196" s="80"/>
      <c r="BU196" s="80"/>
      <c r="BV196" s="80"/>
      <c r="BW196" s="80"/>
      <c r="BX196" s="80"/>
      <c r="BY196" s="80"/>
      <c r="BZ196" s="80"/>
      <c r="CA196" s="80"/>
      <c r="CB196" s="80"/>
      <c r="CC196" s="80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3"/>
      <c r="DR196" s="3"/>
      <c r="DU196" s="26"/>
      <c r="DV196" s="18"/>
      <c r="DW196" s="26"/>
      <c r="DX196" s="26"/>
      <c r="FO196" s="63">
        <f t="shared" ca="1" si="245"/>
        <v>23</v>
      </c>
    </row>
    <row r="197" spans="1:171">
      <c r="A197" s="63">
        <f t="shared" ca="1" si="244"/>
        <v>3</v>
      </c>
      <c r="B197" s="3"/>
      <c r="D197" s="1"/>
      <c r="E197" s="57"/>
      <c r="F197" s="57"/>
      <c r="AS197" s="80"/>
      <c r="AT197" s="80"/>
      <c r="AU197" s="80"/>
      <c r="AV197" s="80"/>
      <c r="AW197" s="80"/>
      <c r="AX197" s="80"/>
      <c r="AY197" s="80"/>
      <c r="AZ197" s="80"/>
      <c r="BA197" s="80"/>
      <c r="BB197" s="80"/>
      <c r="BC197" s="80"/>
      <c r="BD197" s="80"/>
      <c r="BE197" s="80"/>
      <c r="BF197" s="80"/>
      <c r="BG197" s="80"/>
      <c r="BH197" s="80"/>
      <c r="BI197" s="80"/>
      <c r="BJ197" s="80"/>
      <c r="BK197" s="80"/>
      <c r="BL197" s="80"/>
      <c r="BM197" s="80"/>
      <c r="BN197" s="80"/>
      <c r="BO197" s="80"/>
      <c r="BP197" s="80"/>
      <c r="BQ197" s="80"/>
      <c r="BR197" s="80"/>
      <c r="BS197" s="80"/>
      <c r="BT197" s="80"/>
      <c r="BU197" s="80"/>
      <c r="BV197" s="80"/>
      <c r="BW197" s="80"/>
      <c r="BX197" s="80"/>
      <c r="BY197" s="80"/>
      <c r="BZ197" s="80"/>
      <c r="CA197" s="80"/>
      <c r="CB197" s="80"/>
      <c r="CC197" s="80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3"/>
      <c r="DR197" s="3"/>
      <c r="DU197" s="26"/>
      <c r="DV197" s="18"/>
      <c r="DW197" s="26"/>
      <c r="DX197" s="26"/>
      <c r="FO197" s="63">
        <f t="shared" ca="1" si="245"/>
        <v>34</v>
      </c>
    </row>
    <row r="198" spans="1:171">
      <c r="A198" s="63">
        <f t="shared" ref="A198:A261" ca="1" si="246">IF($A$2="no",INT(RAND()*36+1),INT(RAND()*37))</f>
        <v>10</v>
      </c>
      <c r="B198" s="3"/>
      <c r="D198" s="1"/>
      <c r="E198" s="57"/>
      <c r="F198" s="57"/>
      <c r="AS198" s="80"/>
      <c r="AT198" s="80"/>
      <c r="AU198" s="80"/>
      <c r="AV198" s="80"/>
      <c r="AW198" s="80"/>
      <c r="AX198" s="80"/>
      <c r="AY198" s="80"/>
      <c r="AZ198" s="80"/>
      <c r="BA198" s="80"/>
      <c r="BB198" s="80"/>
      <c r="BC198" s="80"/>
      <c r="BD198" s="80"/>
      <c r="BE198" s="80"/>
      <c r="BF198" s="80"/>
      <c r="BG198" s="80"/>
      <c r="BH198" s="80"/>
      <c r="BI198" s="80"/>
      <c r="BJ198" s="80"/>
      <c r="BK198" s="80"/>
      <c r="BL198" s="80"/>
      <c r="BM198" s="80"/>
      <c r="BN198" s="80"/>
      <c r="BO198" s="80"/>
      <c r="BP198" s="80"/>
      <c r="BQ198" s="80"/>
      <c r="BR198" s="80"/>
      <c r="BS198" s="80"/>
      <c r="BT198" s="80"/>
      <c r="BU198" s="80"/>
      <c r="BV198" s="80"/>
      <c r="BW198" s="80"/>
      <c r="BX198" s="80"/>
      <c r="BY198" s="80"/>
      <c r="BZ198" s="80"/>
      <c r="CA198" s="80"/>
      <c r="CB198" s="80"/>
      <c r="CC198" s="80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3"/>
      <c r="DR198" s="3"/>
      <c r="DU198" s="26"/>
      <c r="DV198" s="18"/>
      <c r="DW198" s="26"/>
      <c r="DX198" s="26"/>
      <c r="FO198" s="63">
        <f t="shared" ref="FO198:FO261" ca="1" si="247">IF($A$2="no",INT(RAND()*36+1),INT(RAND()*37))</f>
        <v>30</v>
      </c>
    </row>
    <row r="199" spans="1:171">
      <c r="A199" s="63">
        <f t="shared" ca="1" si="246"/>
        <v>31</v>
      </c>
      <c r="B199" s="3"/>
      <c r="D199" s="1"/>
      <c r="E199" s="57"/>
      <c r="F199" s="57"/>
      <c r="AS199" s="80"/>
      <c r="AT199" s="80"/>
      <c r="AU199" s="80"/>
      <c r="AV199" s="80"/>
      <c r="AW199" s="80"/>
      <c r="AX199" s="80"/>
      <c r="AY199" s="80"/>
      <c r="AZ199" s="80"/>
      <c r="BA199" s="80"/>
      <c r="BB199" s="80"/>
      <c r="BC199" s="80"/>
      <c r="BD199" s="80"/>
      <c r="BE199" s="80"/>
      <c r="BF199" s="80"/>
      <c r="BG199" s="80"/>
      <c r="BH199" s="80"/>
      <c r="BI199" s="80"/>
      <c r="BJ199" s="80"/>
      <c r="BK199" s="80"/>
      <c r="BL199" s="80"/>
      <c r="BM199" s="80"/>
      <c r="BN199" s="80"/>
      <c r="BO199" s="80"/>
      <c r="BP199" s="80"/>
      <c r="BQ199" s="80"/>
      <c r="BR199" s="80"/>
      <c r="BS199" s="80"/>
      <c r="BT199" s="80"/>
      <c r="BU199" s="80"/>
      <c r="BV199" s="80"/>
      <c r="BW199" s="80"/>
      <c r="BX199" s="80"/>
      <c r="BY199" s="80"/>
      <c r="BZ199" s="80"/>
      <c r="CA199" s="80"/>
      <c r="CB199" s="80"/>
      <c r="CC199" s="80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3"/>
      <c r="DR199" s="3"/>
      <c r="DU199" s="26"/>
      <c r="DV199" s="18"/>
      <c r="DW199" s="26"/>
      <c r="DX199" s="26"/>
      <c r="FO199" s="63">
        <f t="shared" ca="1" si="247"/>
        <v>34</v>
      </c>
    </row>
    <row r="200" spans="1:171">
      <c r="A200" s="63">
        <f t="shared" ca="1" si="246"/>
        <v>13</v>
      </c>
      <c r="B200" s="3"/>
      <c r="D200" s="1"/>
      <c r="E200" s="57"/>
      <c r="F200" s="57"/>
      <c r="AS200" s="80"/>
      <c r="AT200" s="80"/>
      <c r="AU200" s="80"/>
      <c r="AV200" s="80"/>
      <c r="AW200" s="80"/>
      <c r="AX200" s="80"/>
      <c r="AY200" s="80"/>
      <c r="AZ200" s="80"/>
      <c r="BA200" s="80"/>
      <c r="BB200" s="80"/>
      <c r="BC200" s="80"/>
      <c r="BD200" s="80"/>
      <c r="BE200" s="80"/>
      <c r="BF200" s="80"/>
      <c r="BG200" s="80"/>
      <c r="BH200" s="80"/>
      <c r="BI200" s="80"/>
      <c r="BJ200" s="80"/>
      <c r="BK200" s="80"/>
      <c r="BL200" s="80"/>
      <c r="BM200" s="80"/>
      <c r="BN200" s="80"/>
      <c r="BO200" s="80"/>
      <c r="BP200" s="80"/>
      <c r="BQ200" s="80"/>
      <c r="BR200" s="80"/>
      <c r="BS200" s="80"/>
      <c r="BT200" s="80"/>
      <c r="BU200" s="80"/>
      <c r="BV200" s="80"/>
      <c r="BW200" s="80"/>
      <c r="BX200" s="80"/>
      <c r="BY200" s="80"/>
      <c r="BZ200" s="80"/>
      <c r="CA200" s="80"/>
      <c r="CB200" s="80"/>
      <c r="CC200" s="80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3"/>
      <c r="DR200" s="3"/>
      <c r="DU200" s="26"/>
      <c r="DV200" s="18"/>
      <c r="DW200" s="26"/>
      <c r="DX200" s="26"/>
      <c r="FO200" s="63">
        <f t="shared" ca="1" si="247"/>
        <v>30</v>
      </c>
    </row>
    <row r="201" spans="1:171">
      <c r="A201" s="63">
        <f t="shared" ca="1" si="246"/>
        <v>19</v>
      </c>
      <c r="B201" s="3"/>
      <c r="D201" s="1"/>
      <c r="E201" s="57"/>
      <c r="F201" s="57"/>
      <c r="AS201" s="80"/>
      <c r="AT201" s="80"/>
      <c r="AU201" s="80"/>
      <c r="AV201" s="80"/>
      <c r="AW201" s="80"/>
      <c r="AX201" s="80"/>
      <c r="AY201" s="80"/>
      <c r="AZ201" s="80"/>
      <c r="BA201" s="80"/>
      <c r="BB201" s="80"/>
      <c r="BC201" s="80"/>
      <c r="BD201" s="80"/>
      <c r="BE201" s="80"/>
      <c r="BF201" s="80"/>
      <c r="BG201" s="80"/>
      <c r="BH201" s="80"/>
      <c r="BI201" s="80"/>
      <c r="BJ201" s="80"/>
      <c r="BK201" s="80"/>
      <c r="BL201" s="80"/>
      <c r="BM201" s="80"/>
      <c r="BN201" s="80"/>
      <c r="BO201" s="80"/>
      <c r="BP201" s="80"/>
      <c r="BQ201" s="80"/>
      <c r="BR201" s="80"/>
      <c r="BS201" s="80"/>
      <c r="BT201" s="80"/>
      <c r="BU201" s="80"/>
      <c r="BV201" s="80"/>
      <c r="BW201" s="80"/>
      <c r="BX201" s="80"/>
      <c r="BY201" s="80"/>
      <c r="BZ201" s="80"/>
      <c r="CA201" s="80"/>
      <c r="CB201" s="80"/>
      <c r="CC201" s="80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3"/>
      <c r="DR201" s="3"/>
      <c r="DU201" s="26"/>
      <c r="DV201" s="18"/>
      <c r="DW201" s="26"/>
      <c r="DX201" s="26"/>
      <c r="FO201" s="63">
        <f t="shared" ca="1" si="247"/>
        <v>19</v>
      </c>
    </row>
    <row r="202" spans="1:171">
      <c r="A202" s="63">
        <f t="shared" ca="1" si="246"/>
        <v>15</v>
      </c>
      <c r="B202" s="3"/>
      <c r="D202" s="1"/>
      <c r="E202" s="57"/>
      <c r="F202" s="57"/>
      <c r="AS202" s="80"/>
      <c r="AT202" s="80"/>
      <c r="AU202" s="80"/>
      <c r="AV202" s="80"/>
      <c r="AW202" s="80"/>
      <c r="AX202" s="80"/>
      <c r="AY202" s="80"/>
      <c r="AZ202" s="80"/>
      <c r="BA202" s="80"/>
      <c r="BB202" s="80"/>
      <c r="BC202" s="80"/>
      <c r="BD202" s="80"/>
      <c r="BE202" s="80"/>
      <c r="BF202" s="80"/>
      <c r="BG202" s="80"/>
      <c r="BH202" s="80"/>
      <c r="BI202" s="80"/>
      <c r="BJ202" s="80"/>
      <c r="BK202" s="80"/>
      <c r="BL202" s="80"/>
      <c r="BM202" s="80"/>
      <c r="BN202" s="80"/>
      <c r="BO202" s="80"/>
      <c r="BP202" s="80"/>
      <c r="BQ202" s="80"/>
      <c r="BR202" s="80"/>
      <c r="BS202" s="80"/>
      <c r="BT202" s="80"/>
      <c r="BU202" s="80"/>
      <c r="BV202" s="80"/>
      <c r="BW202" s="80"/>
      <c r="BX202" s="80"/>
      <c r="BY202" s="80"/>
      <c r="BZ202" s="80"/>
      <c r="CA202" s="80"/>
      <c r="CB202" s="80"/>
      <c r="CC202" s="80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3"/>
      <c r="DR202" s="3"/>
      <c r="DU202" s="26"/>
      <c r="DV202" s="18"/>
      <c r="DW202" s="26"/>
      <c r="DX202" s="26"/>
      <c r="FO202" s="63">
        <f t="shared" ca="1" si="247"/>
        <v>6</v>
      </c>
    </row>
    <row r="203" spans="1:171">
      <c r="A203" s="63">
        <f t="shared" ca="1" si="246"/>
        <v>35</v>
      </c>
      <c r="B203" s="3"/>
      <c r="D203" s="1"/>
      <c r="E203" s="57"/>
      <c r="F203" s="57"/>
      <c r="AS203" s="80"/>
      <c r="AT203" s="80"/>
      <c r="AU203" s="80"/>
      <c r="AV203" s="80"/>
      <c r="AW203" s="80"/>
      <c r="AX203" s="80"/>
      <c r="AY203" s="80"/>
      <c r="AZ203" s="80"/>
      <c r="BA203" s="80"/>
      <c r="BB203" s="80"/>
      <c r="BC203" s="80"/>
      <c r="BD203" s="80"/>
      <c r="BE203" s="80"/>
      <c r="BF203" s="80"/>
      <c r="BG203" s="80"/>
      <c r="BH203" s="80"/>
      <c r="BI203" s="80"/>
      <c r="BJ203" s="80"/>
      <c r="BK203" s="80"/>
      <c r="BL203" s="80"/>
      <c r="BM203" s="80"/>
      <c r="BN203" s="80"/>
      <c r="BO203" s="80"/>
      <c r="BP203" s="80"/>
      <c r="BQ203" s="80"/>
      <c r="BR203" s="80"/>
      <c r="BS203" s="80"/>
      <c r="BT203" s="80"/>
      <c r="BU203" s="80"/>
      <c r="BV203" s="80"/>
      <c r="BW203" s="80"/>
      <c r="BX203" s="80"/>
      <c r="BY203" s="80"/>
      <c r="BZ203" s="80"/>
      <c r="CA203" s="80"/>
      <c r="CB203" s="80"/>
      <c r="CC203" s="80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3"/>
      <c r="DR203" s="3"/>
      <c r="DU203" s="26"/>
      <c r="DV203" s="18"/>
      <c r="DW203" s="26"/>
      <c r="DX203" s="26"/>
      <c r="FO203" s="63">
        <f t="shared" ca="1" si="247"/>
        <v>36</v>
      </c>
    </row>
    <row r="204" spans="1:171">
      <c r="A204" s="63">
        <f t="shared" ca="1" si="246"/>
        <v>27</v>
      </c>
      <c r="B204" s="3"/>
      <c r="D204" s="1"/>
      <c r="E204" s="57"/>
      <c r="F204" s="57"/>
      <c r="AS204" s="80"/>
      <c r="AT204" s="80"/>
      <c r="AU204" s="80"/>
      <c r="AV204" s="80"/>
      <c r="AW204" s="80"/>
      <c r="AX204" s="80"/>
      <c r="AY204" s="80"/>
      <c r="AZ204" s="80"/>
      <c r="BA204" s="80"/>
      <c r="BB204" s="80"/>
      <c r="BC204" s="80"/>
      <c r="BD204" s="80"/>
      <c r="BE204" s="80"/>
      <c r="BF204" s="80"/>
      <c r="BG204" s="80"/>
      <c r="BH204" s="80"/>
      <c r="BI204" s="80"/>
      <c r="BJ204" s="80"/>
      <c r="BK204" s="80"/>
      <c r="BL204" s="80"/>
      <c r="BM204" s="80"/>
      <c r="BN204" s="80"/>
      <c r="BO204" s="80"/>
      <c r="BP204" s="80"/>
      <c r="BQ204" s="80"/>
      <c r="BR204" s="80"/>
      <c r="BS204" s="80"/>
      <c r="BT204" s="80"/>
      <c r="BU204" s="80"/>
      <c r="BV204" s="80"/>
      <c r="BW204" s="80"/>
      <c r="BX204" s="80"/>
      <c r="BY204" s="80"/>
      <c r="BZ204" s="80"/>
      <c r="CA204" s="80"/>
      <c r="CB204" s="80"/>
      <c r="CC204" s="80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3"/>
      <c r="DR204" s="3"/>
      <c r="DU204" s="26"/>
      <c r="DV204" s="18"/>
      <c r="DW204" s="26"/>
      <c r="DX204" s="26"/>
      <c r="FO204" s="63">
        <f t="shared" ca="1" si="247"/>
        <v>29</v>
      </c>
    </row>
    <row r="205" spans="1:171">
      <c r="A205" s="63">
        <f t="shared" ca="1" si="246"/>
        <v>1</v>
      </c>
      <c r="B205" s="3"/>
      <c r="D205" s="1"/>
      <c r="E205" s="57"/>
      <c r="F205" s="57"/>
      <c r="AS205" s="80"/>
      <c r="AT205" s="80"/>
      <c r="AU205" s="80"/>
      <c r="AV205" s="80"/>
      <c r="AW205" s="80"/>
      <c r="AX205" s="80"/>
      <c r="AY205" s="80"/>
      <c r="AZ205" s="80"/>
      <c r="BA205" s="80"/>
      <c r="BB205" s="80"/>
      <c r="BC205" s="80"/>
      <c r="BD205" s="80"/>
      <c r="BE205" s="80"/>
      <c r="BF205" s="80"/>
      <c r="BG205" s="80"/>
      <c r="BH205" s="80"/>
      <c r="BI205" s="80"/>
      <c r="BJ205" s="80"/>
      <c r="BK205" s="80"/>
      <c r="BL205" s="80"/>
      <c r="BM205" s="80"/>
      <c r="BN205" s="80"/>
      <c r="BO205" s="80"/>
      <c r="BP205" s="80"/>
      <c r="BQ205" s="80"/>
      <c r="BR205" s="80"/>
      <c r="BS205" s="80"/>
      <c r="BT205" s="80"/>
      <c r="BU205" s="80"/>
      <c r="BV205" s="80"/>
      <c r="BW205" s="80"/>
      <c r="BX205" s="80"/>
      <c r="BY205" s="80"/>
      <c r="BZ205" s="80"/>
      <c r="CA205" s="80"/>
      <c r="CB205" s="80"/>
      <c r="CC205" s="80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3"/>
      <c r="DR205" s="3"/>
      <c r="DU205" s="26"/>
      <c r="DV205" s="18"/>
      <c r="DW205" s="26"/>
      <c r="DX205" s="26"/>
      <c r="FO205" s="63">
        <f t="shared" ca="1" si="247"/>
        <v>24</v>
      </c>
    </row>
    <row r="206" spans="1:171">
      <c r="A206" s="63">
        <f t="shared" ca="1" si="246"/>
        <v>31</v>
      </c>
      <c r="B206" s="3"/>
      <c r="D206" s="1"/>
      <c r="E206" s="57"/>
      <c r="F206" s="57"/>
      <c r="AS206" s="80"/>
      <c r="AT206" s="80"/>
      <c r="AU206" s="80"/>
      <c r="AV206" s="80"/>
      <c r="AW206" s="80"/>
      <c r="AX206" s="80"/>
      <c r="AY206" s="80"/>
      <c r="AZ206" s="80"/>
      <c r="BA206" s="80"/>
      <c r="BB206" s="80"/>
      <c r="BC206" s="80"/>
      <c r="BD206" s="80"/>
      <c r="BE206" s="80"/>
      <c r="BF206" s="80"/>
      <c r="BG206" s="80"/>
      <c r="BH206" s="80"/>
      <c r="BI206" s="80"/>
      <c r="BJ206" s="80"/>
      <c r="BK206" s="80"/>
      <c r="BL206" s="80"/>
      <c r="BM206" s="80"/>
      <c r="BN206" s="80"/>
      <c r="BO206" s="80"/>
      <c r="BP206" s="80"/>
      <c r="BQ206" s="80"/>
      <c r="BR206" s="80"/>
      <c r="BS206" s="80"/>
      <c r="BT206" s="80"/>
      <c r="BU206" s="80"/>
      <c r="BV206" s="80"/>
      <c r="BW206" s="80"/>
      <c r="BX206" s="80"/>
      <c r="BY206" s="80"/>
      <c r="BZ206" s="80"/>
      <c r="CA206" s="80"/>
      <c r="CB206" s="80"/>
      <c r="CC206" s="80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3"/>
      <c r="DR206" s="3"/>
      <c r="DU206" s="26"/>
      <c r="DV206" s="18"/>
      <c r="DW206" s="26"/>
      <c r="DX206" s="26"/>
      <c r="FO206" s="63">
        <f t="shared" ca="1" si="247"/>
        <v>14</v>
      </c>
    </row>
    <row r="207" spans="1:171">
      <c r="A207" s="63">
        <f t="shared" ca="1" si="246"/>
        <v>27</v>
      </c>
      <c r="B207" s="3"/>
      <c r="D207" s="1"/>
      <c r="E207" s="57"/>
      <c r="F207" s="57"/>
      <c r="AS207" s="80"/>
      <c r="AT207" s="80"/>
      <c r="AU207" s="80"/>
      <c r="AV207" s="80"/>
      <c r="AW207" s="80"/>
      <c r="AX207" s="80"/>
      <c r="AY207" s="80"/>
      <c r="AZ207" s="80"/>
      <c r="BA207" s="80"/>
      <c r="BB207" s="80"/>
      <c r="BC207" s="80"/>
      <c r="BD207" s="80"/>
      <c r="BE207" s="80"/>
      <c r="BF207" s="80"/>
      <c r="BG207" s="80"/>
      <c r="BH207" s="80"/>
      <c r="BI207" s="80"/>
      <c r="BJ207" s="80"/>
      <c r="BK207" s="80"/>
      <c r="BL207" s="80"/>
      <c r="BM207" s="80"/>
      <c r="BN207" s="80"/>
      <c r="BO207" s="80"/>
      <c r="BP207" s="80"/>
      <c r="BQ207" s="80"/>
      <c r="BR207" s="80"/>
      <c r="BS207" s="80"/>
      <c r="BT207" s="80"/>
      <c r="BU207" s="80"/>
      <c r="BV207" s="80"/>
      <c r="BW207" s="80"/>
      <c r="BX207" s="80"/>
      <c r="BY207" s="80"/>
      <c r="BZ207" s="80"/>
      <c r="CA207" s="80"/>
      <c r="CB207" s="80"/>
      <c r="CC207" s="80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3"/>
      <c r="DR207" s="3"/>
      <c r="DU207" s="26"/>
      <c r="DV207" s="18"/>
      <c r="DW207" s="26"/>
      <c r="DX207" s="26"/>
      <c r="FO207" s="63">
        <f t="shared" ca="1" si="247"/>
        <v>35</v>
      </c>
    </row>
    <row r="208" spans="1:171">
      <c r="A208" s="63">
        <f t="shared" ca="1" si="246"/>
        <v>17</v>
      </c>
      <c r="B208" s="3"/>
      <c r="D208" s="1"/>
      <c r="E208" s="57"/>
      <c r="F208" s="57"/>
      <c r="AS208" s="80"/>
      <c r="AT208" s="80"/>
      <c r="AU208" s="80"/>
      <c r="AV208" s="80"/>
      <c r="AW208" s="80"/>
      <c r="AX208" s="80"/>
      <c r="AY208" s="80"/>
      <c r="AZ208" s="80"/>
      <c r="BA208" s="80"/>
      <c r="BB208" s="80"/>
      <c r="BC208" s="80"/>
      <c r="BD208" s="80"/>
      <c r="BE208" s="80"/>
      <c r="BF208" s="80"/>
      <c r="BG208" s="80"/>
      <c r="BH208" s="80"/>
      <c r="BI208" s="80"/>
      <c r="BJ208" s="80"/>
      <c r="BK208" s="80"/>
      <c r="BL208" s="80"/>
      <c r="BM208" s="80"/>
      <c r="BN208" s="80"/>
      <c r="BO208" s="80"/>
      <c r="BP208" s="80"/>
      <c r="BQ208" s="80"/>
      <c r="BR208" s="80"/>
      <c r="BS208" s="80"/>
      <c r="BT208" s="80"/>
      <c r="BU208" s="80"/>
      <c r="BV208" s="80"/>
      <c r="BW208" s="80"/>
      <c r="BX208" s="80"/>
      <c r="BY208" s="80"/>
      <c r="BZ208" s="80"/>
      <c r="CA208" s="80"/>
      <c r="CB208" s="80"/>
      <c r="CC208" s="80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3"/>
      <c r="DR208" s="3"/>
      <c r="DU208" s="26"/>
      <c r="DV208" s="18"/>
      <c r="DW208" s="26"/>
      <c r="DX208" s="26"/>
      <c r="FO208" s="63">
        <f t="shared" ca="1" si="247"/>
        <v>28</v>
      </c>
    </row>
    <row r="209" spans="1:171">
      <c r="A209" s="63">
        <f t="shared" ca="1" si="246"/>
        <v>6</v>
      </c>
      <c r="B209" s="3"/>
      <c r="D209" s="1"/>
      <c r="E209" s="57"/>
      <c r="F209" s="57"/>
      <c r="AS209" s="80"/>
      <c r="AT209" s="80"/>
      <c r="AU209" s="80"/>
      <c r="AV209" s="80"/>
      <c r="AW209" s="80"/>
      <c r="AX209" s="80"/>
      <c r="AY209" s="80"/>
      <c r="AZ209" s="80"/>
      <c r="BA209" s="80"/>
      <c r="BB209" s="80"/>
      <c r="BC209" s="80"/>
      <c r="BD209" s="80"/>
      <c r="BE209" s="80"/>
      <c r="BF209" s="80"/>
      <c r="BG209" s="80"/>
      <c r="BH209" s="80"/>
      <c r="BI209" s="80"/>
      <c r="BJ209" s="80"/>
      <c r="BK209" s="80"/>
      <c r="BL209" s="80"/>
      <c r="BM209" s="80"/>
      <c r="BN209" s="80"/>
      <c r="BO209" s="80"/>
      <c r="BP209" s="80"/>
      <c r="BQ209" s="80"/>
      <c r="BR209" s="80"/>
      <c r="BS209" s="80"/>
      <c r="BT209" s="80"/>
      <c r="BU209" s="80"/>
      <c r="BV209" s="80"/>
      <c r="BW209" s="80"/>
      <c r="BX209" s="80"/>
      <c r="BY209" s="80"/>
      <c r="BZ209" s="80"/>
      <c r="CA209" s="80"/>
      <c r="CB209" s="80"/>
      <c r="CC209" s="80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3"/>
      <c r="DR209" s="3"/>
      <c r="DU209" s="26"/>
      <c r="DV209" s="18"/>
      <c r="DW209" s="26"/>
      <c r="DX209" s="26"/>
      <c r="FO209" s="63">
        <f t="shared" ca="1" si="247"/>
        <v>30</v>
      </c>
    </row>
    <row r="210" spans="1:171">
      <c r="A210" s="63">
        <f t="shared" ca="1" si="246"/>
        <v>36</v>
      </c>
      <c r="B210" s="3"/>
      <c r="D210" s="1"/>
      <c r="E210" s="57"/>
      <c r="F210" s="57"/>
      <c r="AS210" s="80"/>
      <c r="AT210" s="80"/>
      <c r="AU210" s="80"/>
      <c r="AV210" s="80"/>
      <c r="AW210" s="80"/>
      <c r="AX210" s="80"/>
      <c r="AY210" s="80"/>
      <c r="AZ210" s="80"/>
      <c r="BA210" s="80"/>
      <c r="BB210" s="80"/>
      <c r="BC210" s="80"/>
      <c r="BD210" s="80"/>
      <c r="BE210" s="80"/>
      <c r="BF210" s="80"/>
      <c r="BG210" s="80"/>
      <c r="BH210" s="80"/>
      <c r="BI210" s="80"/>
      <c r="BJ210" s="80"/>
      <c r="BK210" s="80"/>
      <c r="BL210" s="80"/>
      <c r="BM210" s="80"/>
      <c r="BN210" s="80"/>
      <c r="BO210" s="80"/>
      <c r="BP210" s="80"/>
      <c r="BQ210" s="80"/>
      <c r="BR210" s="80"/>
      <c r="BS210" s="80"/>
      <c r="BT210" s="80"/>
      <c r="BU210" s="80"/>
      <c r="BV210" s="80"/>
      <c r="BW210" s="80"/>
      <c r="BX210" s="80"/>
      <c r="BY210" s="80"/>
      <c r="BZ210" s="80"/>
      <c r="CA210" s="80"/>
      <c r="CB210" s="80"/>
      <c r="CC210" s="80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3"/>
      <c r="DR210" s="3"/>
      <c r="DU210" s="26"/>
      <c r="DV210" s="18"/>
      <c r="DW210" s="26"/>
      <c r="DX210" s="26"/>
      <c r="FO210" s="63">
        <f t="shared" ca="1" si="247"/>
        <v>11</v>
      </c>
    </row>
    <row r="211" spans="1:171">
      <c r="A211" s="63">
        <f t="shared" ca="1" si="246"/>
        <v>7</v>
      </c>
      <c r="B211" s="3"/>
      <c r="D211" s="1"/>
      <c r="E211" s="57"/>
      <c r="F211" s="57"/>
      <c r="AS211" s="80"/>
      <c r="AT211" s="80"/>
      <c r="AU211" s="80"/>
      <c r="AV211" s="80"/>
      <c r="AW211" s="80"/>
      <c r="AX211" s="80"/>
      <c r="AY211" s="80"/>
      <c r="AZ211" s="80"/>
      <c r="BA211" s="80"/>
      <c r="BB211" s="80"/>
      <c r="BC211" s="80"/>
      <c r="BD211" s="80"/>
      <c r="BE211" s="80"/>
      <c r="BF211" s="80"/>
      <c r="BG211" s="80"/>
      <c r="BH211" s="80"/>
      <c r="BI211" s="80"/>
      <c r="BJ211" s="80"/>
      <c r="BK211" s="80"/>
      <c r="BL211" s="80"/>
      <c r="BM211" s="80"/>
      <c r="BN211" s="80"/>
      <c r="BO211" s="80"/>
      <c r="BP211" s="80"/>
      <c r="BQ211" s="80"/>
      <c r="BR211" s="80"/>
      <c r="BS211" s="80"/>
      <c r="BT211" s="80"/>
      <c r="BU211" s="80"/>
      <c r="BV211" s="80"/>
      <c r="BW211" s="80"/>
      <c r="BX211" s="80"/>
      <c r="BY211" s="80"/>
      <c r="BZ211" s="80"/>
      <c r="CA211" s="80"/>
      <c r="CB211" s="80"/>
      <c r="CC211" s="80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3"/>
      <c r="DR211" s="3"/>
      <c r="DU211" s="26"/>
      <c r="DV211" s="18"/>
      <c r="DW211" s="26"/>
      <c r="DX211" s="26"/>
      <c r="FO211" s="63">
        <f t="shared" ca="1" si="247"/>
        <v>19</v>
      </c>
    </row>
    <row r="212" spans="1:171">
      <c r="A212" s="63">
        <f t="shared" ca="1" si="246"/>
        <v>2</v>
      </c>
      <c r="B212" s="3"/>
      <c r="D212" s="1"/>
      <c r="E212" s="57"/>
      <c r="F212" s="57"/>
      <c r="AS212" s="80"/>
      <c r="AT212" s="80"/>
      <c r="AU212" s="80"/>
      <c r="AV212" s="80"/>
      <c r="AW212" s="80"/>
      <c r="AX212" s="80"/>
      <c r="AY212" s="80"/>
      <c r="AZ212" s="80"/>
      <c r="BA212" s="80"/>
      <c r="BB212" s="80"/>
      <c r="BC212" s="80"/>
      <c r="BD212" s="80"/>
      <c r="BE212" s="80"/>
      <c r="BF212" s="80"/>
      <c r="BG212" s="80"/>
      <c r="BH212" s="80"/>
      <c r="BI212" s="80"/>
      <c r="BJ212" s="80"/>
      <c r="BK212" s="80"/>
      <c r="BL212" s="80"/>
      <c r="BM212" s="80"/>
      <c r="BN212" s="80"/>
      <c r="BO212" s="80"/>
      <c r="BP212" s="80"/>
      <c r="BQ212" s="80"/>
      <c r="BR212" s="80"/>
      <c r="BS212" s="80"/>
      <c r="BT212" s="80"/>
      <c r="BU212" s="80"/>
      <c r="BV212" s="80"/>
      <c r="BW212" s="80"/>
      <c r="BX212" s="80"/>
      <c r="BY212" s="80"/>
      <c r="BZ212" s="80"/>
      <c r="CA212" s="80"/>
      <c r="CB212" s="80"/>
      <c r="CC212" s="80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3"/>
      <c r="DR212" s="3"/>
      <c r="DU212" s="26"/>
      <c r="DV212" s="18"/>
      <c r="DW212" s="26"/>
      <c r="DX212" s="26"/>
      <c r="FO212" s="63">
        <f t="shared" ca="1" si="247"/>
        <v>3</v>
      </c>
    </row>
    <row r="213" spans="1:171">
      <c r="A213" s="63">
        <f t="shared" ca="1" si="246"/>
        <v>22</v>
      </c>
      <c r="B213" s="3"/>
      <c r="D213" s="1"/>
      <c r="E213" s="57"/>
      <c r="F213" s="57"/>
      <c r="AS213" s="80"/>
      <c r="AT213" s="80"/>
      <c r="AU213" s="80"/>
      <c r="AV213" s="80"/>
      <c r="AW213" s="80"/>
      <c r="AX213" s="80"/>
      <c r="AY213" s="80"/>
      <c r="AZ213" s="80"/>
      <c r="BA213" s="80"/>
      <c r="BB213" s="80"/>
      <c r="BC213" s="80"/>
      <c r="BD213" s="80"/>
      <c r="BE213" s="80"/>
      <c r="BF213" s="80"/>
      <c r="BG213" s="80"/>
      <c r="BH213" s="80"/>
      <c r="BI213" s="80"/>
      <c r="BJ213" s="80"/>
      <c r="BK213" s="80"/>
      <c r="BL213" s="80"/>
      <c r="BM213" s="80"/>
      <c r="BN213" s="80"/>
      <c r="BO213" s="80"/>
      <c r="BP213" s="80"/>
      <c r="BQ213" s="80"/>
      <c r="BR213" s="80"/>
      <c r="BS213" s="80"/>
      <c r="BT213" s="80"/>
      <c r="BU213" s="80"/>
      <c r="BV213" s="80"/>
      <c r="BW213" s="80"/>
      <c r="BX213" s="80"/>
      <c r="BY213" s="80"/>
      <c r="BZ213" s="80"/>
      <c r="CA213" s="80"/>
      <c r="CB213" s="80"/>
      <c r="CC213" s="80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3"/>
      <c r="DR213" s="3"/>
      <c r="DU213" s="26"/>
      <c r="DV213" s="18"/>
      <c r="DW213" s="26"/>
      <c r="DX213" s="26"/>
      <c r="FO213" s="63">
        <f t="shared" ca="1" si="247"/>
        <v>7</v>
      </c>
    </row>
    <row r="214" spans="1:171">
      <c r="A214" s="63">
        <f t="shared" ca="1" si="246"/>
        <v>4</v>
      </c>
      <c r="B214" s="3"/>
      <c r="D214" s="1"/>
      <c r="E214" s="57"/>
      <c r="F214" s="57"/>
      <c r="AS214" s="80"/>
      <c r="AT214" s="80"/>
      <c r="AU214" s="80"/>
      <c r="AV214" s="80"/>
      <c r="AW214" s="80"/>
      <c r="AX214" s="80"/>
      <c r="AY214" s="80"/>
      <c r="AZ214" s="80"/>
      <c r="BA214" s="80"/>
      <c r="BB214" s="80"/>
      <c r="BC214" s="80"/>
      <c r="BD214" s="80"/>
      <c r="BE214" s="80"/>
      <c r="BF214" s="80"/>
      <c r="BG214" s="80"/>
      <c r="BH214" s="80"/>
      <c r="BI214" s="80"/>
      <c r="BJ214" s="80"/>
      <c r="BK214" s="80"/>
      <c r="BL214" s="80"/>
      <c r="BM214" s="80"/>
      <c r="BN214" s="80"/>
      <c r="BO214" s="80"/>
      <c r="BP214" s="80"/>
      <c r="BQ214" s="80"/>
      <c r="BR214" s="80"/>
      <c r="BS214" s="80"/>
      <c r="BT214" s="80"/>
      <c r="BU214" s="80"/>
      <c r="BV214" s="80"/>
      <c r="BW214" s="80"/>
      <c r="BX214" s="80"/>
      <c r="BY214" s="80"/>
      <c r="BZ214" s="80"/>
      <c r="CA214" s="80"/>
      <c r="CB214" s="80"/>
      <c r="CC214" s="80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3"/>
      <c r="DR214" s="3"/>
      <c r="DU214" s="26"/>
      <c r="DV214" s="18"/>
      <c r="DW214" s="26"/>
      <c r="DX214" s="26"/>
      <c r="FO214" s="63">
        <f t="shared" ca="1" si="247"/>
        <v>19</v>
      </c>
    </row>
    <row r="215" spans="1:171">
      <c r="A215" s="63">
        <f t="shared" ca="1" si="246"/>
        <v>20</v>
      </c>
      <c r="B215" s="3"/>
      <c r="D215" s="1"/>
      <c r="E215" s="57"/>
      <c r="F215" s="57"/>
      <c r="AS215" s="80"/>
      <c r="AT215" s="80"/>
      <c r="AU215" s="80"/>
      <c r="AV215" s="80"/>
      <c r="AW215" s="80"/>
      <c r="AX215" s="80"/>
      <c r="AY215" s="80"/>
      <c r="AZ215" s="80"/>
      <c r="BA215" s="80"/>
      <c r="BB215" s="80"/>
      <c r="BC215" s="80"/>
      <c r="BD215" s="80"/>
      <c r="BE215" s="80"/>
      <c r="BF215" s="80"/>
      <c r="BG215" s="80"/>
      <c r="BH215" s="80"/>
      <c r="BI215" s="80"/>
      <c r="BJ215" s="80"/>
      <c r="BK215" s="80"/>
      <c r="BL215" s="80"/>
      <c r="BM215" s="80"/>
      <c r="BN215" s="80"/>
      <c r="BO215" s="80"/>
      <c r="BP215" s="80"/>
      <c r="BQ215" s="80"/>
      <c r="BR215" s="80"/>
      <c r="BS215" s="80"/>
      <c r="BT215" s="80"/>
      <c r="BU215" s="80"/>
      <c r="BV215" s="80"/>
      <c r="BW215" s="80"/>
      <c r="BX215" s="80"/>
      <c r="BY215" s="80"/>
      <c r="BZ215" s="80"/>
      <c r="CA215" s="80"/>
      <c r="CB215" s="80"/>
      <c r="CC215" s="80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3"/>
      <c r="DR215" s="3"/>
      <c r="DU215" s="26"/>
      <c r="DV215" s="18"/>
      <c r="DW215" s="26"/>
      <c r="DX215" s="26"/>
      <c r="FO215" s="63">
        <f t="shared" ca="1" si="247"/>
        <v>17</v>
      </c>
    </row>
    <row r="216" spans="1:171">
      <c r="A216" s="63">
        <f t="shared" ca="1" si="246"/>
        <v>36</v>
      </c>
      <c r="B216" s="3"/>
      <c r="D216" s="1"/>
      <c r="E216" s="57"/>
      <c r="F216" s="57"/>
      <c r="AS216" s="80"/>
      <c r="AT216" s="80"/>
      <c r="AU216" s="80"/>
      <c r="AV216" s="80"/>
      <c r="AW216" s="80"/>
      <c r="AX216" s="80"/>
      <c r="AY216" s="80"/>
      <c r="AZ216" s="80"/>
      <c r="BA216" s="80"/>
      <c r="BB216" s="80"/>
      <c r="BC216" s="80"/>
      <c r="BD216" s="80"/>
      <c r="BE216" s="80"/>
      <c r="BF216" s="80"/>
      <c r="BG216" s="80"/>
      <c r="BH216" s="80"/>
      <c r="BI216" s="80"/>
      <c r="BJ216" s="80"/>
      <c r="BK216" s="80"/>
      <c r="BL216" s="80"/>
      <c r="BM216" s="80"/>
      <c r="BN216" s="80"/>
      <c r="BO216" s="80"/>
      <c r="BP216" s="80"/>
      <c r="BQ216" s="80"/>
      <c r="BR216" s="80"/>
      <c r="BS216" s="80"/>
      <c r="BT216" s="80"/>
      <c r="BU216" s="80"/>
      <c r="BV216" s="80"/>
      <c r="BW216" s="80"/>
      <c r="BX216" s="80"/>
      <c r="BY216" s="80"/>
      <c r="BZ216" s="80"/>
      <c r="CA216" s="80"/>
      <c r="CB216" s="80"/>
      <c r="CC216" s="80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3"/>
      <c r="DR216" s="3"/>
      <c r="DU216" s="26"/>
      <c r="DV216" s="18"/>
      <c r="DW216" s="26"/>
      <c r="DX216" s="26"/>
      <c r="FO216" s="63">
        <f t="shared" ca="1" si="247"/>
        <v>9</v>
      </c>
    </row>
    <row r="217" spans="1:171">
      <c r="A217" s="63">
        <f t="shared" ca="1" si="246"/>
        <v>33</v>
      </c>
      <c r="B217" s="3"/>
      <c r="D217" s="1"/>
      <c r="E217" s="57"/>
      <c r="F217" s="57"/>
      <c r="AS217" s="80"/>
      <c r="AT217" s="80"/>
      <c r="AU217" s="80"/>
      <c r="AV217" s="80"/>
      <c r="AW217" s="80"/>
      <c r="AX217" s="80"/>
      <c r="AY217" s="80"/>
      <c r="AZ217" s="80"/>
      <c r="BA217" s="80"/>
      <c r="BB217" s="80"/>
      <c r="BC217" s="80"/>
      <c r="BD217" s="80"/>
      <c r="BE217" s="80"/>
      <c r="BF217" s="80"/>
      <c r="BG217" s="80"/>
      <c r="BH217" s="80"/>
      <c r="BI217" s="80"/>
      <c r="BJ217" s="80"/>
      <c r="BK217" s="80"/>
      <c r="BL217" s="80"/>
      <c r="BM217" s="80"/>
      <c r="BN217" s="80"/>
      <c r="BO217" s="80"/>
      <c r="BP217" s="80"/>
      <c r="BQ217" s="80"/>
      <c r="BR217" s="80"/>
      <c r="BS217" s="80"/>
      <c r="BT217" s="80"/>
      <c r="BU217" s="80"/>
      <c r="BV217" s="80"/>
      <c r="BW217" s="80"/>
      <c r="BX217" s="80"/>
      <c r="BY217" s="80"/>
      <c r="BZ217" s="80"/>
      <c r="CA217" s="80"/>
      <c r="CB217" s="80"/>
      <c r="CC217" s="80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3"/>
      <c r="DR217" s="3"/>
      <c r="DU217" s="26"/>
      <c r="DV217" s="18"/>
      <c r="DW217" s="26"/>
      <c r="DX217" s="26"/>
      <c r="FO217" s="63">
        <f t="shared" ca="1" si="247"/>
        <v>23</v>
      </c>
    </row>
    <row r="218" spans="1:171">
      <c r="A218" s="63">
        <f t="shared" ca="1" si="246"/>
        <v>1</v>
      </c>
      <c r="B218" s="3"/>
      <c r="D218" s="1"/>
      <c r="E218" s="57"/>
      <c r="F218" s="57"/>
      <c r="AS218" s="80"/>
      <c r="AT218" s="80"/>
      <c r="AU218" s="80"/>
      <c r="AV218" s="80"/>
      <c r="AW218" s="80"/>
      <c r="AX218" s="80"/>
      <c r="AY218" s="80"/>
      <c r="AZ218" s="80"/>
      <c r="BA218" s="80"/>
      <c r="BB218" s="80"/>
      <c r="BC218" s="80"/>
      <c r="BD218" s="80"/>
      <c r="BE218" s="80"/>
      <c r="BF218" s="80"/>
      <c r="BG218" s="80"/>
      <c r="BH218" s="80"/>
      <c r="BI218" s="80"/>
      <c r="BJ218" s="80"/>
      <c r="BK218" s="80"/>
      <c r="BL218" s="80"/>
      <c r="BM218" s="80"/>
      <c r="BN218" s="80"/>
      <c r="BO218" s="80"/>
      <c r="BP218" s="80"/>
      <c r="BQ218" s="80"/>
      <c r="BR218" s="80"/>
      <c r="BS218" s="80"/>
      <c r="BT218" s="80"/>
      <c r="BU218" s="80"/>
      <c r="BV218" s="80"/>
      <c r="BW218" s="80"/>
      <c r="BX218" s="80"/>
      <c r="BY218" s="80"/>
      <c r="BZ218" s="80"/>
      <c r="CA218" s="80"/>
      <c r="CB218" s="80"/>
      <c r="CC218" s="80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3"/>
      <c r="DR218" s="3"/>
      <c r="DU218" s="26"/>
      <c r="DV218" s="18"/>
      <c r="DW218" s="26"/>
      <c r="DX218" s="26"/>
      <c r="FO218" s="63">
        <f t="shared" ca="1" si="247"/>
        <v>33</v>
      </c>
    </row>
    <row r="219" spans="1:171">
      <c r="A219" s="63">
        <f t="shared" ca="1" si="246"/>
        <v>29</v>
      </c>
      <c r="B219" s="3"/>
      <c r="D219" s="1"/>
      <c r="E219" s="57"/>
      <c r="F219" s="57"/>
      <c r="AS219" s="80"/>
      <c r="AT219" s="80"/>
      <c r="AU219" s="80"/>
      <c r="AV219" s="80"/>
      <c r="AW219" s="80"/>
      <c r="AX219" s="80"/>
      <c r="AY219" s="80"/>
      <c r="AZ219" s="80"/>
      <c r="BA219" s="80"/>
      <c r="BB219" s="80"/>
      <c r="BC219" s="80"/>
      <c r="BD219" s="80"/>
      <c r="BE219" s="80"/>
      <c r="BF219" s="80"/>
      <c r="BG219" s="80"/>
      <c r="BH219" s="80"/>
      <c r="BI219" s="80"/>
      <c r="BJ219" s="80"/>
      <c r="BK219" s="80"/>
      <c r="BL219" s="80"/>
      <c r="BM219" s="80"/>
      <c r="BN219" s="80"/>
      <c r="BO219" s="80"/>
      <c r="BP219" s="80"/>
      <c r="BQ219" s="80"/>
      <c r="BR219" s="80"/>
      <c r="BS219" s="80"/>
      <c r="BT219" s="80"/>
      <c r="BU219" s="80"/>
      <c r="BV219" s="80"/>
      <c r="BW219" s="80"/>
      <c r="BX219" s="80"/>
      <c r="BY219" s="80"/>
      <c r="BZ219" s="80"/>
      <c r="CA219" s="80"/>
      <c r="CB219" s="80"/>
      <c r="CC219" s="80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3"/>
      <c r="DR219" s="3"/>
      <c r="DU219" s="26"/>
      <c r="DV219" s="18"/>
      <c r="DW219" s="26"/>
      <c r="DX219" s="26"/>
      <c r="FO219" s="63">
        <f t="shared" ca="1" si="247"/>
        <v>30</v>
      </c>
    </row>
    <row r="220" spans="1:171">
      <c r="A220" s="63">
        <f t="shared" ca="1" si="246"/>
        <v>2</v>
      </c>
      <c r="B220" s="3"/>
      <c r="D220" s="1"/>
      <c r="E220" s="57"/>
      <c r="F220" s="57"/>
      <c r="AS220" s="80"/>
      <c r="AT220" s="80"/>
      <c r="AU220" s="80"/>
      <c r="AV220" s="80"/>
      <c r="AW220" s="80"/>
      <c r="AX220" s="80"/>
      <c r="AY220" s="80"/>
      <c r="AZ220" s="80"/>
      <c r="BA220" s="80"/>
      <c r="BB220" s="80"/>
      <c r="BC220" s="80"/>
      <c r="BD220" s="80"/>
      <c r="BE220" s="80"/>
      <c r="BF220" s="80"/>
      <c r="BG220" s="80"/>
      <c r="BH220" s="80"/>
      <c r="BI220" s="80"/>
      <c r="BJ220" s="80"/>
      <c r="BK220" s="80"/>
      <c r="BL220" s="80"/>
      <c r="BM220" s="80"/>
      <c r="BN220" s="80"/>
      <c r="BO220" s="80"/>
      <c r="BP220" s="80"/>
      <c r="BQ220" s="80"/>
      <c r="BR220" s="80"/>
      <c r="BS220" s="80"/>
      <c r="BT220" s="80"/>
      <c r="BU220" s="80"/>
      <c r="BV220" s="80"/>
      <c r="BW220" s="80"/>
      <c r="BX220" s="80"/>
      <c r="BY220" s="80"/>
      <c r="BZ220" s="80"/>
      <c r="CA220" s="80"/>
      <c r="CB220" s="80"/>
      <c r="CC220" s="80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3"/>
      <c r="DR220" s="3"/>
      <c r="DU220" s="26"/>
      <c r="DV220" s="18"/>
      <c r="DW220" s="26"/>
      <c r="DX220" s="26"/>
      <c r="FO220" s="63">
        <f t="shared" ca="1" si="247"/>
        <v>23</v>
      </c>
    </row>
    <row r="221" spans="1:171">
      <c r="A221" s="63">
        <f t="shared" ca="1" si="246"/>
        <v>34</v>
      </c>
      <c r="B221" s="3"/>
      <c r="D221" s="1"/>
      <c r="E221" s="57"/>
      <c r="F221" s="57"/>
      <c r="AS221" s="80"/>
      <c r="AT221" s="80"/>
      <c r="AU221" s="80"/>
      <c r="AV221" s="80"/>
      <c r="AW221" s="80"/>
      <c r="AX221" s="80"/>
      <c r="AY221" s="80"/>
      <c r="AZ221" s="80"/>
      <c r="BA221" s="80"/>
      <c r="BB221" s="80"/>
      <c r="BC221" s="80"/>
      <c r="BD221" s="80"/>
      <c r="BE221" s="80"/>
      <c r="BF221" s="80"/>
      <c r="BG221" s="80"/>
      <c r="BH221" s="80"/>
      <c r="BI221" s="80"/>
      <c r="BJ221" s="80"/>
      <c r="BK221" s="80"/>
      <c r="BL221" s="80"/>
      <c r="BM221" s="80"/>
      <c r="BN221" s="80"/>
      <c r="BO221" s="80"/>
      <c r="BP221" s="80"/>
      <c r="BQ221" s="80"/>
      <c r="BR221" s="80"/>
      <c r="BS221" s="80"/>
      <c r="BT221" s="80"/>
      <c r="BU221" s="80"/>
      <c r="BV221" s="80"/>
      <c r="BW221" s="80"/>
      <c r="BX221" s="80"/>
      <c r="BY221" s="80"/>
      <c r="BZ221" s="80"/>
      <c r="CA221" s="80"/>
      <c r="CB221" s="80"/>
      <c r="CC221" s="80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3"/>
      <c r="DR221" s="3"/>
      <c r="DU221" s="26"/>
      <c r="DV221" s="18"/>
      <c r="DW221" s="26"/>
      <c r="DX221" s="26"/>
      <c r="FO221" s="63">
        <f t="shared" ca="1" si="247"/>
        <v>22</v>
      </c>
    </row>
    <row r="222" spans="1:171">
      <c r="A222" s="63">
        <f t="shared" ca="1" si="246"/>
        <v>9</v>
      </c>
      <c r="B222" s="3"/>
      <c r="D222" s="1"/>
      <c r="E222" s="57"/>
      <c r="F222" s="57"/>
      <c r="AS222" s="80"/>
      <c r="AT222" s="80"/>
      <c r="AU222" s="80"/>
      <c r="AV222" s="80"/>
      <c r="AW222" s="80"/>
      <c r="AX222" s="80"/>
      <c r="AY222" s="80"/>
      <c r="AZ222" s="80"/>
      <c r="BA222" s="80"/>
      <c r="BB222" s="80"/>
      <c r="BC222" s="80"/>
      <c r="BD222" s="80"/>
      <c r="BE222" s="80"/>
      <c r="BF222" s="80"/>
      <c r="BG222" s="80"/>
      <c r="BH222" s="80"/>
      <c r="BI222" s="80"/>
      <c r="BJ222" s="80"/>
      <c r="BK222" s="80"/>
      <c r="BL222" s="80"/>
      <c r="BM222" s="80"/>
      <c r="BN222" s="80"/>
      <c r="BO222" s="80"/>
      <c r="BP222" s="80"/>
      <c r="BQ222" s="80"/>
      <c r="BR222" s="80"/>
      <c r="BS222" s="80"/>
      <c r="BT222" s="80"/>
      <c r="BU222" s="80"/>
      <c r="BV222" s="80"/>
      <c r="BW222" s="80"/>
      <c r="BX222" s="80"/>
      <c r="BY222" s="80"/>
      <c r="BZ222" s="80"/>
      <c r="CA222" s="80"/>
      <c r="CB222" s="80"/>
      <c r="CC222" s="80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3"/>
      <c r="DR222" s="3"/>
      <c r="DU222" s="26"/>
      <c r="DV222" s="18"/>
      <c r="DW222" s="26"/>
      <c r="DX222" s="26"/>
      <c r="FO222" s="63">
        <f t="shared" ca="1" si="247"/>
        <v>26</v>
      </c>
    </row>
    <row r="223" spans="1:171">
      <c r="A223" s="63">
        <f t="shared" ca="1" si="246"/>
        <v>31</v>
      </c>
      <c r="B223" s="3"/>
      <c r="D223" s="1"/>
      <c r="E223" s="57"/>
      <c r="F223" s="57"/>
      <c r="AS223" s="80"/>
      <c r="AT223" s="80"/>
      <c r="AU223" s="80"/>
      <c r="AV223" s="80"/>
      <c r="AW223" s="80"/>
      <c r="AX223" s="80"/>
      <c r="AY223" s="80"/>
      <c r="AZ223" s="80"/>
      <c r="BA223" s="80"/>
      <c r="BB223" s="80"/>
      <c r="BC223" s="80"/>
      <c r="BD223" s="80"/>
      <c r="BE223" s="80"/>
      <c r="BF223" s="80"/>
      <c r="BG223" s="80"/>
      <c r="BH223" s="80"/>
      <c r="BI223" s="80"/>
      <c r="BJ223" s="80"/>
      <c r="BK223" s="80"/>
      <c r="BL223" s="80"/>
      <c r="BM223" s="80"/>
      <c r="BN223" s="80"/>
      <c r="BO223" s="80"/>
      <c r="BP223" s="80"/>
      <c r="BQ223" s="80"/>
      <c r="BR223" s="80"/>
      <c r="BS223" s="80"/>
      <c r="BT223" s="80"/>
      <c r="BU223" s="80"/>
      <c r="BV223" s="80"/>
      <c r="BW223" s="80"/>
      <c r="BX223" s="80"/>
      <c r="BY223" s="80"/>
      <c r="BZ223" s="80"/>
      <c r="CA223" s="80"/>
      <c r="CB223" s="80"/>
      <c r="CC223" s="80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3"/>
      <c r="DR223" s="3"/>
      <c r="DU223" s="26"/>
      <c r="DV223" s="18"/>
      <c r="DW223" s="26"/>
      <c r="DX223" s="26"/>
      <c r="FO223" s="63">
        <f t="shared" ca="1" si="247"/>
        <v>34</v>
      </c>
    </row>
    <row r="224" spans="1:171">
      <c r="A224" s="63">
        <f t="shared" ca="1" si="246"/>
        <v>2</v>
      </c>
      <c r="B224" s="3"/>
      <c r="D224" s="1"/>
      <c r="E224" s="57"/>
      <c r="F224" s="57"/>
      <c r="AS224" s="80"/>
      <c r="AT224" s="80"/>
      <c r="AU224" s="80"/>
      <c r="AV224" s="80"/>
      <c r="AW224" s="80"/>
      <c r="AX224" s="80"/>
      <c r="AY224" s="80"/>
      <c r="AZ224" s="80"/>
      <c r="BA224" s="80"/>
      <c r="BB224" s="80"/>
      <c r="BC224" s="80"/>
      <c r="BD224" s="80"/>
      <c r="BE224" s="80"/>
      <c r="BF224" s="80"/>
      <c r="BG224" s="80"/>
      <c r="BH224" s="80"/>
      <c r="BI224" s="80"/>
      <c r="BJ224" s="80"/>
      <c r="BK224" s="80"/>
      <c r="BL224" s="80"/>
      <c r="BM224" s="80"/>
      <c r="BN224" s="80"/>
      <c r="BO224" s="80"/>
      <c r="BP224" s="80"/>
      <c r="BQ224" s="80"/>
      <c r="BR224" s="80"/>
      <c r="BS224" s="80"/>
      <c r="BT224" s="80"/>
      <c r="BU224" s="80"/>
      <c r="BV224" s="80"/>
      <c r="BW224" s="80"/>
      <c r="BX224" s="80"/>
      <c r="BY224" s="80"/>
      <c r="BZ224" s="80"/>
      <c r="CA224" s="80"/>
      <c r="CB224" s="80"/>
      <c r="CC224" s="80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3"/>
      <c r="DR224" s="3"/>
      <c r="DU224" s="26"/>
      <c r="DV224" s="18"/>
      <c r="DW224" s="26"/>
      <c r="DX224" s="26"/>
      <c r="FO224" s="63">
        <f t="shared" ca="1" si="247"/>
        <v>14</v>
      </c>
    </row>
    <row r="225" spans="1:171">
      <c r="A225" s="63">
        <f t="shared" ca="1" si="246"/>
        <v>7</v>
      </c>
      <c r="B225" s="3"/>
      <c r="D225" s="1"/>
      <c r="E225" s="57"/>
      <c r="F225" s="57"/>
      <c r="AS225" s="80"/>
      <c r="AT225" s="80"/>
      <c r="AU225" s="80"/>
      <c r="AV225" s="80"/>
      <c r="AW225" s="80"/>
      <c r="AX225" s="80"/>
      <c r="AY225" s="80"/>
      <c r="AZ225" s="80"/>
      <c r="BA225" s="80"/>
      <c r="BB225" s="80"/>
      <c r="BC225" s="80"/>
      <c r="BD225" s="80"/>
      <c r="BE225" s="80"/>
      <c r="BF225" s="80"/>
      <c r="BG225" s="80"/>
      <c r="BH225" s="80"/>
      <c r="BI225" s="80"/>
      <c r="BJ225" s="80"/>
      <c r="BK225" s="80"/>
      <c r="BL225" s="80"/>
      <c r="BM225" s="80"/>
      <c r="BN225" s="80"/>
      <c r="BO225" s="80"/>
      <c r="BP225" s="80"/>
      <c r="BQ225" s="80"/>
      <c r="BR225" s="80"/>
      <c r="BS225" s="80"/>
      <c r="BT225" s="80"/>
      <c r="BU225" s="80"/>
      <c r="BV225" s="80"/>
      <c r="BW225" s="80"/>
      <c r="BX225" s="80"/>
      <c r="BY225" s="80"/>
      <c r="BZ225" s="80"/>
      <c r="CA225" s="80"/>
      <c r="CB225" s="80"/>
      <c r="CC225" s="80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3"/>
      <c r="DR225" s="3"/>
      <c r="DU225" s="26"/>
      <c r="DV225" s="18"/>
      <c r="DW225" s="26"/>
      <c r="DX225" s="26"/>
      <c r="FO225" s="63">
        <f t="shared" ca="1" si="247"/>
        <v>24</v>
      </c>
    </row>
    <row r="226" spans="1:171">
      <c r="A226" s="63">
        <f t="shared" ca="1" si="246"/>
        <v>6</v>
      </c>
      <c r="B226" s="3"/>
      <c r="D226" s="1"/>
      <c r="E226" s="57"/>
      <c r="F226" s="57"/>
      <c r="AS226" s="80"/>
      <c r="AT226" s="80"/>
      <c r="AU226" s="80"/>
      <c r="AV226" s="80"/>
      <c r="AW226" s="80"/>
      <c r="AX226" s="80"/>
      <c r="AY226" s="80"/>
      <c r="AZ226" s="80"/>
      <c r="BA226" s="80"/>
      <c r="BB226" s="80"/>
      <c r="BC226" s="80"/>
      <c r="BD226" s="80"/>
      <c r="BE226" s="80"/>
      <c r="BF226" s="80"/>
      <c r="BG226" s="80"/>
      <c r="BH226" s="80"/>
      <c r="BI226" s="80"/>
      <c r="BJ226" s="80"/>
      <c r="BK226" s="80"/>
      <c r="BL226" s="80"/>
      <c r="BM226" s="80"/>
      <c r="BN226" s="80"/>
      <c r="BO226" s="80"/>
      <c r="BP226" s="80"/>
      <c r="BQ226" s="80"/>
      <c r="BR226" s="80"/>
      <c r="BS226" s="80"/>
      <c r="BT226" s="80"/>
      <c r="BU226" s="80"/>
      <c r="BV226" s="80"/>
      <c r="BW226" s="80"/>
      <c r="BX226" s="80"/>
      <c r="BY226" s="80"/>
      <c r="BZ226" s="80"/>
      <c r="CA226" s="80"/>
      <c r="CB226" s="80"/>
      <c r="CC226" s="80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3"/>
      <c r="DR226" s="3"/>
      <c r="DU226" s="26"/>
      <c r="DV226" s="18"/>
      <c r="DW226" s="26"/>
      <c r="DX226" s="26"/>
      <c r="FO226" s="63">
        <f t="shared" ca="1" si="247"/>
        <v>10</v>
      </c>
    </row>
    <row r="227" spans="1:171">
      <c r="A227" s="63">
        <f t="shared" ca="1" si="246"/>
        <v>28</v>
      </c>
      <c r="B227" s="3"/>
      <c r="D227" s="1"/>
      <c r="E227" s="57"/>
      <c r="F227" s="57"/>
      <c r="AS227" s="80"/>
      <c r="AT227" s="80"/>
      <c r="AU227" s="80"/>
      <c r="AV227" s="80"/>
      <c r="AW227" s="80"/>
      <c r="AX227" s="80"/>
      <c r="AY227" s="80"/>
      <c r="AZ227" s="80"/>
      <c r="BA227" s="80"/>
      <c r="BB227" s="80"/>
      <c r="BC227" s="80"/>
      <c r="BD227" s="80"/>
      <c r="BE227" s="80"/>
      <c r="BF227" s="80"/>
      <c r="BG227" s="80"/>
      <c r="BH227" s="80"/>
      <c r="BI227" s="80"/>
      <c r="BJ227" s="80"/>
      <c r="BK227" s="80"/>
      <c r="BL227" s="80"/>
      <c r="BM227" s="80"/>
      <c r="BN227" s="80"/>
      <c r="BO227" s="80"/>
      <c r="BP227" s="80"/>
      <c r="BQ227" s="80"/>
      <c r="BR227" s="80"/>
      <c r="BS227" s="80"/>
      <c r="BT227" s="80"/>
      <c r="BU227" s="80"/>
      <c r="BV227" s="80"/>
      <c r="BW227" s="80"/>
      <c r="BX227" s="80"/>
      <c r="BY227" s="80"/>
      <c r="BZ227" s="80"/>
      <c r="CA227" s="80"/>
      <c r="CB227" s="80"/>
      <c r="CC227" s="80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3"/>
      <c r="DR227" s="3"/>
      <c r="DU227" s="26"/>
      <c r="DV227" s="18"/>
      <c r="DW227" s="26"/>
      <c r="DX227" s="26"/>
      <c r="FO227" s="63">
        <f t="shared" ca="1" si="247"/>
        <v>12</v>
      </c>
    </row>
    <row r="228" spans="1:171">
      <c r="A228" s="63">
        <f t="shared" ca="1" si="246"/>
        <v>16</v>
      </c>
      <c r="B228" s="3"/>
      <c r="D228" s="1"/>
      <c r="E228" s="57"/>
      <c r="F228" s="57"/>
      <c r="AS228" s="80"/>
      <c r="AT228" s="80"/>
      <c r="AU228" s="80"/>
      <c r="AV228" s="80"/>
      <c r="AW228" s="80"/>
      <c r="AX228" s="80"/>
      <c r="AY228" s="80"/>
      <c r="AZ228" s="80"/>
      <c r="BA228" s="80"/>
      <c r="BB228" s="80"/>
      <c r="BC228" s="80"/>
      <c r="BD228" s="80"/>
      <c r="BE228" s="80"/>
      <c r="BF228" s="80"/>
      <c r="BG228" s="80"/>
      <c r="BH228" s="80"/>
      <c r="BI228" s="80"/>
      <c r="BJ228" s="80"/>
      <c r="BK228" s="80"/>
      <c r="BL228" s="80"/>
      <c r="BM228" s="80"/>
      <c r="BN228" s="80"/>
      <c r="BO228" s="80"/>
      <c r="BP228" s="80"/>
      <c r="BQ228" s="80"/>
      <c r="BR228" s="80"/>
      <c r="BS228" s="80"/>
      <c r="BT228" s="80"/>
      <c r="BU228" s="80"/>
      <c r="BV228" s="80"/>
      <c r="BW228" s="80"/>
      <c r="BX228" s="80"/>
      <c r="BY228" s="80"/>
      <c r="BZ228" s="80"/>
      <c r="CA228" s="80"/>
      <c r="CB228" s="80"/>
      <c r="CC228" s="80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3"/>
      <c r="DR228" s="3"/>
      <c r="DU228" s="26"/>
      <c r="DV228" s="18"/>
      <c r="DW228" s="26"/>
      <c r="DX228" s="26"/>
      <c r="FO228" s="63">
        <f t="shared" ca="1" si="247"/>
        <v>8</v>
      </c>
    </row>
    <row r="229" spans="1:171">
      <c r="A229" s="63">
        <f t="shared" ca="1" si="246"/>
        <v>16</v>
      </c>
      <c r="B229" s="3"/>
      <c r="D229" s="1"/>
      <c r="E229" s="57"/>
      <c r="F229" s="57"/>
      <c r="AS229" s="80"/>
      <c r="AT229" s="80"/>
      <c r="AU229" s="80"/>
      <c r="AV229" s="80"/>
      <c r="AW229" s="80"/>
      <c r="AX229" s="80"/>
      <c r="AY229" s="80"/>
      <c r="AZ229" s="80"/>
      <c r="BA229" s="80"/>
      <c r="BB229" s="80"/>
      <c r="BC229" s="80"/>
      <c r="BD229" s="80"/>
      <c r="BE229" s="80"/>
      <c r="BF229" s="80"/>
      <c r="BG229" s="80"/>
      <c r="BH229" s="80"/>
      <c r="BI229" s="80"/>
      <c r="BJ229" s="80"/>
      <c r="BK229" s="80"/>
      <c r="BL229" s="80"/>
      <c r="BM229" s="80"/>
      <c r="BN229" s="80"/>
      <c r="BO229" s="80"/>
      <c r="BP229" s="80"/>
      <c r="BQ229" s="80"/>
      <c r="BR229" s="80"/>
      <c r="BS229" s="80"/>
      <c r="BT229" s="80"/>
      <c r="BU229" s="80"/>
      <c r="BV229" s="80"/>
      <c r="BW229" s="80"/>
      <c r="BX229" s="80"/>
      <c r="BY229" s="80"/>
      <c r="BZ229" s="80"/>
      <c r="CA229" s="80"/>
      <c r="CB229" s="80"/>
      <c r="CC229" s="80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3"/>
      <c r="DR229" s="3"/>
      <c r="DU229" s="26"/>
      <c r="DV229" s="18"/>
      <c r="DW229" s="26"/>
      <c r="DX229" s="26"/>
      <c r="FO229" s="63">
        <f t="shared" ca="1" si="247"/>
        <v>3</v>
      </c>
    </row>
    <row r="230" spans="1:171">
      <c r="A230" s="63">
        <f t="shared" ca="1" si="246"/>
        <v>32</v>
      </c>
      <c r="B230" s="3"/>
      <c r="D230" s="1"/>
      <c r="E230" s="57"/>
      <c r="F230" s="57"/>
      <c r="AS230" s="80"/>
      <c r="AT230" s="80"/>
      <c r="AU230" s="80"/>
      <c r="AV230" s="80"/>
      <c r="AW230" s="80"/>
      <c r="AX230" s="80"/>
      <c r="AY230" s="80"/>
      <c r="AZ230" s="80"/>
      <c r="BA230" s="80"/>
      <c r="BB230" s="80"/>
      <c r="BC230" s="80"/>
      <c r="BD230" s="80"/>
      <c r="BE230" s="80"/>
      <c r="BF230" s="80"/>
      <c r="BG230" s="80"/>
      <c r="BH230" s="80"/>
      <c r="BI230" s="80"/>
      <c r="BJ230" s="80"/>
      <c r="BK230" s="80"/>
      <c r="BL230" s="80"/>
      <c r="BM230" s="80"/>
      <c r="BN230" s="80"/>
      <c r="BO230" s="80"/>
      <c r="BP230" s="80"/>
      <c r="BQ230" s="80"/>
      <c r="BR230" s="80"/>
      <c r="BS230" s="80"/>
      <c r="BT230" s="80"/>
      <c r="BU230" s="80"/>
      <c r="BV230" s="80"/>
      <c r="BW230" s="80"/>
      <c r="BX230" s="80"/>
      <c r="BY230" s="80"/>
      <c r="BZ230" s="80"/>
      <c r="CA230" s="80"/>
      <c r="CB230" s="80"/>
      <c r="CC230" s="80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3"/>
      <c r="DR230" s="3"/>
      <c r="DU230" s="26"/>
      <c r="DV230" s="18"/>
      <c r="DW230" s="26"/>
      <c r="DX230" s="26"/>
      <c r="FO230" s="63">
        <f t="shared" ca="1" si="247"/>
        <v>24</v>
      </c>
    </row>
    <row r="231" spans="1:171">
      <c r="A231" s="63">
        <f t="shared" ca="1" si="246"/>
        <v>29</v>
      </c>
      <c r="B231" s="3"/>
      <c r="D231" s="1"/>
      <c r="E231" s="57"/>
      <c r="F231" s="57"/>
      <c r="AS231" s="80"/>
      <c r="AT231" s="80"/>
      <c r="AU231" s="80"/>
      <c r="AV231" s="80"/>
      <c r="AW231" s="80"/>
      <c r="AX231" s="80"/>
      <c r="AY231" s="80"/>
      <c r="AZ231" s="80"/>
      <c r="BA231" s="80"/>
      <c r="BB231" s="80"/>
      <c r="BC231" s="80"/>
      <c r="BD231" s="80"/>
      <c r="BE231" s="80"/>
      <c r="BF231" s="80"/>
      <c r="BG231" s="80"/>
      <c r="BH231" s="80"/>
      <c r="BI231" s="80"/>
      <c r="BJ231" s="80"/>
      <c r="BK231" s="80"/>
      <c r="BL231" s="80"/>
      <c r="BM231" s="80"/>
      <c r="BN231" s="80"/>
      <c r="BO231" s="80"/>
      <c r="BP231" s="80"/>
      <c r="BQ231" s="80"/>
      <c r="BR231" s="80"/>
      <c r="BS231" s="80"/>
      <c r="BT231" s="80"/>
      <c r="BU231" s="80"/>
      <c r="BV231" s="80"/>
      <c r="BW231" s="80"/>
      <c r="BX231" s="80"/>
      <c r="BY231" s="80"/>
      <c r="BZ231" s="80"/>
      <c r="CA231" s="80"/>
      <c r="CB231" s="80"/>
      <c r="CC231" s="80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3"/>
      <c r="DR231" s="3"/>
      <c r="DU231" s="26"/>
      <c r="DV231" s="18"/>
      <c r="DW231" s="26"/>
      <c r="DX231" s="26"/>
      <c r="FO231" s="63">
        <f t="shared" ca="1" si="247"/>
        <v>10</v>
      </c>
    </row>
    <row r="232" spans="1:171">
      <c r="A232" s="63">
        <f t="shared" ca="1" si="246"/>
        <v>24</v>
      </c>
      <c r="B232" s="3"/>
      <c r="D232" s="1"/>
      <c r="E232" s="57"/>
      <c r="F232" s="57"/>
      <c r="AS232" s="80"/>
      <c r="AT232" s="80"/>
      <c r="AU232" s="80"/>
      <c r="AV232" s="80"/>
      <c r="AW232" s="80"/>
      <c r="AX232" s="80"/>
      <c r="AY232" s="80"/>
      <c r="AZ232" s="80"/>
      <c r="BA232" s="80"/>
      <c r="BB232" s="80"/>
      <c r="BC232" s="80"/>
      <c r="BD232" s="80"/>
      <c r="BE232" s="80"/>
      <c r="BF232" s="80"/>
      <c r="BG232" s="80"/>
      <c r="BH232" s="80"/>
      <c r="BI232" s="80"/>
      <c r="BJ232" s="80"/>
      <c r="BK232" s="80"/>
      <c r="BL232" s="80"/>
      <c r="BM232" s="80"/>
      <c r="BN232" s="80"/>
      <c r="BO232" s="80"/>
      <c r="BP232" s="80"/>
      <c r="BQ232" s="80"/>
      <c r="BR232" s="80"/>
      <c r="BS232" s="80"/>
      <c r="BT232" s="80"/>
      <c r="BU232" s="80"/>
      <c r="BV232" s="80"/>
      <c r="BW232" s="80"/>
      <c r="BX232" s="80"/>
      <c r="BY232" s="80"/>
      <c r="BZ232" s="80"/>
      <c r="CA232" s="80"/>
      <c r="CB232" s="80"/>
      <c r="CC232" s="80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3"/>
      <c r="DR232" s="3"/>
      <c r="DU232" s="26"/>
      <c r="DV232" s="18"/>
      <c r="DW232" s="26"/>
      <c r="DX232" s="26"/>
      <c r="FO232" s="63">
        <f t="shared" ca="1" si="247"/>
        <v>9</v>
      </c>
    </row>
    <row r="233" spans="1:171">
      <c r="A233" s="63">
        <f t="shared" ca="1" si="246"/>
        <v>27</v>
      </c>
      <c r="B233" s="3"/>
      <c r="D233" s="1"/>
      <c r="E233" s="57"/>
      <c r="F233" s="57"/>
      <c r="AS233" s="80"/>
      <c r="AT233" s="80"/>
      <c r="AU233" s="80"/>
      <c r="AV233" s="80"/>
      <c r="AW233" s="80"/>
      <c r="AX233" s="80"/>
      <c r="AY233" s="80"/>
      <c r="AZ233" s="80"/>
      <c r="BA233" s="80"/>
      <c r="BB233" s="80"/>
      <c r="BC233" s="80"/>
      <c r="BD233" s="80"/>
      <c r="BE233" s="80"/>
      <c r="BF233" s="80"/>
      <c r="BG233" s="80"/>
      <c r="BH233" s="80"/>
      <c r="BI233" s="80"/>
      <c r="BJ233" s="80"/>
      <c r="BK233" s="80"/>
      <c r="BL233" s="80"/>
      <c r="BM233" s="80"/>
      <c r="BN233" s="80"/>
      <c r="BO233" s="80"/>
      <c r="BP233" s="80"/>
      <c r="BQ233" s="80"/>
      <c r="BR233" s="80"/>
      <c r="BS233" s="80"/>
      <c r="BT233" s="80"/>
      <c r="BU233" s="80"/>
      <c r="BV233" s="80"/>
      <c r="BW233" s="80"/>
      <c r="BX233" s="80"/>
      <c r="BY233" s="80"/>
      <c r="BZ233" s="80"/>
      <c r="CA233" s="80"/>
      <c r="CB233" s="80"/>
      <c r="CC233" s="80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3"/>
      <c r="DR233" s="3"/>
      <c r="DU233" s="26"/>
      <c r="DV233" s="18"/>
      <c r="DW233" s="26"/>
      <c r="DX233" s="26"/>
      <c r="FO233" s="63">
        <f t="shared" ca="1" si="247"/>
        <v>18</v>
      </c>
    </row>
    <row r="234" spans="1:171">
      <c r="A234" s="63">
        <f t="shared" ca="1" si="246"/>
        <v>17</v>
      </c>
      <c r="B234" s="3"/>
      <c r="D234" s="1"/>
      <c r="E234" s="57"/>
      <c r="F234" s="57"/>
      <c r="AS234" s="80"/>
      <c r="AT234" s="80"/>
      <c r="AU234" s="80"/>
      <c r="AV234" s="80"/>
      <c r="AW234" s="80"/>
      <c r="AX234" s="80"/>
      <c r="AY234" s="80"/>
      <c r="AZ234" s="80"/>
      <c r="BA234" s="80"/>
      <c r="BB234" s="80"/>
      <c r="BC234" s="80"/>
      <c r="BD234" s="80"/>
      <c r="BE234" s="80"/>
      <c r="BF234" s="80"/>
      <c r="BG234" s="80"/>
      <c r="BH234" s="80"/>
      <c r="BI234" s="80"/>
      <c r="BJ234" s="80"/>
      <c r="BK234" s="80"/>
      <c r="BL234" s="80"/>
      <c r="BM234" s="80"/>
      <c r="BN234" s="80"/>
      <c r="BO234" s="80"/>
      <c r="BP234" s="80"/>
      <c r="BQ234" s="80"/>
      <c r="BR234" s="80"/>
      <c r="BS234" s="80"/>
      <c r="BT234" s="80"/>
      <c r="BU234" s="80"/>
      <c r="BV234" s="80"/>
      <c r="BW234" s="80"/>
      <c r="BX234" s="80"/>
      <c r="BY234" s="80"/>
      <c r="BZ234" s="80"/>
      <c r="CA234" s="80"/>
      <c r="CB234" s="80"/>
      <c r="CC234" s="80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3"/>
      <c r="DR234" s="3"/>
      <c r="DU234" s="26"/>
      <c r="DV234" s="18"/>
      <c r="DW234" s="26"/>
      <c r="DX234" s="26"/>
      <c r="FO234" s="63">
        <f t="shared" ca="1" si="247"/>
        <v>1</v>
      </c>
    </row>
    <row r="235" spans="1:171">
      <c r="A235" s="63">
        <f t="shared" ca="1" si="246"/>
        <v>18</v>
      </c>
      <c r="B235" s="3"/>
      <c r="D235" s="1"/>
      <c r="E235" s="57"/>
      <c r="F235" s="57"/>
      <c r="AS235" s="80"/>
      <c r="AT235" s="80"/>
      <c r="AU235" s="80"/>
      <c r="AV235" s="80"/>
      <c r="AW235" s="80"/>
      <c r="AX235" s="80"/>
      <c r="AY235" s="80"/>
      <c r="AZ235" s="80"/>
      <c r="BA235" s="80"/>
      <c r="BB235" s="80"/>
      <c r="BC235" s="80"/>
      <c r="BD235" s="80"/>
      <c r="BE235" s="80"/>
      <c r="BF235" s="80"/>
      <c r="BG235" s="80"/>
      <c r="BH235" s="80"/>
      <c r="BI235" s="80"/>
      <c r="BJ235" s="80"/>
      <c r="BK235" s="80"/>
      <c r="BL235" s="80"/>
      <c r="BM235" s="80"/>
      <c r="BN235" s="80"/>
      <c r="BO235" s="80"/>
      <c r="BP235" s="80"/>
      <c r="BQ235" s="80"/>
      <c r="BR235" s="80"/>
      <c r="BS235" s="80"/>
      <c r="BT235" s="80"/>
      <c r="BU235" s="80"/>
      <c r="BV235" s="80"/>
      <c r="BW235" s="80"/>
      <c r="BX235" s="80"/>
      <c r="BY235" s="80"/>
      <c r="BZ235" s="80"/>
      <c r="CA235" s="80"/>
      <c r="CB235" s="80"/>
      <c r="CC235" s="80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3"/>
      <c r="DR235" s="3"/>
      <c r="DU235" s="26"/>
      <c r="DV235" s="18"/>
      <c r="DW235" s="26"/>
      <c r="DX235" s="26"/>
      <c r="FO235" s="63">
        <f t="shared" ca="1" si="247"/>
        <v>18</v>
      </c>
    </row>
    <row r="236" spans="1:171">
      <c r="A236" s="63">
        <f t="shared" ca="1" si="246"/>
        <v>31</v>
      </c>
      <c r="B236" s="3"/>
      <c r="D236" s="1"/>
      <c r="E236" s="57"/>
      <c r="F236" s="57"/>
      <c r="AS236" s="80"/>
      <c r="AT236" s="80"/>
      <c r="AU236" s="80"/>
      <c r="AV236" s="80"/>
      <c r="AW236" s="80"/>
      <c r="AX236" s="80"/>
      <c r="AY236" s="80"/>
      <c r="AZ236" s="80"/>
      <c r="BA236" s="80"/>
      <c r="BB236" s="80"/>
      <c r="BC236" s="80"/>
      <c r="BD236" s="80"/>
      <c r="BE236" s="80"/>
      <c r="BF236" s="80"/>
      <c r="BG236" s="80"/>
      <c r="BH236" s="80"/>
      <c r="BI236" s="80"/>
      <c r="BJ236" s="80"/>
      <c r="BK236" s="80"/>
      <c r="BL236" s="80"/>
      <c r="BM236" s="80"/>
      <c r="BN236" s="80"/>
      <c r="BO236" s="80"/>
      <c r="BP236" s="80"/>
      <c r="BQ236" s="80"/>
      <c r="BR236" s="80"/>
      <c r="BS236" s="80"/>
      <c r="BT236" s="80"/>
      <c r="BU236" s="80"/>
      <c r="BV236" s="80"/>
      <c r="BW236" s="80"/>
      <c r="BX236" s="80"/>
      <c r="BY236" s="80"/>
      <c r="BZ236" s="80"/>
      <c r="CA236" s="80"/>
      <c r="CB236" s="80"/>
      <c r="CC236" s="80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3"/>
      <c r="DR236" s="3"/>
      <c r="DU236" s="26"/>
      <c r="DV236" s="18"/>
      <c r="DW236" s="26"/>
      <c r="DX236" s="26"/>
      <c r="FO236" s="63">
        <f t="shared" ca="1" si="247"/>
        <v>1</v>
      </c>
    </row>
    <row r="237" spans="1:171">
      <c r="A237" s="63">
        <f t="shared" ca="1" si="246"/>
        <v>2</v>
      </c>
      <c r="B237" s="3"/>
      <c r="D237" s="1"/>
      <c r="E237" s="57"/>
      <c r="F237" s="57"/>
      <c r="AS237" s="80"/>
      <c r="AT237" s="80"/>
      <c r="AU237" s="80"/>
      <c r="AV237" s="80"/>
      <c r="AW237" s="80"/>
      <c r="AX237" s="80"/>
      <c r="AY237" s="80"/>
      <c r="AZ237" s="80"/>
      <c r="BA237" s="80"/>
      <c r="BB237" s="80"/>
      <c r="BC237" s="80"/>
      <c r="BD237" s="80"/>
      <c r="BE237" s="80"/>
      <c r="BF237" s="80"/>
      <c r="BG237" s="80"/>
      <c r="BH237" s="80"/>
      <c r="BI237" s="80"/>
      <c r="BJ237" s="80"/>
      <c r="BK237" s="80"/>
      <c r="BL237" s="80"/>
      <c r="BM237" s="80"/>
      <c r="BN237" s="80"/>
      <c r="BO237" s="80"/>
      <c r="BP237" s="80"/>
      <c r="BQ237" s="80"/>
      <c r="BR237" s="80"/>
      <c r="BS237" s="80"/>
      <c r="BT237" s="80"/>
      <c r="BU237" s="80"/>
      <c r="BV237" s="80"/>
      <c r="BW237" s="80"/>
      <c r="BX237" s="80"/>
      <c r="BY237" s="80"/>
      <c r="BZ237" s="80"/>
      <c r="CA237" s="80"/>
      <c r="CB237" s="80"/>
      <c r="CC237" s="80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3"/>
      <c r="DR237" s="3"/>
      <c r="DU237" s="26"/>
      <c r="DV237" s="18"/>
      <c r="DW237" s="26"/>
      <c r="DX237" s="26"/>
      <c r="FO237" s="63">
        <f t="shared" ca="1" si="247"/>
        <v>13</v>
      </c>
    </row>
    <row r="238" spans="1:171">
      <c r="A238" s="63">
        <f t="shared" ca="1" si="246"/>
        <v>21</v>
      </c>
      <c r="B238" s="3"/>
      <c r="D238" s="1"/>
      <c r="E238" s="57"/>
      <c r="F238" s="57"/>
      <c r="AS238" s="80"/>
      <c r="AT238" s="80"/>
      <c r="AU238" s="80"/>
      <c r="AV238" s="80"/>
      <c r="AW238" s="80"/>
      <c r="AX238" s="80"/>
      <c r="AY238" s="80"/>
      <c r="AZ238" s="80"/>
      <c r="BA238" s="80"/>
      <c r="BB238" s="80"/>
      <c r="BC238" s="80"/>
      <c r="BD238" s="80"/>
      <c r="BE238" s="80"/>
      <c r="BF238" s="80"/>
      <c r="BG238" s="80"/>
      <c r="BH238" s="80"/>
      <c r="BI238" s="80"/>
      <c r="BJ238" s="80"/>
      <c r="BK238" s="80"/>
      <c r="BL238" s="80"/>
      <c r="BM238" s="80"/>
      <c r="BN238" s="80"/>
      <c r="BO238" s="80"/>
      <c r="BP238" s="80"/>
      <c r="BQ238" s="80"/>
      <c r="BR238" s="80"/>
      <c r="BS238" s="80"/>
      <c r="BT238" s="80"/>
      <c r="BU238" s="80"/>
      <c r="BV238" s="80"/>
      <c r="BW238" s="80"/>
      <c r="BX238" s="80"/>
      <c r="BY238" s="80"/>
      <c r="BZ238" s="80"/>
      <c r="CA238" s="80"/>
      <c r="CB238" s="80"/>
      <c r="CC238" s="80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3"/>
      <c r="DR238" s="3"/>
      <c r="DU238" s="26"/>
      <c r="DV238" s="18"/>
      <c r="DW238" s="26"/>
      <c r="DX238" s="26"/>
      <c r="FO238" s="63">
        <f t="shared" ca="1" si="247"/>
        <v>1</v>
      </c>
    </row>
    <row r="239" spans="1:171">
      <c r="A239" s="63">
        <f t="shared" ca="1" si="246"/>
        <v>15</v>
      </c>
      <c r="B239" s="3"/>
      <c r="D239" s="1"/>
      <c r="E239" s="57"/>
      <c r="F239" s="57"/>
      <c r="AS239" s="80"/>
      <c r="AT239" s="80"/>
      <c r="AU239" s="80"/>
      <c r="AV239" s="80"/>
      <c r="AW239" s="80"/>
      <c r="AX239" s="80"/>
      <c r="AY239" s="80"/>
      <c r="AZ239" s="80"/>
      <c r="BA239" s="80"/>
      <c r="BB239" s="80"/>
      <c r="BC239" s="80"/>
      <c r="BD239" s="80"/>
      <c r="BE239" s="80"/>
      <c r="BF239" s="80"/>
      <c r="BG239" s="80"/>
      <c r="BH239" s="80"/>
      <c r="BI239" s="80"/>
      <c r="BJ239" s="80"/>
      <c r="BK239" s="80"/>
      <c r="BL239" s="80"/>
      <c r="BM239" s="80"/>
      <c r="BN239" s="80"/>
      <c r="BO239" s="80"/>
      <c r="BP239" s="80"/>
      <c r="BQ239" s="80"/>
      <c r="BR239" s="80"/>
      <c r="BS239" s="80"/>
      <c r="BT239" s="80"/>
      <c r="BU239" s="80"/>
      <c r="BV239" s="80"/>
      <c r="BW239" s="80"/>
      <c r="BX239" s="80"/>
      <c r="BY239" s="80"/>
      <c r="BZ239" s="80"/>
      <c r="CA239" s="80"/>
      <c r="CB239" s="80"/>
      <c r="CC239" s="80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3"/>
      <c r="DR239" s="3"/>
      <c r="DU239" s="26"/>
      <c r="DV239" s="18"/>
      <c r="DW239" s="26"/>
      <c r="DX239" s="26"/>
      <c r="FO239" s="63">
        <f t="shared" ca="1" si="247"/>
        <v>13</v>
      </c>
    </row>
    <row r="240" spans="1:171">
      <c r="A240" s="63">
        <f t="shared" ca="1" si="246"/>
        <v>11</v>
      </c>
      <c r="B240" s="3"/>
      <c r="D240" s="1"/>
      <c r="E240" s="57"/>
      <c r="F240" s="57"/>
      <c r="AS240" s="80"/>
      <c r="AT240" s="80"/>
      <c r="AU240" s="80"/>
      <c r="AV240" s="80"/>
      <c r="AW240" s="80"/>
      <c r="AX240" s="80"/>
      <c r="AY240" s="80"/>
      <c r="AZ240" s="80"/>
      <c r="BA240" s="80"/>
      <c r="BB240" s="80"/>
      <c r="BC240" s="80"/>
      <c r="BD240" s="80"/>
      <c r="BE240" s="80"/>
      <c r="BF240" s="80"/>
      <c r="BG240" s="80"/>
      <c r="BH240" s="80"/>
      <c r="BI240" s="80"/>
      <c r="BJ240" s="80"/>
      <c r="BK240" s="80"/>
      <c r="BL240" s="80"/>
      <c r="BM240" s="80"/>
      <c r="BN240" s="80"/>
      <c r="BO240" s="80"/>
      <c r="BP240" s="80"/>
      <c r="BQ240" s="80"/>
      <c r="BR240" s="80"/>
      <c r="BS240" s="80"/>
      <c r="BT240" s="80"/>
      <c r="BU240" s="80"/>
      <c r="BV240" s="80"/>
      <c r="BW240" s="80"/>
      <c r="BX240" s="80"/>
      <c r="BY240" s="80"/>
      <c r="BZ240" s="80"/>
      <c r="CA240" s="80"/>
      <c r="CB240" s="80"/>
      <c r="CC240" s="80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3"/>
      <c r="DR240" s="3"/>
      <c r="DU240" s="26"/>
      <c r="DV240" s="18"/>
      <c r="DW240" s="26"/>
      <c r="DX240" s="26"/>
      <c r="FO240" s="63">
        <f t="shared" ca="1" si="247"/>
        <v>13</v>
      </c>
    </row>
    <row r="241" spans="1:171">
      <c r="A241" s="63">
        <f t="shared" ca="1" si="246"/>
        <v>24</v>
      </c>
      <c r="B241" s="3"/>
      <c r="D241" s="1"/>
      <c r="E241" s="57"/>
      <c r="F241" s="57"/>
      <c r="AS241" s="80"/>
      <c r="AT241" s="80"/>
      <c r="AU241" s="80"/>
      <c r="AV241" s="80"/>
      <c r="AW241" s="80"/>
      <c r="AX241" s="80"/>
      <c r="AY241" s="80"/>
      <c r="AZ241" s="80"/>
      <c r="BA241" s="80"/>
      <c r="BB241" s="80"/>
      <c r="BC241" s="80"/>
      <c r="BD241" s="80"/>
      <c r="BE241" s="80"/>
      <c r="BF241" s="80"/>
      <c r="BG241" s="80"/>
      <c r="BH241" s="80"/>
      <c r="BI241" s="80"/>
      <c r="BJ241" s="80"/>
      <c r="BK241" s="80"/>
      <c r="BL241" s="80"/>
      <c r="BM241" s="80"/>
      <c r="BN241" s="80"/>
      <c r="BO241" s="80"/>
      <c r="BP241" s="80"/>
      <c r="BQ241" s="80"/>
      <c r="BR241" s="80"/>
      <c r="BS241" s="80"/>
      <c r="BT241" s="80"/>
      <c r="BU241" s="80"/>
      <c r="BV241" s="80"/>
      <c r="BW241" s="80"/>
      <c r="BX241" s="80"/>
      <c r="BY241" s="80"/>
      <c r="BZ241" s="80"/>
      <c r="CA241" s="80"/>
      <c r="CB241" s="80"/>
      <c r="CC241" s="80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3"/>
      <c r="DR241" s="3"/>
      <c r="DU241" s="26"/>
      <c r="DV241" s="18"/>
      <c r="DW241" s="26"/>
      <c r="DX241" s="26"/>
      <c r="FO241" s="63">
        <f t="shared" ca="1" si="247"/>
        <v>7</v>
      </c>
    </row>
    <row r="242" spans="1:171">
      <c r="A242" s="63">
        <f t="shared" ca="1" si="246"/>
        <v>31</v>
      </c>
      <c r="B242" s="3"/>
      <c r="D242" s="1"/>
      <c r="E242" s="57"/>
      <c r="F242" s="57"/>
      <c r="AS242" s="80"/>
      <c r="AT242" s="80"/>
      <c r="AU242" s="80"/>
      <c r="AV242" s="80"/>
      <c r="AW242" s="80"/>
      <c r="AX242" s="80"/>
      <c r="AY242" s="80"/>
      <c r="AZ242" s="80"/>
      <c r="BA242" s="80"/>
      <c r="BB242" s="80"/>
      <c r="BC242" s="80"/>
      <c r="BD242" s="80"/>
      <c r="BE242" s="80"/>
      <c r="BF242" s="80"/>
      <c r="BG242" s="80"/>
      <c r="BH242" s="80"/>
      <c r="BI242" s="80"/>
      <c r="BJ242" s="80"/>
      <c r="BK242" s="80"/>
      <c r="BL242" s="80"/>
      <c r="BM242" s="80"/>
      <c r="BN242" s="80"/>
      <c r="BO242" s="80"/>
      <c r="BP242" s="80"/>
      <c r="BQ242" s="80"/>
      <c r="BR242" s="80"/>
      <c r="BS242" s="80"/>
      <c r="BT242" s="80"/>
      <c r="BU242" s="80"/>
      <c r="BV242" s="80"/>
      <c r="BW242" s="80"/>
      <c r="BX242" s="80"/>
      <c r="BY242" s="80"/>
      <c r="BZ242" s="80"/>
      <c r="CA242" s="80"/>
      <c r="CB242" s="80"/>
      <c r="CC242" s="80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3"/>
      <c r="DR242" s="3"/>
      <c r="DU242" s="26"/>
      <c r="DV242" s="18"/>
      <c r="DW242" s="26"/>
      <c r="DX242" s="26"/>
      <c r="FO242" s="63">
        <f t="shared" ca="1" si="247"/>
        <v>3</v>
      </c>
    </row>
    <row r="243" spans="1:171">
      <c r="A243" s="63">
        <f t="shared" ca="1" si="246"/>
        <v>2</v>
      </c>
      <c r="B243" s="3"/>
      <c r="D243" s="1"/>
      <c r="E243" s="57"/>
      <c r="F243" s="57"/>
      <c r="AS243" s="80"/>
      <c r="AT243" s="80"/>
      <c r="AU243" s="80"/>
      <c r="AV243" s="80"/>
      <c r="AW243" s="80"/>
      <c r="AX243" s="80"/>
      <c r="AY243" s="80"/>
      <c r="AZ243" s="80"/>
      <c r="BA243" s="80"/>
      <c r="BB243" s="80"/>
      <c r="BC243" s="80"/>
      <c r="BD243" s="80"/>
      <c r="BE243" s="80"/>
      <c r="BF243" s="80"/>
      <c r="BG243" s="80"/>
      <c r="BH243" s="80"/>
      <c r="BI243" s="80"/>
      <c r="BJ243" s="80"/>
      <c r="BK243" s="80"/>
      <c r="BL243" s="80"/>
      <c r="BM243" s="80"/>
      <c r="BN243" s="80"/>
      <c r="BO243" s="80"/>
      <c r="BP243" s="80"/>
      <c r="BQ243" s="80"/>
      <c r="BR243" s="80"/>
      <c r="BS243" s="80"/>
      <c r="BT243" s="80"/>
      <c r="BU243" s="80"/>
      <c r="BV243" s="80"/>
      <c r="BW243" s="80"/>
      <c r="BX243" s="80"/>
      <c r="BY243" s="80"/>
      <c r="BZ243" s="80"/>
      <c r="CA243" s="80"/>
      <c r="CB243" s="80"/>
      <c r="CC243" s="80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3"/>
      <c r="DR243" s="3"/>
      <c r="DU243" s="26"/>
      <c r="DV243" s="18"/>
      <c r="DW243" s="26"/>
      <c r="DX243" s="26"/>
      <c r="FO243" s="63">
        <f t="shared" ca="1" si="247"/>
        <v>11</v>
      </c>
    </row>
    <row r="244" spans="1:171">
      <c r="A244" s="63">
        <f t="shared" ca="1" si="246"/>
        <v>8</v>
      </c>
      <c r="B244" s="3"/>
      <c r="D244" s="1"/>
      <c r="E244" s="57"/>
      <c r="F244" s="57"/>
      <c r="AS244" s="80"/>
      <c r="AT244" s="80"/>
      <c r="AU244" s="80"/>
      <c r="AV244" s="80"/>
      <c r="AW244" s="80"/>
      <c r="AX244" s="80"/>
      <c r="AY244" s="80"/>
      <c r="AZ244" s="80"/>
      <c r="BA244" s="80"/>
      <c r="BB244" s="80"/>
      <c r="BC244" s="80"/>
      <c r="BD244" s="80"/>
      <c r="BE244" s="80"/>
      <c r="BF244" s="80"/>
      <c r="BG244" s="80"/>
      <c r="BH244" s="80"/>
      <c r="BI244" s="80"/>
      <c r="BJ244" s="80"/>
      <c r="BK244" s="80"/>
      <c r="BL244" s="80"/>
      <c r="BM244" s="80"/>
      <c r="BN244" s="80"/>
      <c r="BO244" s="80"/>
      <c r="BP244" s="80"/>
      <c r="BQ244" s="80"/>
      <c r="BR244" s="80"/>
      <c r="BS244" s="80"/>
      <c r="BT244" s="80"/>
      <c r="BU244" s="80"/>
      <c r="BV244" s="80"/>
      <c r="BW244" s="80"/>
      <c r="BX244" s="80"/>
      <c r="BY244" s="80"/>
      <c r="BZ244" s="80"/>
      <c r="CA244" s="80"/>
      <c r="CB244" s="80"/>
      <c r="CC244" s="80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3"/>
      <c r="DR244" s="3"/>
      <c r="DU244" s="26"/>
      <c r="DV244" s="18"/>
      <c r="DW244" s="26"/>
      <c r="DX244" s="26"/>
      <c r="FO244" s="63">
        <f t="shared" ca="1" si="247"/>
        <v>24</v>
      </c>
    </row>
    <row r="245" spans="1:171">
      <c r="A245" s="63">
        <f t="shared" ca="1" si="246"/>
        <v>36</v>
      </c>
      <c r="B245" s="3"/>
      <c r="D245" s="1"/>
      <c r="E245" s="57"/>
      <c r="F245" s="57"/>
      <c r="AS245" s="80"/>
      <c r="AT245" s="80"/>
      <c r="AU245" s="80"/>
      <c r="AV245" s="80"/>
      <c r="AW245" s="80"/>
      <c r="AX245" s="80"/>
      <c r="AY245" s="80"/>
      <c r="AZ245" s="80"/>
      <c r="BA245" s="80"/>
      <c r="BB245" s="80"/>
      <c r="BC245" s="80"/>
      <c r="BD245" s="80"/>
      <c r="BE245" s="80"/>
      <c r="BF245" s="80"/>
      <c r="BG245" s="80"/>
      <c r="BH245" s="80"/>
      <c r="BI245" s="80"/>
      <c r="BJ245" s="80"/>
      <c r="BK245" s="80"/>
      <c r="BL245" s="80"/>
      <c r="BM245" s="80"/>
      <c r="BN245" s="80"/>
      <c r="BO245" s="80"/>
      <c r="BP245" s="80"/>
      <c r="BQ245" s="80"/>
      <c r="BR245" s="80"/>
      <c r="BS245" s="80"/>
      <c r="BT245" s="80"/>
      <c r="BU245" s="80"/>
      <c r="BV245" s="80"/>
      <c r="BW245" s="80"/>
      <c r="BX245" s="80"/>
      <c r="BY245" s="80"/>
      <c r="BZ245" s="80"/>
      <c r="CA245" s="80"/>
      <c r="CB245" s="80"/>
      <c r="CC245" s="80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3"/>
      <c r="DR245" s="3"/>
      <c r="DU245" s="26"/>
      <c r="DV245" s="18"/>
      <c r="DW245" s="26"/>
      <c r="DX245" s="26"/>
      <c r="FO245" s="63">
        <f t="shared" ca="1" si="247"/>
        <v>18</v>
      </c>
    </row>
    <row r="246" spans="1:171">
      <c r="A246" s="63">
        <f t="shared" ca="1" si="246"/>
        <v>7</v>
      </c>
      <c r="B246" s="3"/>
      <c r="D246" s="1"/>
      <c r="E246" s="57"/>
      <c r="F246" s="57"/>
      <c r="AS246" s="80"/>
      <c r="AT246" s="80"/>
      <c r="AU246" s="80"/>
      <c r="AV246" s="80"/>
      <c r="AW246" s="80"/>
      <c r="AX246" s="80"/>
      <c r="AY246" s="80"/>
      <c r="AZ246" s="80"/>
      <c r="BA246" s="80"/>
      <c r="BB246" s="80"/>
      <c r="BC246" s="80"/>
      <c r="BD246" s="80"/>
      <c r="BE246" s="80"/>
      <c r="BF246" s="80"/>
      <c r="BG246" s="80"/>
      <c r="BH246" s="80"/>
      <c r="BI246" s="80"/>
      <c r="BJ246" s="80"/>
      <c r="BK246" s="80"/>
      <c r="BL246" s="80"/>
      <c r="BM246" s="80"/>
      <c r="BN246" s="80"/>
      <c r="BO246" s="80"/>
      <c r="BP246" s="80"/>
      <c r="BQ246" s="80"/>
      <c r="BR246" s="80"/>
      <c r="BS246" s="80"/>
      <c r="BT246" s="80"/>
      <c r="BU246" s="80"/>
      <c r="BV246" s="80"/>
      <c r="BW246" s="80"/>
      <c r="BX246" s="80"/>
      <c r="BY246" s="80"/>
      <c r="BZ246" s="80"/>
      <c r="CA246" s="80"/>
      <c r="CB246" s="80"/>
      <c r="CC246" s="80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3"/>
      <c r="DR246" s="3"/>
      <c r="DU246" s="26"/>
      <c r="DV246" s="18"/>
      <c r="DW246" s="26"/>
      <c r="DX246" s="26"/>
      <c r="FO246" s="63">
        <f t="shared" ca="1" si="247"/>
        <v>36</v>
      </c>
    </row>
    <row r="247" spans="1:171">
      <c r="A247" s="63">
        <f t="shared" ca="1" si="246"/>
        <v>11</v>
      </c>
      <c r="B247" s="3"/>
      <c r="D247" s="1"/>
      <c r="E247" s="57"/>
      <c r="F247" s="57"/>
      <c r="AS247" s="80"/>
      <c r="AT247" s="80"/>
      <c r="AU247" s="80"/>
      <c r="AV247" s="80"/>
      <c r="AW247" s="80"/>
      <c r="AX247" s="80"/>
      <c r="AY247" s="80"/>
      <c r="AZ247" s="80"/>
      <c r="BA247" s="80"/>
      <c r="BB247" s="80"/>
      <c r="BC247" s="80"/>
      <c r="BD247" s="80"/>
      <c r="BE247" s="80"/>
      <c r="BF247" s="80"/>
      <c r="BG247" s="80"/>
      <c r="BH247" s="80"/>
      <c r="BI247" s="80"/>
      <c r="BJ247" s="80"/>
      <c r="BK247" s="80"/>
      <c r="BL247" s="80"/>
      <c r="BM247" s="80"/>
      <c r="BN247" s="80"/>
      <c r="BO247" s="80"/>
      <c r="BP247" s="80"/>
      <c r="BQ247" s="80"/>
      <c r="BR247" s="80"/>
      <c r="BS247" s="80"/>
      <c r="BT247" s="80"/>
      <c r="BU247" s="80"/>
      <c r="BV247" s="80"/>
      <c r="BW247" s="80"/>
      <c r="BX247" s="80"/>
      <c r="BY247" s="80"/>
      <c r="BZ247" s="80"/>
      <c r="CA247" s="80"/>
      <c r="CB247" s="80"/>
      <c r="CC247" s="80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3"/>
      <c r="DR247" s="3"/>
      <c r="DU247" s="26"/>
      <c r="DV247" s="18"/>
      <c r="DW247" s="26"/>
      <c r="DX247" s="26"/>
      <c r="FO247" s="63">
        <f t="shared" ca="1" si="247"/>
        <v>11</v>
      </c>
    </row>
    <row r="248" spans="1:171">
      <c r="A248" s="63">
        <f t="shared" ca="1" si="246"/>
        <v>20</v>
      </c>
      <c r="B248" s="3"/>
      <c r="D248" s="1"/>
      <c r="E248" s="57"/>
      <c r="F248" s="57"/>
      <c r="AS248" s="80"/>
      <c r="AT248" s="80"/>
      <c r="AU248" s="80"/>
      <c r="AV248" s="80"/>
      <c r="AW248" s="80"/>
      <c r="AX248" s="80"/>
      <c r="AY248" s="80"/>
      <c r="AZ248" s="80"/>
      <c r="BA248" s="80"/>
      <c r="BB248" s="80"/>
      <c r="BC248" s="80"/>
      <c r="BD248" s="80"/>
      <c r="BE248" s="80"/>
      <c r="BF248" s="80"/>
      <c r="BG248" s="80"/>
      <c r="BH248" s="80"/>
      <c r="BI248" s="80"/>
      <c r="BJ248" s="80"/>
      <c r="BK248" s="80"/>
      <c r="BL248" s="80"/>
      <c r="BM248" s="80"/>
      <c r="BN248" s="80"/>
      <c r="BO248" s="80"/>
      <c r="BP248" s="80"/>
      <c r="BQ248" s="80"/>
      <c r="BR248" s="80"/>
      <c r="BS248" s="80"/>
      <c r="BT248" s="80"/>
      <c r="BU248" s="80"/>
      <c r="BV248" s="80"/>
      <c r="BW248" s="80"/>
      <c r="BX248" s="80"/>
      <c r="BY248" s="80"/>
      <c r="BZ248" s="80"/>
      <c r="CA248" s="80"/>
      <c r="CB248" s="80"/>
      <c r="CC248" s="80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3"/>
      <c r="DR248" s="3"/>
      <c r="DU248" s="26"/>
      <c r="DV248" s="18"/>
      <c r="DW248" s="26"/>
      <c r="DX248" s="26"/>
      <c r="FO248" s="63">
        <f t="shared" ca="1" si="247"/>
        <v>12</v>
      </c>
    </row>
    <row r="249" spans="1:171">
      <c r="A249" s="63">
        <f t="shared" ca="1" si="246"/>
        <v>9</v>
      </c>
      <c r="B249" s="3"/>
      <c r="D249" s="1"/>
      <c r="E249" s="57"/>
      <c r="F249" s="57"/>
      <c r="AS249" s="80"/>
      <c r="AT249" s="80"/>
      <c r="AU249" s="80"/>
      <c r="AV249" s="80"/>
      <c r="AW249" s="80"/>
      <c r="AX249" s="80"/>
      <c r="AY249" s="80"/>
      <c r="AZ249" s="80"/>
      <c r="BA249" s="80"/>
      <c r="BB249" s="80"/>
      <c r="BC249" s="80"/>
      <c r="BD249" s="80"/>
      <c r="BE249" s="80"/>
      <c r="BF249" s="80"/>
      <c r="BG249" s="80"/>
      <c r="BH249" s="80"/>
      <c r="BI249" s="80"/>
      <c r="BJ249" s="80"/>
      <c r="BK249" s="80"/>
      <c r="BL249" s="80"/>
      <c r="BM249" s="80"/>
      <c r="BN249" s="80"/>
      <c r="BO249" s="80"/>
      <c r="BP249" s="80"/>
      <c r="BQ249" s="80"/>
      <c r="BR249" s="80"/>
      <c r="BS249" s="80"/>
      <c r="BT249" s="80"/>
      <c r="BU249" s="80"/>
      <c r="BV249" s="80"/>
      <c r="BW249" s="80"/>
      <c r="BX249" s="80"/>
      <c r="BY249" s="80"/>
      <c r="BZ249" s="80"/>
      <c r="CA249" s="80"/>
      <c r="CB249" s="80"/>
      <c r="CC249" s="80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3"/>
      <c r="DR249" s="3"/>
      <c r="DU249" s="26"/>
      <c r="DV249" s="18"/>
      <c r="DW249" s="26"/>
      <c r="DX249" s="26"/>
      <c r="FO249" s="63">
        <f t="shared" ca="1" si="247"/>
        <v>6</v>
      </c>
    </row>
    <row r="250" spans="1:171">
      <c r="A250" s="63">
        <f t="shared" ca="1" si="246"/>
        <v>1</v>
      </c>
      <c r="B250" s="3"/>
      <c r="D250" s="1"/>
      <c r="E250" s="57"/>
      <c r="F250" s="57"/>
      <c r="AS250" s="80"/>
      <c r="AT250" s="80"/>
      <c r="AU250" s="80"/>
      <c r="AV250" s="80"/>
      <c r="AW250" s="80"/>
      <c r="AX250" s="80"/>
      <c r="AY250" s="80"/>
      <c r="AZ250" s="80"/>
      <c r="BA250" s="80"/>
      <c r="BB250" s="80"/>
      <c r="BC250" s="80"/>
      <c r="BD250" s="80"/>
      <c r="BE250" s="80"/>
      <c r="BF250" s="80"/>
      <c r="BG250" s="80"/>
      <c r="BH250" s="80"/>
      <c r="BI250" s="80"/>
      <c r="BJ250" s="80"/>
      <c r="BK250" s="80"/>
      <c r="BL250" s="80"/>
      <c r="BM250" s="80"/>
      <c r="BN250" s="80"/>
      <c r="BO250" s="80"/>
      <c r="BP250" s="80"/>
      <c r="BQ250" s="80"/>
      <c r="BR250" s="80"/>
      <c r="BS250" s="80"/>
      <c r="BT250" s="80"/>
      <c r="BU250" s="80"/>
      <c r="BV250" s="80"/>
      <c r="BW250" s="80"/>
      <c r="BX250" s="80"/>
      <c r="BY250" s="80"/>
      <c r="BZ250" s="80"/>
      <c r="CA250" s="80"/>
      <c r="CB250" s="80"/>
      <c r="CC250" s="80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3"/>
      <c r="DR250" s="3"/>
      <c r="DU250" s="26"/>
      <c r="DV250" s="18"/>
      <c r="DW250" s="26"/>
      <c r="DX250" s="26"/>
      <c r="FO250" s="63">
        <f t="shared" ca="1" si="247"/>
        <v>16</v>
      </c>
    </row>
    <row r="251" spans="1:171">
      <c r="A251" s="63">
        <f t="shared" ca="1" si="246"/>
        <v>21</v>
      </c>
      <c r="B251" s="3"/>
      <c r="D251" s="1"/>
      <c r="E251" s="57"/>
      <c r="F251" s="57"/>
      <c r="AS251" s="80"/>
      <c r="AT251" s="80"/>
      <c r="AU251" s="80"/>
      <c r="AV251" s="80"/>
      <c r="AW251" s="80"/>
      <c r="AX251" s="80"/>
      <c r="AY251" s="80"/>
      <c r="AZ251" s="80"/>
      <c r="BA251" s="80"/>
      <c r="BB251" s="80"/>
      <c r="BC251" s="80"/>
      <c r="BD251" s="80"/>
      <c r="BE251" s="80"/>
      <c r="BF251" s="80"/>
      <c r="BG251" s="80"/>
      <c r="BH251" s="80"/>
      <c r="BI251" s="80"/>
      <c r="BJ251" s="80"/>
      <c r="BK251" s="80"/>
      <c r="BL251" s="80"/>
      <c r="BM251" s="80"/>
      <c r="BN251" s="80"/>
      <c r="BO251" s="80"/>
      <c r="BP251" s="80"/>
      <c r="BQ251" s="80"/>
      <c r="BR251" s="80"/>
      <c r="BS251" s="80"/>
      <c r="BT251" s="80"/>
      <c r="BU251" s="80"/>
      <c r="BV251" s="80"/>
      <c r="BW251" s="80"/>
      <c r="BX251" s="80"/>
      <c r="BY251" s="80"/>
      <c r="BZ251" s="80"/>
      <c r="CA251" s="80"/>
      <c r="CB251" s="80"/>
      <c r="CC251" s="80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3"/>
      <c r="DR251" s="3"/>
      <c r="DU251" s="26"/>
      <c r="DV251" s="18"/>
      <c r="DW251" s="26"/>
      <c r="DX251" s="26"/>
      <c r="FO251" s="63">
        <f t="shared" ca="1" si="247"/>
        <v>33</v>
      </c>
    </row>
    <row r="252" spans="1:171">
      <c r="A252" s="63">
        <f t="shared" ca="1" si="246"/>
        <v>27</v>
      </c>
      <c r="B252" s="3"/>
      <c r="D252" s="1"/>
      <c r="E252" s="57"/>
      <c r="F252" s="57"/>
      <c r="AS252" s="80"/>
      <c r="AT252" s="80"/>
      <c r="AU252" s="80"/>
      <c r="AV252" s="80"/>
      <c r="AW252" s="80"/>
      <c r="AX252" s="80"/>
      <c r="AY252" s="80"/>
      <c r="AZ252" s="80"/>
      <c r="BA252" s="80"/>
      <c r="BB252" s="80"/>
      <c r="BC252" s="80"/>
      <c r="BD252" s="80"/>
      <c r="BE252" s="80"/>
      <c r="BF252" s="80"/>
      <c r="BG252" s="80"/>
      <c r="BH252" s="80"/>
      <c r="BI252" s="80"/>
      <c r="BJ252" s="80"/>
      <c r="BK252" s="80"/>
      <c r="BL252" s="80"/>
      <c r="BM252" s="80"/>
      <c r="BN252" s="80"/>
      <c r="BO252" s="80"/>
      <c r="BP252" s="80"/>
      <c r="BQ252" s="80"/>
      <c r="BR252" s="80"/>
      <c r="BS252" s="80"/>
      <c r="BT252" s="80"/>
      <c r="BU252" s="80"/>
      <c r="BV252" s="80"/>
      <c r="BW252" s="80"/>
      <c r="BX252" s="80"/>
      <c r="BY252" s="80"/>
      <c r="BZ252" s="80"/>
      <c r="CA252" s="80"/>
      <c r="CB252" s="80"/>
      <c r="CC252" s="80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3"/>
      <c r="DR252" s="3"/>
      <c r="DU252" s="26"/>
      <c r="DV252" s="18"/>
      <c r="DW252" s="26"/>
      <c r="DX252" s="26"/>
      <c r="FO252" s="63">
        <f t="shared" ca="1" si="247"/>
        <v>1</v>
      </c>
    </row>
    <row r="253" spans="1:171">
      <c r="A253" s="63">
        <f t="shared" ca="1" si="246"/>
        <v>17</v>
      </c>
      <c r="B253" s="3"/>
      <c r="D253" s="1"/>
      <c r="E253" s="57"/>
      <c r="F253" s="57"/>
      <c r="AS253" s="80"/>
      <c r="AT253" s="80"/>
      <c r="AU253" s="80"/>
      <c r="AV253" s="80"/>
      <c r="AW253" s="80"/>
      <c r="AX253" s="80"/>
      <c r="AY253" s="80"/>
      <c r="AZ253" s="80"/>
      <c r="BA253" s="80"/>
      <c r="BB253" s="80"/>
      <c r="BC253" s="80"/>
      <c r="BD253" s="80"/>
      <c r="BE253" s="80"/>
      <c r="BF253" s="80"/>
      <c r="BG253" s="80"/>
      <c r="BH253" s="80"/>
      <c r="BI253" s="80"/>
      <c r="BJ253" s="80"/>
      <c r="BK253" s="80"/>
      <c r="BL253" s="80"/>
      <c r="BM253" s="80"/>
      <c r="BN253" s="80"/>
      <c r="BO253" s="80"/>
      <c r="BP253" s="80"/>
      <c r="BQ253" s="80"/>
      <c r="BR253" s="80"/>
      <c r="BS253" s="80"/>
      <c r="BT253" s="80"/>
      <c r="BU253" s="80"/>
      <c r="BV253" s="80"/>
      <c r="BW253" s="80"/>
      <c r="BX253" s="80"/>
      <c r="BY253" s="80"/>
      <c r="BZ253" s="80"/>
      <c r="CA253" s="80"/>
      <c r="CB253" s="80"/>
      <c r="CC253" s="80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3"/>
      <c r="DR253" s="3"/>
      <c r="DU253" s="26"/>
      <c r="DV253" s="18"/>
      <c r="DW253" s="26"/>
      <c r="DX253" s="26"/>
      <c r="FO253" s="63">
        <f t="shared" ca="1" si="247"/>
        <v>29</v>
      </c>
    </row>
    <row r="254" spans="1:171">
      <c r="A254" s="63">
        <f t="shared" ca="1" si="246"/>
        <v>12</v>
      </c>
      <c r="B254" s="3"/>
      <c r="D254" s="1"/>
      <c r="E254" s="57"/>
      <c r="F254" s="57"/>
      <c r="AS254" s="80"/>
      <c r="AT254" s="80"/>
      <c r="AU254" s="80"/>
      <c r="AV254" s="80"/>
      <c r="AW254" s="80"/>
      <c r="AX254" s="80"/>
      <c r="AY254" s="80"/>
      <c r="AZ254" s="80"/>
      <c r="BA254" s="80"/>
      <c r="BB254" s="80"/>
      <c r="BC254" s="80"/>
      <c r="BD254" s="80"/>
      <c r="BE254" s="80"/>
      <c r="BF254" s="80"/>
      <c r="BG254" s="80"/>
      <c r="BH254" s="80"/>
      <c r="BI254" s="80"/>
      <c r="BJ254" s="80"/>
      <c r="BK254" s="80"/>
      <c r="BL254" s="80"/>
      <c r="BM254" s="80"/>
      <c r="BN254" s="80"/>
      <c r="BO254" s="80"/>
      <c r="BP254" s="80"/>
      <c r="BQ254" s="80"/>
      <c r="BR254" s="80"/>
      <c r="BS254" s="80"/>
      <c r="BT254" s="80"/>
      <c r="BU254" s="80"/>
      <c r="BV254" s="80"/>
      <c r="BW254" s="80"/>
      <c r="BX254" s="80"/>
      <c r="BY254" s="80"/>
      <c r="BZ254" s="80"/>
      <c r="CA254" s="80"/>
      <c r="CB254" s="80"/>
      <c r="CC254" s="80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3"/>
      <c r="DR254" s="3"/>
      <c r="DU254" s="26"/>
      <c r="DV254" s="18"/>
      <c r="DW254" s="26"/>
      <c r="DX254" s="26"/>
      <c r="FO254" s="63">
        <f t="shared" ca="1" si="247"/>
        <v>20</v>
      </c>
    </row>
    <row r="255" spans="1:171">
      <c r="A255" s="63">
        <f t="shared" ca="1" si="246"/>
        <v>20</v>
      </c>
      <c r="B255" s="3"/>
      <c r="D255" s="1"/>
      <c r="E255" s="57"/>
      <c r="F255" s="57"/>
      <c r="AS255" s="80"/>
      <c r="AT255" s="80"/>
      <c r="AU255" s="80"/>
      <c r="AV255" s="80"/>
      <c r="AW255" s="80"/>
      <c r="AX255" s="80"/>
      <c r="AY255" s="80"/>
      <c r="AZ255" s="80"/>
      <c r="BA255" s="80"/>
      <c r="BB255" s="80"/>
      <c r="BC255" s="80"/>
      <c r="BD255" s="80"/>
      <c r="BE255" s="80"/>
      <c r="BF255" s="80"/>
      <c r="BG255" s="80"/>
      <c r="BH255" s="80"/>
      <c r="BI255" s="80"/>
      <c r="BJ255" s="80"/>
      <c r="BK255" s="80"/>
      <c r="BL255" s="80"/>
      <c r="BM255" s="80"/>
      <c r="BN255" s="80"/>
      <c r="BO255" s="80"/>
      <c r="BP255" s="80"/>
      <c r="BQ255" s="80"/>
      <c r="BR255" s="80"/>
      <c r="BS255" s="80"/>
      <c r="BT255" s="80"/>
      <c r="BU255" s="80"/>
      <c r="BV255" s="80"/>
      <c r="BW255" s="80"/>
      <c r="BX255" s="80"/>
      <c r="BY255" s="80"/>
      <c r="BZ255" s="80"/>
      <c r="CA255" s="80"/>
      <c r="CB255" s="80"/>
      <c r="CC255" s="80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3"/>
      <c r="DR255" s="3"/>
      <c r="DU255" s="26"/>
      <c r="DV255" s="18"/>
      <c r="DW255" s="26"/>
      <c r="DX255" s="26"/>
      <c r="FO255" s="63">
        <f t="shared" ca="1" si="247"/>
        <v>15</v>
      </c>
    </row>
    <row r="256" spans="1:171">
      <c r="A256" s="63">
        <f t="shared" ca="1" si="246"/>
        <v>27</v>
      </c>
      <c r="B256" s="3"/>
      <c r="D256" s="1"/>
      <c r="E256" s="57"/>
      <c r="F256" s="57"/>
      <c r="AS256" s="80"/>
      <c r="AT256" s="80"/>
      <c r="AU256" s="80"/>
      <c r="AV256" s="80"/>
      <c r="AW256" s="80"/>
      <c r="AX256" s="80"/>
      <c r="AY256" s="80"/>
      <c r="AZ256" s="80"/>
      <c r="BA256" s="80"/>
      <c r="BB256" s="80"/>
      <c r="BC256" s="80"/>
      <c r="BD256" s="80"/>
      <c r="BE256" s="80"/>
      <c r="BF256" s="80"/>
      <c r="BG256" s="80"/>
      <c r="BH256" s="80"/>
      <c r="BI256" s="80"/>
      <c r="BJ256" s="80"/>
      <c r="BK256" s="80"/>
      <c r="BL256" s="80"/>
      <c r="BM256" s="80"/>
      <c r="BN256" s="80"/>
      <c r="BO256" s="80"/>
      <c r="BP256" s="80"/>
      <c r="BQ256" s="80"/>
      <c r="BR256" s="80"/>
      <c r="BS256" s="80"/>
      <c r="BT256" s="80"/>
      <c r="BU256" s="80"/>
      <c r="BV256" s="80"/>
      <c r="BW256" s="80"/>
      <c r="BX256" s="80"/>
      <c r="BY256" s="80"/>
      <c r="BZ256" s="80"/>
      <c r="CA256" s="80"/>
      <c r="CB256" s="80"/>
      <c r="CC256" s="80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3"/>
      <c r="DR256" s="3"/>
      <c r="DU256" s="26"/>
      <c r="DV256" s="18"/>
      <c r="DW256" s="26"/>
      <c r="DX256" s="26"/>
      <c r="FO256" s="63">
        <f t="shared" ca="1" si="247"/>
        <v>17</v>
      </c>
    </row>
    <row r="257" spans="1:171">
      <c r="A257" s="63">
        <f t="shared" ca="1" si="246"/>
        <v>36</v>
      </c>
      <c r="B257" s="3"/>
      <c r="D257" s="1"/>
      <c r="E257" s="57"/>
      <c r="F257" s="57"/>
      <c r="AS257" s="80"/>
      <c r="AT257" s="80"/>
      <c r="AU257" s="80"/>
      <c r="AV257" s="80"/>
      <c r="AW257" s="80"/>
      <c r="AX257" s="80"/>
      <c r="AY257" s="80"/>
      <c r="AZ257" s="80"/>
      <c r="BA257" s="80"/>
      <c r="BB257" s="80"/>
      <c r="BC257" s="80"/>
      <c r="BD257" s="80"/>
      <c r="BE257" s="80"/>
      <c r="BF257" s="80"/>
      <c r="BG257" s="80"/>
      <c r="BH257" s="80"/>
      <c r="BI257" s="80"/>
      <c r="BJ257" s="80"/>
      <c r="BK257" s="80"/>
      <c r="BL257" s="80"/>
      <c r="BM257" s="80"/>
      <c r="BN257" s="80"/>
      <c r="BO257" s="80"/>
      <c r="BP257" s="80"/>
      <c r="BQ257" s="80"/>
      <c r="BR257" s="80"/>
      <c r="BS257" s="80"/>
      <c r="BT257" s="80"/>
      <c r="BU257" s="80"/>
      <c r="BV257" s="80"/>
      <c r="BW257" s="80"/>
      <c r="BX257" s="80"/>
      <c r="BY257" s="80"/>
      <c r="BZ257" s="80"/>
      <c r="CA257" s="80"/>
      <c r="CB257" s="80"/>
      <c r="CC257" s="80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3"/>
      <c r="DR257" s="3"/>
      <c r="DU257" s="26"/>
      <c r="DV257" s="18"/>
      <c r="DW257" s="26"/>
      <c r="DX257" s="26"/>
      <c r="FO257" s="63">
        <f t="shared" ca="1" si="247"/>
        <v>15</v>
      </c>
    </row>
    <row r="258" spans="1:171">
      <c r="A258" s="63">
        <f t="shared" ca="1" si="246"/>
        <v>13</v>
      </c>
      <c r="B258" s="3"/>
      <c r="D258" s="1"/>
      <c r="E258" s="57"/>
      <c r="F258" s="57"/>
      <c r="AS258" s="80"/>
      <c r="AT258" s="80"/>
      <c r="AU258" s="80"/>
      <c r="AV258" s="80"/>
      <c r="AW258" s="80"/>
      <c r="AX258" s="80"/>
      <c r="AY258" s="80"/>
      <c r="AZ258" s="80"/>
      <c r="BA258" s="80"/>
      <c r="BB258" s="80"/>
      <c r="BC258" s="80"/>
      <c r="BD258" s="80"/>
      <c r="BE258" s="80"/>
      <c r="BF258" s="80"/>
      <c r="BG258" s="80"/>
      <c r="BH258" s="80"/>
      <c r="BI258" s="80"/>
      <c r="BJ258" s="80"/>
      <c r="BK258" s="80"/>
      <c r="BL258" s="80"/>
      <c r="BM258" s="80"/>
      <c r="BN258" s="80"/>
      <c r="BO258" s="80"/>
      <c r="BP258" s="80"/>
      <c r="BQ258" s="80"/>
      <c r="BR258" s="80"/>
      <c r="BS258" s="80"/>
      <c r="BT258" s="80"/>
      <c r="BU258" s="80"/>
      <c r="BV258" s="80"/>
      <c r="BW258" s="80"/>
      <c r="BX258" s="80"/>
      <c r="BY258" s="80"/>
      <c r="BZ258" s="80"/>
      <c r="CA258" s="80"/>
      <c r="CB258" s="80"/>
      <c r="CC258" s="80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3"/>
      <c r="DR258" s="3"/>
      <c r="DU258" s="26"/>
      <c r="DV258" s="18"/>
      <c r="DW258" s="26"/>
      <c r="DX258" s="26"/>
      <c r="FO258" s="63">
        <f t="shared" ca="1" si="247"/>
        <v>5</v>
      </c>
    </row>
    <row r="259" spans="1:171">
      <c r="A259" s="63">
        <f t="shared" ca="1" si="246"/>
        <v>6</v>
      </c>
      <c r="B259" s="3"/>
      <c r="D259" s="1"/>
      <c r="E259" s="57"/>
      <c r="F259" s="57"/>
      <c r="AS259" s="80"/>
      <c r="AT259" s="80"/>
      <c r="AU259" s="80"/>
      <c r="AV259" s="80"/>
      <c r="AW259" s="80"/>
      <c r="AX259" s="80"/>
      <c r="AY259" s="80"/>
      <c r="AZ259" s="80"/>
      <c r="BA259" s="80"/>
      <c r="BB259" s="80"/>
      <c r="BC259" s="80"/>
      <c r="BD259" s="80"/>
      <c r="BE259" s="80"/>
      <c r="BF259" s="80"/>
      <c r="BG259" s="80"/>
      <c r="BH259" s="80"/>
      <c r="BI259" s="80"/>
      <c r="BJ259" s="80"/>
      <c r="BK259" s="80"/>
      <c r="BL259" s="80"/>
      <c r="BM259" s="80"/>
      <c r="BN259" s="80"/>
      <c r="BO259" s="80"/>
      <c r="BP259" s="80"/>
      <c r="BQ259" s="80"/>
      <c r="BR259" s="80"/>
      <c r="BS259" s="80"/>
      <c r="BT259" s="80"/>
      <c r="BU259" s="80"/>
      <c r="BV259" s="80"/>
      <c r="BW259" s="80"/>
      <c r="BX259" s="80"/>
      <c r="BY259" s="80"/>
      <c r="BZ259" s="80"/>
      <c r="CA259" s="80"/>
      <c r="CB259" s="80"/>
      <c r="CC259" s="80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3"/>
      <c r="DR259" s="3"/>
      <c r="DU259" s="26"/>
      <c r="DV259" s="18"/>
      <c r="DW259" s="26"/>
      <c r="DX259" s="26"/>
      <c r="FO259" s="63">
        <f t="shared" ca="1" si="247"/>
        <v>7</v>
      </c>
    </row>
    <row r="260" spans="1:171">
      <c r="A260" s="63">
        <f t="shared" ca="1" si="246"/>
        <v>35</v>
      </c>
      <c r="B260" s="3"/>
      <c r="D260" s="1"/>
      <c r="E260" s="57"/>
      <c r="F260" s="57"/>
      <c r="AS260" s="80"/>
      <c r="AT260" s="80"/>
      <c r="AU260" s="80"/>
      <c r="AV260" s="80"/>
      <c r="AW260" s="80"/>
      <c r="AX260" s="80"/>
      <c r="AY260" s="80"/>
      <c r="AZ260" s="80"/>
      <c r="BA260" s="80"/>
      <c r="BB260" s="80"/>
      <c r="BC260" s="80"/>
      <c r="BD260" s="80"/>
      <c r="BE260" s="80"/>
      <c r="BF260" s="80"/>
      <c r="BG260" s="80"/>
      <c r="BH260" s="80"/>
      <c r="BI260" s="80"/>
      <c r="BJ260" s="80"/>
      <c r="BK260" s="80"/>
      <c r="BL260" s="80"/>
      <c r="BM260" s="80"/>
      <c r="BN260" s="80"/>
      <c r="BO260" s="80"/>
      <c r="BP260" s="80"/>
      <c r="BQ260" s="80"/>
      <c r="BR260" s="80"/>
      <c r="BS260" s="80"/>
      <c r="BT260" s="80"/>
      <c r="BU260" s="80"/>
      <c r="BV260" s="80"/>
      <c r="BW260" s="80"/>
      <c r="BX260" s="80"/>
      <c r="BY260" s="80"/>
      <c r="BZ260" s="80"/>
      <c r="CA260" s="80"/>
      <c r="CB260" s="80"/>
      <c r="CC260" s="80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3"/>
      <c r="DR260" s="3"/>
      <c r="DU260" s="26"/>
      <c r="DV260" s="18"/>
      <c r="DW260" s="26"/>
      <c r="DX260" s="26"/>
      <c r="FO260" s="63">
        <f t="shared" ca="1" si="247"/>
        <v>9</v>
      </c>
    </row>
    <row r="261" spans="1:171">
      <c r="A261" s="63">
        <f t="shared" ca="1" si="246"/>
        <v>16</v>
      </c>
      <c r="B261" s="3"/>
      <c r="D261" s="1"/>
      <c r="E261" s="57"/>
      <c r="F261" s="57"/>
      <c r="AS261" s="80"/>
      <c r="AT261" s="80"/>
      <c r="AU261" s="80"/>
      <c r="AV261" s="80"/>
      <c r="AW261" s="80"/>
      <c r="AX261" s="80"/>
      <c r="AY261" s="80"/>
      <c r="AZ261" s="80"/>
      <c r="BA261" s="80"/>
      <c r="BB261" s="80"/>
      <c r="BC261" s="80"/>
      <c r="BD261" s="80"/>
      <c r="BE261" s="80"/>
      <c r="BF261" s="80"/>
      <c r="BG261" s="80"/>
      <c r="BH261" s="80"/>
      <c r="BI261" s="80"/>
      <c r="BJ261" s="80"/>
      <c r="BK261" s="80"/>
      <c r="BL261" s="80"/>
      <c r="BM261" s="80"/>
      <c r="BN261" s="80"/>
      <c r="BO261" s="80"/>
      <c r="BP261" s="80"/>
      <c r="BQ261" s="80"/>
      <c r="BR261" s="80"/>
      <c r="BS261" s="80"/>
      <c r="BT261" s="80"/>
      <c r="BU261" s="80"/>
      <c r="BV261" s="80"/>
      <c r="BW261" s="80"/>
      <c r="BX261" s="80"/>
      <c r="BY261" s="80"/>
      <c r="BZ261" s="80"/>
      <c r="CA261" s="80"/>
      <c r="CB261" s="80"/>
      <c r="CC261" s="80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3"/>
      <c r="DR261" s="3"/>
      <c r="DU261" s="26"/>
      <c r="DV261" s="18"/>
      <c r="DW261" s="26"/>
      <c r="DX261" s="26"/>
      <c r="FO261" s="63">
        <f t="shared" ca="1" si="247"/>
        <v>22</v>
      </c>
    </row>
    <row r="262" spans="1:171">
      <c r="A262" s="63">
        <f t="shared" ref="A262:A325" ca="1" si="248">IF($A$2="no",INT(RAND()*36+1),INT(RAND()*37))</f>
        <v>27</v>
      </c>
      <c r="B262" s="3"/>
      <c r="D262" s="1"/>
      <c r="E262" s="57"/>
      <c r="F262" s="57"/>
      <c r="AS262" s="80"/>
      <c r="AT262" s="80"/>
      <c r="AU262" s="80"/>
      <c r="AV262" s="80"/>
      <c r="AW262" s="80"/>
      <c r="AX262" s="80"/>
      <c r="AY262" s="80"/>
      <c r="AZ262" s="80"/>
      <c r="BA262" s="80"/>
      <c r="BB262" s="80"/>
      <c r="BC262" s="80"/>
      <c r="BD262" s="80"/>
      <c r="BE262" s="80"/>
      <c r="BF262" s="80"/>
      <c r="BG262" s="80"/>
      <c r="BH262" s="80"/>
      <c r="BI262" s="80"/>
      <c r="BJ262" s="80"/>
      <c r="BK262" s="80"/>
      <c r="BL262" s="80"/>
      <c r="BM262" s="80"/>
      <c r="BN262" s="80"/>
      <c r="BO262" s="80"/>
      <c r="BP262" s="80"/>
      <c r="BQ262" s="80"/>
      <c r="BR262" s="80"/>
      <c r="BS262" s="80"/>
      <c r="BT262" s="80"/>
      <c r="BU262" s="80"/>
      <c r="BV262" s="80"/>
      <c r="BW262" s="80"/>
      <c r="BX262" s="80"/>
      <c r="BY262" s="80"/>
      <c r="BZ262" s="80"/>
      <c r="CA262" s="80"/>
      <c r="CB262" s="80"/>
      <c r="CC262" s="80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3"/>
      <c r="DR262" s="3"/>
      <c r="DU262" s="26"/>
      <c r="DV262" s="18"/>
      <c r="DW262" s="26"/>
      <c r="DX262" s="26"/>
      <c r="FO262" s="63">
        <f t="shared" ref="FO262:FO325" ca="1" si="249">IF($A$2="no",INT(RAND()*36+1),INT(RAND()*37))</f>
        <v>17</v>
      </c>
    </row>
    <row r="263" spans="1:171">
      <c r="A263" s="63">
        <f t="shared" ca="1" si="248"/>
        <v>27</v>
      </c>
      <c r="B263" s="3"/>
      <c r="D263" s="1"/>
      <c r="E263" s="57"/>
      <c r="F263" s="57"/>
      <c r="AS263" s="80"/>
      <c r="AT263" s="80"/>
      <c r="AU263" s="80"/>
      <c r="AV263" s="80"/>
      <c r="AW263" s="80"/>
      <c r="AX263" s="80"/>
      <c r="AY263" s="80"/>
      <c r="AZ263" s="80"/>
      <c r="BA263" s="80"/>
      <c r="BB263" s="80"/>
      <c r="BC263" s="80"/>
      <c r="BD263" s="80"/>
      <c r="BE263" s="80"/>
      <c r="BF263" s="80"/>
      <c r="BG263" s="80"/>
      <c r="BH263" s="80"/>
      <c r="BI263" s="80"/>
      <c r="BJ263" s="80"/>
      <c r="BK263" s="80"/>
      <c r="BL263" s="80"/>
      <c r="BM263" s="80"/>
      <c r="BN263" s="80"/>
      <c r="BO263" s="80"/>
      <c r="BP263" s="80"/>
      <c r="BQ263" s="80"/>
      <c r="BR263" s="80"/>
      <c r="BS263" s="80"/>
      <c r="BT263" s="80"/>
      <c r="BU263" s="80"/>
      <c r="BV263" s="80"/>
      <c r="BW263" s="80"/>
      <c r="BX263" s="80"/>
      <c r="BY263" s="80"/>
      <c r="BZ263" s="80"/>
      <c r="CA263" s="80"/>
      <c r="CB263" s="80"/>
      <c r="CC263" s="80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3"/>
      <c r="DR263" s="3"/>
      <c r="DU263" s="26"/>
      <c r="DV263" s="18"/>
      <c r="DW263" s="26"/>
      <c r="DX263" s="26"/>
      <c r="FO263" s="63">
        <f t="shared" ca="1" si="249"/>
        <v>23</v>
      </c>
    </row>
    <row r="264" spans="1:171">
      <c r="A264" s="63">
        <f t="shared" ca="1" si="248"/>
        <v>21</v>
      </c>
      <c r="B264" s="3"/>
      <c r="D264" s="1"/>
      <c r="E264" s="57"/>
      <c r="F264" s="57"/>
      <c r="AS264" s="80"/>
      <c r="AT264" s="80"/>
      <c r="AU264" s="80"/>
      <c r="AV264" s="80"/>
      <c r="AW264" s="80"/>
      <c r="AX264" s="80"/>
      <c r="AY264" s="80"/>
      <c r="AZ264" s="80"/>
      <c r="BA264" s="80"/>
      <c r="BB264" s="80"/>
      <c r="BC264" s="80"/>
      <c r="BD264" s="80"/>
      <c r="BE264" s="80"/>
      <c r="BF264" s="80"/>
      <c r="BG264" s="80"/>
      <c r="BH264" s="80"/>
      <c r="BI264" s="80"/>
      <c r="BJ264" s="80"/>
      <c r="BK264" s="80"/>
      <c r="BL264" s="80"/>
      <c r="BM264" s="80"/>
      <c r="BN264" s="80"/>
      <c r="BO264" s="80"/>
      <c r="BP264" s="80"/>
      <c r="BQ264" s="80"/>
      <c r="BR264" s="80"/>
      <c r="BS264" s="80"/>
      <c r="BT264" s="80"/>
      <c r="BU264" s="80"/>
      <c r="BV264" s="80"/>
      <c r="BW264" s="80"/>
      <c r="BX264" s="80"/>
      <c r="BY264" s="80"/>
      <c r="BZ264" s="80"/>
      <c r="CA264" s="80"/>
      <c r="CB264" s="80"/>
      <c r="CC264" s="80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3"/>
      <c r="DR264" s="3"/>
      <c r="DU264" s="26"/>
      <c r="DV264" s="18"/>
      <c r="DW264" s="26"/>
      <c r="DX264" s="26"/>
      <c r="FO264" s="63">
        <f t="shared" ca="1" si="249"/>
        <v>19</v>
      </c>
    </row>
    <row r="265" spans="1:171">
      <c r="A265" s="63">
        <f t="shared" ca="1" si="248"/>
        <v>27</v>
      </c>
      <c r="B265" s="3"/>
      <c r="D265" s="1"/>
      <c r="E265" s="57"/>
      <c r="F265" s="57"/>
      <c r="AS265" s="80"/>
      <c r="AT265" s="80"/>
      <c r="AU265" s="80"/>
      <c r="AV265" s="80"/>
      <c r="AW265" s="80"/>
      <c r="AX265" s="80"/>
      <c r="AY265" s="80"/>
      <c r="AZ265" s="80"/>
      <c r="BA265" s="80"/>
      <c r="BB265" s="80"/>
      <c r="BC265" s="80"/>
      <c r="BD265" s="80"/>
      <c r="BE265" s="80"/>
      <c r="BF265" s="80"/>
      <c r="BG265" s="80"/>
      <c r="BH265" s="80"/>
      <c r="BI265" s="80"/>
      <c r="BJ265" s="80"/>
      <c r="BK265" s="80"/>
      <c r="BL265" s="80"/>
      <c r="BM265" s="80"/>
      <c r="BN265" s="80"/>
      <c r="BO265" s="80"/>
      <c r="BP265" s="80"/>
      <c r="BQ265" s="80"/>
      <c r="BR265" s="80"/>
      <c r="BS265" s="80"/>
      <c r="BT265" s="80"/>
      <c r="BU265" s="80"/>
      <c r="BV265" s="80"/>
      <c r="BW265" s="80"/>
      <c r="BX265" s="80"/>
      <c r="BY265" s="80"/>
      <c r="BZ265" s="80"/>
      <c r="CA265" s="80"/>
      <c r="CB265" s="80"/>
      <c r="CC265" s="80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3"/>
      <c r="DR265" s="3"/>
      <c r="DU265" s="26"/>
      <c r="DV265" s="18"/>
      <c r="DW265" s="26"/>
      <c r="DX265" s="26"/>
      <c r="FO265" s="63">
        <f t="shared" ca="1" si="249"/>
        <v>7</v>
      </c>
    </row>
    <row r="266" spans="1:171">
      <c r="A266" s="63">
        <f t="shared" ca="1" si="248"/>
        <v>28</v>
      </c>
      <c r="B266" s="3"/>
      <c r="D266" s="1"/>
      <c r="E266" s="57"/>
      <c r="F266" s="57"/>
      <c r="AS266" s="80"/>
      <c r="AT266" s="80"/>
      <c r="AU266" s="80"/>
      <c r="AV266" s="80"/>
      <c r="AW266" s="80"/>
      <c r="AX266" s="80"/>
      <c r="AY266" s="80"/>
      <c r="AZ266" s="80"/>
      <c r="BA266" s="80"/>
      <c r="BB266" s="80"/>
      <c r="BC266" s="80"/>
      <c r="BD266" s="80"/>
      <c r="BE266" s="80"/>
      <c r="BF266" s="80"/>
      <c r="BG266" s="80"/>
      <c r="BH266" s="80"/>
      <c r="BI266" s="80"/>
      <c r="BJ266" s="80"/>
      <c r="BK266" s="80"/>
      <c r="BL266" s="80"/>
      <c r="BM266" s="80"/>
      <c r="BN266" s="80"/>
      <c r="BO266" s="80"/>
      <c r="BP266" s="80"/>
      <c r="BQ266" s="80"/>
      <c r="BR266" s="80"/>
      <c r="BS266" s="80"/>
      <c r="BT266" s="80"/>
      <c r="BU266" s="80"/>
      <c r="BV266" s="80"/>
      <c r="BW266" s="80"/>
      <c r="BX266" s="80"/>
      <c r="BY266" s="80"/>
      <c r="BZ266" s="80"/>
      <c r="CA266" s="80"/>
      <c r="CB266" s="80"/>
      <c r="CC266" s="80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3"/>
      <c r="DR266" s="3"/>
      <c r="DU266" s="26"/>
      <c r="DV266" s="18"/>
      <c r="DW266" s="26"/>
      <c r="DX266" s="26"/>
      <c r="FO266" s="63">
        <f t="shared" ca="1" si="249"/>
        <v>36</v>
      </c>
    </row>
    <row r="267" spans="1:171">
      <c r="A267" s="63">
        <f t="shared" ca="1" si="248"/>
        <v>30</v>
      </c>
      <c r="B267" s="3"/>
      <c r="D267" s="1"/>
      <c r="E267" s="57"/>
      <c r="F267" s="57"/>
      <c r="AS267" s="80"/>
      <c r="AT267" s="80"/>
      <c r="AU267" s="80"/>
      <c r="AV267" s="80"/>
      <c r="AW267" s="80"/>
      <c r="AX267" s="80"/>
      <c r="AY267" s="80"/>
      <c r="AZ267" s="80"/>
      <c r="BA267" s="80"/>
      <c r="BB267" s="80"/>
      <c r="BC267" s="80"/>
      <c r="BD267" s="80"/>
      <c r="BE267" s="80"/>
      <c r="BF267" s="80"/>
      <c r="BG267" s="80"/>
      <c r="BH267" s="80"/>
      <c r="BI267" s="80"/>
      <c r="BJ267" s="80"/>
      <c r="BK267" s="80"/>
      <c r="BL267" s="80"/>
      <c r="BM267" s="80"/>
      <c r="BN267" s="80"/>
      <c r="BO267" s="80"/>
      <c r="BP267" s="80"/>
      <c r="BQ267" s="80"/>
      <c r="BR267" s="80"/>
      <c r="BS267" s="80"/>
      <c r="BT267" s="80"/>
      <c r="BU267" s="80"/>
      <c r="BV267" s="80"/>
      <c r="BW267" s="80"/>
      <c r="BX267" s="80"/>
      <c r="BY267" s="80"/>
      <c r="BZ267" s="80"/>
      <c r="CA267" s="80"/>
      <c r="CB267" s="80"/>
      <c r="CC267" s="80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3"/>
      <c r="DR267" s="3"/>
      <c r="DU267" s="26"/>
      <c r="DV267" s="18"/>
      <c r="DW267" s="26"/>
      <c r="DX267" s="26"/>
      <c r="FO267" s="63">
        <f t="shared" ca="1" si="249"/>
        <v>13</v>
      </c>
    </row>
    <row r="268" spans="1:171">
      <c r="A268" s="63">
        <f t="shared" ca="1" si="248"/>
        <v>36</v>
      </c>
      <c r="B268" s="3"/>
      <c r="D268" s="1"/>
      <c r="E268" s="57"/>
      <c r="F268" s="57"/>
      <c r="AS268" s="80"/>
      <c r="AT268" s="80"/>
      <c r="AU268" s="80"/>
      <c r="AV268" s="80"/>
      <c r="AW268" s="80"/>
      <c r="AX268" s="80"/>
      <c r="AY268" s="80"/>
      <c r="AZ268" s="80"/>
      <c r="BA268" s="80"/>
      <c r="BB268" s="80"/>
      <c r="BC268" s="80"/>
      <c r="BD268" s="80"/>
      <c r="BE268" s="80"/>
      <c r="BF268" s="80"/>
      <c r="BG268" s="80"/>
      <c r="BH268" s="80"/>
      <c r="BI268" s="80"/>
      <c r="BJ268" s="80"/>
      <c r="BK268" s="80"/>
      <c r="BL268" s="80"/>
      <c r="BM268" s="80"/>
      <c r="BN268" s="80"/>
      <c r="BO268" s="80"/>
      <c r="BP268" s="80"/>
      <c r="BQ268" s="80"/>
      <c r="BR268" s="80"/>
      <c r="BS268" s="80"/>
      <c r="BT268" s="80"/>
      <c r="BU268" s="80"/>
      <c r="BV268" s="80"/>
      <c r="BW268" s="80"/>
      <c r="BX268" s="80"/>
      <c r="BY268" s="80"/>
      <c r="BZ268" s="80"/>
      <c r="CA268" s="80"/>
      <c r="CB268" s="80"/>
      <c r="CC268" s="80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3"/>
      <c r="DR268" s="3"/>
      <c r="DU268" s="26"/>
      <c r="DV268" s="18"/>
      <c r="DW268" s="26"/>
      <c r="DX268" s="26"/>
      <c r="FO268" s="63">
        <f t="shared" ca="1" si="249"/>
        <v>36</v>
      </c>
    </row>
    <row r="269" spans="1:171">
      <c r="A269" s="63">
        <f t="shared" ca="1" si="248"/>
        <v>36</v>
      </c>
      <c r="B269" s="3"/>
      <c r="D269" s="1"/>
      <c r="E269" s="57"/>
      <c r="F269" s="57"/>
      <c r="AS269" s="80"/>
      <c r="AT269" s="80"/>
      <c r="AU269" s="80"/>
      <c r="AV269" s="80"/>
      <c r="AW269" s="80"/>
      <c r="AX269" s="80"/>
      <c r="AY269" s="80"/>
      <c r="AZ269" s="80"/>
      <c r="BA269" s="80"/>
      <c r="BB269" s="80"/>
      <c r="BC269" s="80"/>
      <c r="BD269" s="80"/>
      <c r="BE269" s="80"/>
      <c r="BF269" s="80"/>
      <c r="BG269" s="80"/>
      <c r="BH269" s="80"/>
      <c r="BI269" s="80"/>
      <c r="BJ269" s="80"/>
      <c r="BK269" s="80"/>
      <c r="BL269" s="80"/>
      <c r="BM269" s="80"/>
      <c r="BN269" s="80"/>
      <c r="BO269" s="80"/>
      <c r="BP269" s="80"/>
      <c r="BQ269" s="80"/>
      <c r="BR269" s="80"/>
      <c r="BS269" s="80"/>
      <c r="BT269" s="80"/>
      <c r="BU269" s="80"/>
      <c r="BV269" s="80"/>
      <c r="BW269" s="80"/>
      <c r="BX269" s="80"/>
      <c r="BY269" s="80"/>
      <c r="BZ269" s="80"/>
      <c r="CA269" s="80"/>
      <c r="CB269" s="80"/>
      <c r="CC269" s="80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3"/>
      <c r="DR269" s="3"/>
      <c r="DU269" s="26"/>
      <c r="DV269" s="18"/>
      <c r="DW269" s="26"/>
      <c r="DX269" s="26"/>
      <c r="FO269" s="63">
        <f t="shared" ca="1" si="249"/>
        <v>12</v>
      </c>
    </row>
    <row r="270" spans="1:171">
      <c r="A270" s="63">
        <f t="shared" ca="1" si="248"/>
        <v>19</v>
      </c>
      <c r="B270" s="3"/>
      <c r="D270" s="1"/>
      <c r="E270" s="57"/>
      <c r="F270" s="57"/>
      <c r="AS270" s="80"/>
      <c r="AT270" s="80"/>
      <c r="AU270" s="80"/>
      <c r="AV270" s="80"/>
      <c r="AW270" s="80"/>
      <c r="AX270" s="80"/>
      <c r="AY270" s="80"/>
      <c r="AZ270" s="80"/>
      <c r="BA270" s="80"/>
      <c r="BB270" s="80"/>
      <c r="BC270" s="80"/>
      <c r="BD270" s="80"/>
      <c r="BE270" s="80"/>
      <c r="BF270" s="80"/>
      <c r="BG270" s="80"/>
      <c r="BH270" s="80"/>
      <c r="BI270" s="80"/>
      <c r="BJ270" s="80"/>
      <c r="BK270" s="80"/>
      <c r="BL270" s="80"/>
      <c r="BM270" s="80"/>
      <c r="BN270" s="80"/>
      <c r="BO270" s="80"/>
      <c r="BP270" s="80"/>
      <c r="BQ270" s="80"/>
      <c r="BR270" s="80"/>
      <c r="BS270" s="80"/>
      <c r="BT270" s="80"/>
      <c r="BU270" s="80"/>
      <c r="BV270" s="80"/>
      <c r="BW270" s="80"/>
      <c r="BX270" s="80"/>
      <c r="BY270" s="80"/>
      <c r="BZ270" s="80"/>
      <c r="CA270" s="80"/>
      <c r="CB270" s="80"/>
      <c r="CC270" s="80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3"/>
      <c r="DR270" s="3"/>
      <c r="DU270" s="26"/>
      <c r="DV270" s="18"/>
      <c r="DW270" s="26"/>
      <c r="DX270" s="26"/>
      <c r="FO270" s="63">
        <f t="shared" ca="1" si="249"/>
        <v>17</v>
      </c>
    </row>
    <row r="271" spans="1:171">
      <c r="A271" s="63">
        <f t="shared" ca="1" si="248"/>
        <v>24</v>
      </c>
      <c r="B271" s="3"/>
      <c r="D271" s="1"/>
      <c r="E271" s="57"/>
      <c r="F271" s="57"/>
      <c r="AS271" s="80"/>
      <c r="AT271" s="80"/>
      <c r="AU271" s="80"/>
      <c r="AV271" s="80"/>
      <c r="AW271" s="80"/>
      <c r="AX271" s="80"/>
      <c r="AY271" s="80"/>
      <c r="AZ271" s="80"/>
      <c r="BA271" s="80"/>
      <c r="BB271" s="80"/>
      <c r="BC271" s="80"/>
      <c r="BD271" s="80"/>
      <c r="BE271" s="80"/>
      <c r="BF271" s="80"/>
      <c r="BG271" s="80"/>
      <c r="BH271" s="80"/>
      <c r="BI271" s="80"/>
      <c r="BJ271" s="80"/>
      <c r="BK271" s="80"/>
      <c r="BL271" s="80"/>
      <c r="BM271" s="80"/>
      <c r="BN271" s="80"/>
      <c r="BO271" s="80"/>
      <c r="BP271" s="80"/>
      <c r="BQ271" s="80"/>
      <c r="BR271" s="80"/>
      <c r="BS271" s="80"/>
      <c r="BT271" s="80"/>
      <c r="BU271" s="80"/>
      <c r="BV271" s="80"/>
      <c r="BW271" s="80"/>
      <c r="BX271" s="80"/>
      <c r="BY271" s="80"/>
      <c r="BZ271" s="80"/>
      <c r="CA271" s="80"/>
      <c r="CB271" s="80"/>
      <c r="CC271" s="80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3"/>
      <c r="DR271" s="3"/>
      <c r="DU271" s="26"/>
      <c r="DV271" s="18"/>
      <c r="DW271" s="26"/>
      <c r="DX271" s="26"/>
      <c r="FO271" s="63">
        <f t="shared" ca="1" si="249"/>
        <v>1</v>
      </c>
    </row>
    <row r="272" spans="1:171">
      <c r="A272" s="63">
        <f t="shared" ca="1" si="248"/>
        <v>11</v>
      </c>
      <c r="B272" s="3"/>
      <c r="D272" s="1"/>
      <c r="E272" s="57"/>
      <c r="F272" s="57"/>
      <c r="AS272" s="80"/>
      <c r="AT272" s="80"/>
      <c r="AU272" s="80"/>
      <c r="AV272" s="80"/>
      <c r="AW272" s="80"/>
      <c r="AX272" s="80"/>
      <c r="AY272" s="80"/>
      <c r="AZ272" s="80"/>
      <c r="BA272" s="80"/>
      <c r="BB272" s="80"/>
      <c r="BC272" s="80"/>
      <c r="BD272" s="80"/>
      <c r="BE272" s="80"/>
      <c r="BF272" s="80"/>
      <c r="BG272" s="80"/>
      <c r="BH272" s="80"/>
      <c r="BI272" s="80"/>
      <c r="BJ272" s="80"/>
      <c r="BK272" s="80"/>
      <c r="BL272" s="80"/>
      <c r="BM272" s="80"/>
      <c r="BN272" s="80"/>
      <c r="BO272" s="80"/>
      <c r="BP272" s="80"/>
      <c r="BQ272" s="80"/>
      <c r="BR272" s="80"/>
      <c r="BS272" s="80"/>
      <c r="BT272" s="80"/>
      <c r="BU272" s="80"/>
      <c r="BV272" s="80"/>
      <c r="BW272" s="80"/>
      <c r="BX272" s="80"/>
      <c r="BY272" s="80"/>
      <c r="BZ272" s="80"/>
      <c r="CA272" s="80"/>
      <c r="CB272" s="80"/>
      <c r="CC272" s="80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3"/>
      <c r="DR272" s="3"/>
      <c r="DU272" s="26"/>
      <c r="DV272" s="18"/>
      <c r="DW272" s="26"/>
      <c r="DX272" s="26"/>
      <c r="FO272" s="63">
        <f t="shared" ca="1" si="249"/>
        <v>36</v>
      </c>
    </row>
    <row r="273" spans="1:171">
      <c r="A273" s="63">
        <f t="shared" ca="1" si="248"/>
        <v>34</v>
      </c>
      <c r="B273" s="3"/>
      <c r="D273" s="1"/>
      <c r="E273" s="57"/>
      <c r="F273" s="57"/>
      <c r="AS273" s="80"/>
      <c r="AT273" s="80"/>
      <c r="AU273" s="80"/>
      <c r="AV273" s="80"/>
      <c r="AW273" s="80"/>
      <c r="AX273" s="80"/>
      <c r="AY273" s="80"/>
      <c r="AZ273" s="80"/>
      <c r="BA273" s="80"/>
      <c r="BB273" s="80"/>
      <c r="BC273" s="80"/>
      <c r="BD273" s="80"/>
      <c r="BE273" s="80"/>
      <c r="BF273" s="80"/>
      <c r="BG273" s="80"/>
      <c r="BH273" s="80"/>
      <c r="BI273" s="80"/>
      <c r="BJ273" s="80"/>
      <c r="BK273" s="80"/>
      <c r="BL273" s="80"/>
      <c r="BM273" s="80"/>
      <c r="BN273" s="80"/>
      <c r="BO273" s="80"/>
      <c r="BP273" s="80"/>
      <c r="BQ273" s="80"/>
      <c r="BR273" s="80"/>
      <c r="BS273" s="80"/>
      <c r="BT273" s="80"/>
      <c r="BU273" s="80"/>
      <c r="BV273" s="80"/>
      <c r="BW273" s="80"/>
      <c r="BX273" s="80"/>
      <c r="BY273" s="80"/>
      <c r="BZ273" s="80"/>
      <c r="CA273" s="80"/>
      <c r="CB273" s="80"/>
      <c r="CC273" s="80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3"/>
      <c r="DR273" s="3"/>
      <c r="DU273" s="26"/>
      <c r="DV273" s="18"/>
      <c r="DW273" s="26"/>
      <c r="DX273" s="26"/>
      <c r="FO273" s="63">
        <f t="shared" ca="1" si="249"/>
        <v>33</v>
      </c>
    </row>
    <row r="274" spans="1:171">
      <c r="A274" s="63">
        <f t="shared" ca="1" si="248"/>
        <v>6</v>
      </c>
      <c r="B274" s="3"/>
      <c r="D274" s="1"/>
      <c r="E274" s="57"/>
      <c r="F274" s="57"/>
      <c r="AS274" s="80"/>
      <c r="AT274" s="80"/>
      <c r="AU274" s="80"/>
      <c r="AV274" s="80"/>
      <c r="AW274" s="80"/>
      <c r="AX274" s="80"/>
      <c r="AY274" s="80"/>
      <c r="AZ274" s="80"/>
      <c r="BA274" s="80"/>
      <c r="BB274" s="80"/>
      <c r="BC274" s="80"/>
      <c r="BD274" s="80"/>
      <c r="BE274" s="80"/>
      <c r="BF274" s="80"/>
      <c r="BG274" s="80"/>
      <c r="BH274" s="80"/>
      <c r="BI274" s="80"/>
      <c r="BJ274" s="80"/>
      <c r="BK274" s="80"/>
      <c r="BL274" s="80"/>
      <c r="BM274" s="80"/>
      <c r="BN274" s="80"/>
      <c r="BO274" s="80"/>
      <c r="BP274" s="80"/>
      <c r="BQ274" s="80"/>
      <c r="BR274" s="80"/>
      <c r="BS274" s="80"/>
      <c r="BT274" s="80"/>
      <c r="BU274" s="80"/>
      <c r="BV274" s="80"/>
      <c r="BW274" s="80"/>
      <c r="BX274" s="80"/>
      <c r="BY274" s="80"/>
      <c r="BZ274" s="80"/>
      <c r="CA274" s="80"/>
      <c r="CB274" s="80"/>
      <c r="CC274" s="80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3"/>
      <c r="DR274" s="3"/>
      <c r="DU274" s="26"/>
      <c r="DV274" s="18"/>
      <c r="DW274" s="26"/>
      <c r="DX274" s="26"/>
      <c r="FO274" s="63">
        <f t="shared" ca="1" si="249"/>
        <v>20</v>
      </c>
    </row>
    <row r="275" spans="1:171">
      <c r="A275" s="63">
        <f t="shared" ca="1" si="248"/>
        <v>14</v>
      </c>
      <c r="B275" s="3"/>
      <c r="D275" s="1"/>
      <c r="E275" s="57"/>
      <c r="F275" s="57"/>
      <c r="AS275" s="80"/>
      <c r="AT275" s="80"/>
      <c r="AU275" s="80"/>
      <c r="AV275" s="80"/>
      <c r="AW275" s="80"/>
      <c r="AX275" s="80"/>
      <c r="AY275" s="80"/>
      <c r="AZ275" s="80"/>
      <c r="BA275" s="80"/>
      <c r="BB275" s="80"/>
      <c r="BC275" s="80"/>
      <c r="BD275" s="80"/>
      <c r="BE275" s="80"/>
      <c r="BF275" s="80"/>
      <c r="BG275" s="80"/>
      <c r="BH275" s="80"/>
      <c r="BI275" s="80"/>
      <c r="BJ275" s="80"/>
      <c r="BK275" s="80"/>
      <c r="BL275" s="80"/>
      <c r="BM275" s="80"/>
      <c r="BN275" s="80"/>
      <c r="BO275" s="80"/>
      <c r="BP275" s="80"/>
      <c r="BQ275" s="80"/>
      <c r="BR275" s="80"/>
      <c r="BS275" s="80"/>
      <c r="BT275" s="80"/>
      <c r="BU275" s="80"/>
      <c r="BV275" s="80"/>
      <c r="BW275" s="80"/>
      <c r="BX275" s="80"/>
      <c r="BY275" s="80"/>
      <c r="BZ275" s="80"/>
      <c r="CA275" s="80"/>
      <c r="CB275" s="80"/>
      <c r="CC275" s="80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3"/>
      <c r="DR275" s="3"/>
      <c r="DU275" s="26"/>
      <c r="DV275" s="18"/>
      <c r="DW275" s="26"/>
      <c r="DX275" s="26"/>
      <c r="FO275" s="63">
        <f t="shared" ca="1" si="249"/>
        <v>27</v>
      </c>
    </row>
    <row r="276" spans="1:171">
      <c r="A276" s="63">
        <f t="shared" ca="1" si="248"/>
        <v>7</v>
      </c>
      <c r="B276" s="3"/>
      <c r="D276" s="1"/>
      <c r="E276" s="57"/>
      <c r="F276" s="57"/>
      <c r="AS276" s="80"/>
      <c r="AT276" s="80"/>
      <c r="AU276" s="80"/>
      <c r="AV276" s="80"/>
      <c r="AW276" s="80"/>
      <c r="AX276" s="80"/>
      <c r="AY276" s="80"/>
      <c r="AZ276" s="80"/>
      <c r="BA276" s="80"/>
      <c r="BB276" s="80"/>
      <c r="BC276" s="80"/>
      <c r="BD276" s="80"/>
      <c r="BE276" s="80"/>
      <c r="BF276" s="80"/>
      <c r="BG276" s="80"/>
      <c r="BH276" s="80"/>
      <c r="BI276" s="80"/>
      <c r="BJ276" s="80"/>
      <c r="BK276" s="80"/>
      <c r="BL276" s="80"/>
      <c r="BM276" s="80"/>
      <c r="BN276" s="80"/>
      <c r="BO276" s="80"/>
      <c r="BP276" s="80"/>
      <c r="BQ276" s="80"/>
      <c r="BR276" s="80"/>
      <c r="BS276" s="80"/>
      <c r="BT276" s="80"/>
      <c r="BU276" s="80"/>
      <c r="BV276" s="80"/>
      <c r="BW276" s="80"/>
      <c r="BX276" s="80"/>
      <c r="BY276" s="80"/>
      <c r="BZ276" s="80"/>
      <c r="CA276" s="80"/>
      <c r="CB276" s="80"/>
      <c r="CC276" s="80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3"/>
      <c r="DR276" s="3"/>
      <c r="DU276" s="26"/>
      <c r="DV276" s="18"/>
      <c r="DW276" s="26"/>
      <c r="DX276" s="26"/>
      <c r="FO276" s="63">
        <f t="shared" ca="1" si="249"/>
        <v>24</v>
      </c>
    </row>
    <row r="277" spans="1:171">
      <c r="A277" s="63">
        <f t="shared" ca="1" si="248"/>
        <v>18</v>
      </c>
      <c r="B277" s="3"/>
      <c r="D277" s="1"/>
      <c r="E277" s="57"/>
      <c r="F277" s="57"/>
      <c r="AS277" s="80"/>
      <c r="AT277" s="80"/>
      <c r="AU277" s="80"/>
      <c r="AV277" s="80"/>
      <c r="AW277" s="80"/>
      <c r="AX277" s="80"/>
      <c r="AY277" s="80"/>
      <c r="AZ277" s="80"/>
      <c r="BA277" s="80"/>
      <c r="BB277" s="80"/>
      <c r="BC277" s="80"/>
      <c r="BD277" s="80"/>
      <c r="BE277" s="80"/>
      <c r="BF277" s="80"/>
      <c r="BG277" s="80"/>
      <c r="BH277" s="80"/>
      <c r="BI277" s="80"/>
      <c r="BJ277" s="80"/>
      <c r="BK277" s="80"/>
      <c r="BL277" s="80"/>
      <c r="BM277" s="80"/>
      <c r="BN277" s="80"/>
      <c r="BO277" s="80"/>
      <c r="BP277" s="80"/>
      <c r="BQ277" s="80"/>
      <c r="BR277" s="80"/>
      <c r="BS277" s="80"/>
      <c r="BT277" s="80"/>
      <c r="BU277" s="80"/>
      <c r="BV277" s="80"/>
      <c r="BW277" s="80"/>
      <c r="BX277" s="80"/>
      <c r="BY277" s="80"/>
      <c r="BZ277" s="80"/>
      <c r="CA277" s="80"/>
      <c r="CB277" s="80"/>
      <c r="CC277" s="80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3"/>
      <c r="DR277" s="3"/>
      <c r="DU277" s="26"/>
      <c r="DV277" s="18"/>
      <c r="DW277" s="26"/>
      <c r="DX277" s="26"/>
      <c r="FO277" s="63">
        <f t="shared" ca="1" si="249"/>
        <v>23</v>
      </c>
    </row>
    <row r="278" spans="1:171">
      <c r="A278" s="63">
        <f t="shared" ca="1" si="248"/>
        <v>25</v>
      </c>
      <c r="B278" s="3"/>
      <c r="D278" s="1"/>
      <c r="E278" s="57"/>
      <c r="F278" s="57"/>
      <c r="AS278" s="80"/>
      <c r="AT278" s="80"/>
      <c r="AU278" s="80"/>
      <c r="AV278" s="80"/>
      <c r="AW278" s="80"/>
      <c r="AX278" s="80"/>
      <c r="AY278" s="80"/>
      <c r="AZ278" s="80"/>
      <c r="BA278" s="80"/>
      <c r="BB278" s="80"/>
      <c r="BC278" s="80"/>
      <c r="BD278" s="80"/>
      <c r="BE278" s="80"/>
      <c r="BF278" s="80"/>
      <c r="BG278" s="80"/>
      <c r="BH278" s="80"/>
      <c r="BI278" s="80"/>
      <c r="BJ278" s="80"/>
      <c r="BK278" s="80"/>
      <c r="BL278" s="80"/>
      <c r="BM278" s="80"/>
      <c r="BN278" s="80"/>
      <c r="BO278" s="80"/>
      <c r="BP278" s="80"/>
      <c r="BQ278" s="80"/>
      <c r="BR278" s="80"/>
      <c r="BS278" s="80"/>
      <c r="BT278" s="80"/>
      <c r="BU278" s="80"/>
      <c r="BV278" s="80"/>
      <c r="BW278" s="80"/>
      <c r="BX278" s="80"/>
      <c r="BY278" s="80"/>
      <c r="BZ278" s="80"/>
      <c r="CA278" s="80"/>
      <c r="CB278" s="80"/>
      <c r="CC278" s="80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3"/>
      <c r="DR278" s="3"/>
      <c r="DU278" s="26"/>
      <c r="DV278" s="18"/>
      <c r="DW278" s="26"/>
      <c r="DX278" s="26"/>
      <c r="FO278" s="63">
        <f t="shared" ca="1" si="249"/>
        <v>35</v>
      </c>
    </row>
    <row r="279" spans="1:171">
      <c r="A279" s="63">
        <f t="shared" ca="1" si="248"/>
        <v>12</v>
      </c>
      <c r="B279" s="3"/>
      <c r="D279" s="1"/>
      <c r="E279" s="57"/>
      <c r="F279" s="57"/>
      <c r="AS279" s="80"/>
      <c r="AT279" s="80"/>
      <c r="AU279" s="80"/>
      <c r="AV279" s="80"/>
      <c r="AW279" s="80"/>
      <c r="AX279" s="80"/>
      <c r="AY279" s="80"/>
      <c r="AZ279" s="80"/>
      <c r="BA279" s="80"/>
      <c r="BB279" s="80"/>
      <c r="BC279" s="80"/>
      <c r="BD279" s="80"/>
      <c r="BE279" s="80"/>
      <c r="BF279" s="80"/>
      <c r="BG279" s="80"/>
      <c r="BH279" s="80"/>
      <c r="BI279" s="80"/>
      <c r="BJ279" s="80"/>
      <c r="BK279" s="80"/>
      <c r="BL279" s="80"/>
      <c r="BM279" s="80"/>
      <c r="BN279" s="80"/>
      <c r="BO279" s="80"/>
      <c r="BP279" s="80"/>
      <c r="BQ279" s="80"/>
      <c r="BR279" s="80"/>
      <c r="BS279" s="80"/>
      <c r="BT279" s="80"/>
      <c r="BU279" s="80"/>
      <c r="BV279" s="80"/>
      <c r="BW279" s="80"/>
      <c r="BX279" s="80"/>
      <c r="BY279" s="80"/>
      <c r="BZ279" s="80"/>
      <c r="CA279" s="80"/>
      <c r="CB279" s="80"/>
      <c r="CC279" s="80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3"/>
      <c r="DR279" s="3"/>
      <c r="DU279" s="26"/>
      <c r="DV279" s="18"/>
      <c r="DW279" s="26"/>
      <c r="DX279" s="26"/>
      <c r="FO279" s="63">
        <f t="shared" ca="1" si="249"/>
        <v>33</v>
      </c>
    </row>
    <row r="280" spans="1:171">
      <c r="A280" s="63">
        <f t="shared" ca="1" si="248"/>
        <v>5</v>
      </c>
      <c r="B280" s="3"/>
      <c r="D280" s="1"/>
      <c r="E280" s="57"/>
      <c r="F280" s="57"/>
      <c r="AS280" s="80"/>
      <c r="AT280" s="80"/>
      <c r="AU280" s="80"/>
      <c r="AV280" s="80"/>
      <c r="AW280" s="80"/>
      <c r="AX280" s="80"/>
      <c r="AY280" s="80"/>
      <c r="AZ280" s="80"/>
      <c r="BA280" s="80"/>
      <c r="BB280" s="80"/>
      <c r="BC280" s="80"/>
      <c r="BD280" s="80"/>
      <c r="BE280" s="80"/>
      <c r="BF280" s="80"/>
      <c r="BG280" s="80"/>
      <c r="BH280" s="80"/>
      <c r="BI280" s="80"/>
      <c r="BJ280" s="80"/>
      <c r="BK280" s="80"/>
      <c r="BL280" s="80"/>
      <c r="BM280" s="80"/>
      <c r="BN280" s="80"/>
      <c r="BO280" s="80"/>
      <c r="BP280" s="80"/>
      <c r="BQ280" s="80"/>
      <c r="BR280" s="80"/>
      <c r="BS280" s="80"/>
      <c r="BT280" s="80"/>
      <c r="BU280" s="80"/>
      <c r="BV280" s="80"/>
      <c r="BW280" s="80"/>
      <c r="BX280" s="80"/>
      <c r="BY280" s="80"/>
      <c r="BZ280" s="80"/>
      <c r="CA280" s="80"/>
      <c r="CB280" s="80"/>
      <c r="CC280" s="80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3"/>
      <c r="DR280" s="3"/>
      <c r="DU280" s="26"/>
      <c r="DV280" s="18"/>
      <c r="DW280" s="26"/>
      <c r="DX280" s="26"/>
      <c r="FO280" s="63">
        <f t="shared" ca="1" si="249"/>
        <v>21</v>
      </c>
    </row>
    <row r="281" spans="1:171">
      <c r="A281" s="63">
        <f t="shared" ca="1" si="248"/>
        <v>8</v>
      </c>
      <c r="B281" s="3"/>
      <c r="D281" s="1"/>
      <c r="E281" s="57"/>
      <c r="F281" s="57"/>
      <c r="AS281" s="80"/>
      <c r="AT281" s="80"/>
      <c r="AU281" s="80"/>
      <c r="AV281" s="80"/>
      <c r="AW281" s="80"/>
      <c r="AX281" s="80"/>
      <c r="AY281" s="80"/>
      <c r="AZ281" s="80"/>
      <c r="BA281" s="80"/>
      <c r="BB281" s="80"/>
      <c r="BC281" s="80"/>
      <c r="BD281" s="80"/>
      <c r="BE281" s="80"/>
      <c r="BF281" s="80"/>
      <c r="BG281" s="80"/>
      <c r="BH281" s="80"/>
      <c r="BI281" s="80"/>
      <c r="BJ281" s="80"/>
      <c r="BK281" s="80"/>
      <c r="BL281" s="80"/>
      <c r="BM281" s="80"/>
      <c r="BN281" s="80"/>
      <c r="BO281" s="80"/>
      <c r="BP281" s="80"/>
      <c r="BQ281" s="80"/>
      <c r="BR281" s="80"/>
      <c r="BS281" s="80"/>
      <c r="BT281" s="80"/>
      <c r="BU281" s="80"/>
      <c r="BV281" s="80"/>
      <c r="BW281" s="80"/>
      <c r="BX281" s="80"/>
      <c r="BY281" s="80"/>
      <c r="BZ281" s="80"/>
      <c r="CA281" s="80"/>
      <c r="CB281" s="80"/>
      <c r="CC281" s="80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3"/>
      <c r="DR281" s="3"/>
      <c r="DU281" s="26"/>
      <c r="DV281" s="18"/>
      <c r="DW281" s="26"/>
      <c r="DX281" s="26"/>
      <c r="FO281" s="63">
        <f t="shared" ca="1" si="249"/>
        <v>18</v>
      </c>
    </row>
    <row r="282" spans="1:171">
      <c r="A282" s="63">
        <f t="shared" ca="1" si="248"/>
        <v>33</v>
      </c>
      <c r="B282" s="3"/>
      <c r="D282" s="1"/>
      <c r="E282" s="57"/>
      <c r="F282" s="57"/>
      <c r="AS282" s="80"/>
      <c r="AT282" s="80"/>
      <c r="AU282" s="80"/>
      <c r="AV282" s="80"/>
      <c r="AW282" s="80"/>
      <c r="AX282" s="80"/>
      <c r="AY282" s="80"/>
      <c r="AZ282" s="80"/>
      <c r="BA282" s="80"/>
      <c r="BB282" s="80"/>
      <c r="BC282" s="80"/>
      <c r="BD282" s="80"/>
      <c r="BE282" s="80"/>
      <c r="BF282" s="80"/>
      <c r="BG282" s="80"/>
      <c r="BH282" s="80"/>
      <c r="BI282" s="80"/>
      <c r="BJ282" s="80"/>
      <c r="BK282" s="80"/>
      <c r="BL282" s="80"/>
      <c r="BM282" s="80"/>
      <c r="BN282" s="80"/>
      <c r="BO282" s="80"/>
      <c r="BP282" s="80"/>
      <c r="BQ282" s="80"/>
      <c r="BR282" s="80"/>
      <c r="BS282" s="80"/>
      <c r="BT282" s="80"/>
      <c r="BU282" s="80"/>
      <c r="BV282" s="80"/>
      <c r="BW282" s="80"/>
      <c r="BX282" s="80"/>
      <c r="BY282" s="80"/>
      <c r="BZ282" s="80"/>
      <c r="CA282" s="80"/>
      <c r="CB282" s="80"/>
      <c r="CC282" s="80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3"/>
      <c r="DR282" s="3"/>
      <c r="DU282" s="26"/>
      <c r="DV282" s="18"/>
      <c r="DW282" s="26"/>
      <c r="DX282" s="26"/>
      <c r="FO282" s="63">
        <f t="shared" ca="1" si="249"/>
        <v>3</v>
      </c>
    </row>
    <row r="283" spans="1:171">
      <c r="A283" s="63">
        <f t="shared" ca="1" si="248"/>
        <v>35</v>
      </c>
      <c r="B283" s="3"/>
      <c r="D283" s="1"/>
      <c r="E283" s="57"/>
      <c r="F283" s="57"/>
      <c r="AS283" s="80"/>
      <c r="AT283" s="80"/>
      <c r="AU283" s="80"/>
      <c r="AV283" s="80"/>
      <c r="AW283" s="80"/>
      <c r="AX283" s="80"/>
      <c r="AY283" s="80"/>
      <c r="AZ283" s="80"/>
      <c r="BA283" s="80"/>
      <c r="BB283" s="80"/>
      <c r="BC283" s="80"/>
      <c r="BD283" s="80"/>
      <c r="BE283" s="80"/>
      <c r="BF283" s="80"/>
      <c r="BG283" s="80"/>
      <c r="BH283" s="80"/>
      <c r="BI283" s="80"/>
      <c r="BJ283" s="80"/>
      <c r="BK283" s="80"/>
      <c r="BL283" s="80"/>
      <c r="BM283" s="80"/>
      <c r="BN283" s="80"/>
      <c r="BO283" s="80"/>
      <c r="BP283" s="80"/>
      <c r="BQ283" s="80"/>
      <c r="BR283" s="80"/>
      <c r="BS283" s="80"/>
      <c r="BT283" s="80"/>
      <c r="BU283" s="80"/>
      <c r="BV283" s="80"/>
      <c r="BW283" s="80"/>
      <c r="BX283" s="80"/>
      <c r="BY283" s="80"/>
      <c r="BZ283" s="80"/>
      <c r="CA283" s="80"/>
      <c r="CB283" s="80"/>
      <c r="CC283" s="80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3"/>
      <c r="DR283" s="3"/>
      <c r="DU283" s="26"/>
      <c r="DV283" s="18"/>
      <c r="DW283" s="26"/>
      <c r="DX283" s="26"/>
      <c r="FO283" s="63">
        <f t="shared" ca="1" si="249"/>
        <v>21</v>
      </c>
    </row>
    <row r="284" spans="1:171">
      <c r="A284" s="63">
        <f t="shared" ca="1" si="248"/>
        <v>2</v>
      </c>
      <c r="B284" s="3"/>
      <c r="D284" s="1"/>
      <c r="E284" s="57"/>
      <c r="F284" s="57"/>
      <c r="AS284" s="80"/>
      <c r="AT284" s="80"/>
      <c r="AU284" s="80"/>
      <c r="AV284" s="80"/>
      <c r="AW284" s="80"/>
      <c r="AX284" s="80"/>
      <c r="AY284" s="80"/>
      <c r="AZ284" s="80"/>
      <c r="BA284" s="80"/>
      <c r="BB284" s="80"/>
      <c r="BC284" s="80"/>
      <c r="BD284" s="80"/>
      <c r="BE284" s="80"/>
      <c r="BF284" s="80"/>
      <c r="BG284" s="80"/>
      <c r="BH284" s="80"/>
      <c r="BI284" s="80"/>
      <c r="BJ284" s="80"/>
      <c r="BK284" s="80"/>
      <c r="BL284" s="80"/>
      <c r="BM284" s="80"/>
      <c r="BN284" s="80"/>
      <c r="BO284" s="80"/>
      <c r="BP284" s="80"/>
      <c r="BQ284" s="80"/>
      <c r="BR284" s="80"/>
      <c r="BS284" s="80"/>
      <c r="BT284" s="80"/>
      <c r="BU284" s="80"/>
      <c r="BV284" s="80"/>
      <c r="BW284" s="80"/>
      <c r="BX284" s="80"/>
      <c r="BY284" s="80"/>
      <c r="BZ284" s="80"/>
      <c r="CA284" s="80"/>
      <c r="CB284" s="80"/>
      <c r="CC284" s="80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3"/>
      <c r="DR284" s="3"/>
      <c r="DU284" s="26"/>
      <c r="DV284" s="18"/>
      <c r="DW284" s="26"/>
      <c r="DX284" s="26"/>
      <c r="FO284" s="63">
        <f t="shared" ca="1" si="249"/>
        <v>17</v>
      </c>
    </row>
    <row r="285" spans="1:171">
      <c r="A285" s="63">
        <f t="shared" ca="1" si="248"/>
        <v>14</v>
      </c>
      <c r="B285" s="3"/>
      <c r="D285" s="1"/>
      <c r="E285" s="57"/>
      <c r="F285" s="57"/>
      <c r="AS285" s="80"/>
      <c r="AT285" s="80"/>
      <c r="AU285" s="80"/>
      <c r="AV285" s="80"/>
      <c r="AW285" s="80"/>
      <c r="AX285" s="80"/>
      <c r="AY285" s="80"/>
      <c r="AZ285" s="80"/>
      <c r="BA285" s="80"/>
      <c r="BB285" s="80"/>
      <c r="BC285" s="80"/>
      <c r="BD285" s="80"/>
      <c r="BE285" s="80"/>
      <c r="BF285" s="80"/>
      <c r="BG285" s="80"/>
      <c r="BH285" s="80"/>
      <c r="BI285" s="80"/>
      <c r="BJ285" s="80"/>
      <c r="BK285" s="80"/>
      <c r="BL285" s="80"/>
      <c r="BM285" s="80"/>
      <c r="BN285" s="80"/>
      <c r="BO285" s="80"/>
      <c r="BP285" s="80"/>
      <c r="BQ285" s="80"/>
      <c r="BR285" s="80"/>
      <c r="BS285" s="80"/>
      <c r="BT285" s="80"/>
      <c r="BU285" s="80"/>
      <c r="BV285" s="80"/>
      <c r="BW285" s="80"/>
      <c r="BX285" s="80"/>
      <c r="BY285" s="80"/>
      <c r="BZ285" s="80"/>
      <c r="CA285" s="80"/>
      <c r="CB285" s="80"/>
      <c r="CC285" s="80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3"/>
      <c r="DR285" s="3"/>
      <c r="DU285" s="26"/>
      <c r="DV285" s="18"/>
      <c r="DW285" s="26"/>
      <c r="DX285" s="26"/>
      <c r="FO285" s="63">
        <f t="shared" ca="1" si="249"/>
        <v>2</v>
      </c>
    </row>
    <row r="286" spans="1:171">
      <c r="A286" s="63">
        <f t="shared" ca="1" si="248"/>
        <v>8</v>
      </c>
      <c r="B286" s="3"/>
      <c r="D286" s="1"/>
      <c r="E286" s="57"/>
      <c r="F286" s="57"/>
      <c r="AS286" s="80"/>
      <c r="AT286" s="80"/>
      <c r="AU286" s="80"/>
      <c r="AV286" s="80"/>
      <c r="AW286" s="80"/>
      <c r="AX286" s="80"/>
      <c r="AY286" s="80"/>
      <c r="AZ286" s="80"/>
      <c r="BA286" s="80"/>
      <c r="BB286" s="80"/>
      <c r="BC286" s="80"/>
      <c r="BD286" s="80"/>
      <c r="BE286" s="80"/>
      <c r="BF286" s="80"/>
      <c r="BG286" s="80"/>
      <c r="BH286" s="80"/>
      <c r="BI286" s="80"/>
      <c r="BJ286" s="80"/>
      <c r="BK286" s="80"/>
      <c r="BL286" s="80"/>
      <c r="BM286" s="80"/>
      <c r="BN286" s="80"/>
      <c r="BO286" s="80"/>
      <c r="BP286" s="80"/>
      <c r="BQ286" s="80"/>
      <c r="BR286" s="80"/>
      <c r="BS286" s="80"/>
      <c r="BT286" s="80"/>
      <c r="BU286" s="80"/>
      <c r="BV286" s="80"/>
      <c r="BW286" s="80"/>
      <c r="BX286" s="80"/>
      <c r="BY286" s="80"/>
      <c r="BZ286" s="80"/>
      <c r="CA286" s="80"/>
      <c r="CB286" s="80"/>
      <c r="CC286" s="80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3"/>
      <c r="DR286" s="3"/>
      <c r="DU286" s="26"/>
      <c r="DV286" s="18"/>
      <c r="DW286" s="26"/>
      <c r="DX286" s="26"/>
      <c r="FO286" s="63">
        <f t="shared" ca="1" si="249"/>
        <v>7</v>
      </c>
    </row>
    <row r="287" spans="1:171">
      <c r="A287" s="63">
        <f t="shared" ca="1" si="248"/>
        <v>12</v>
      </c>
      <c r="B287" s="3"/>
      <c r="D287" s="1"/>
      <c r="E287" s="57"/>
      <c r="F287" s="57"/>
      <c r="AS287" s="80"/>
      <c r="AT287" s="80"/>
      <c r="AU287" s="80"/>
      <c r="AV287" s="80"/>
      <c r="AW287" s="80"/>
      <c r="AX287" s="80"/>
      <c r="AY287" s="80"/>
      <c r="AZ287" s="80"/>
      <c r="BA287" s="80"/>
      <c r="BB287" s="80"/>
      <c r="BC287" s="80"/>
      <c r="BD287" s="80"/>
      <c r="BE287" s="80"/>
      <c r="BF287" s="80"/>
      <c r="BG287" s="80"/>
      <c r="BH287" s="80"/>
      <c r="BI287" s="80"/>
      <c r="BJ287" s="80"/>
      <c r="BK287" s="80"/>
      <c r="BL287" s="80"/>
      <c r="BM287" s="80"/>
      <c r="BN287" s="80"/>
      <c r="BO287" s="80"/>
      <c r="BP287" s="80"/>
      <c r="BQ287" s="80"/>
      <c r="BR287" s="80"/>
      <c r="BS287" s="80"/>
      <c r="BT287" s="80"/>
      <c r="BU287" s="80"/>
      <c r="BV287" s="80"/>
      <c r="BW287" s="80"/>
      <c r="BX287" s="80"/>
      <c r="BY287" s="80"/>
      <c r="BZ287" s="80"/>
      <c r="CA287" s="80"/>
      <c r="CB287" s="80"/>
      <c r="CC287" s="80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3"/>
      <c r="DR287" s="3"/>
      <c r="DU287" s="26"/>
      <c r="DV287" s="18"/>
      <c r="DW287" s="26"/>
      <c r="DX287" s="26"/>
      <c r="FO287" s="63">
        <f t="shared" ca="1" si="249"/>
        <v>23</v>
      </c>
    </row>
    <row r="288" spans="1:171">
      <c r="A288" s="63">
        <f t="shared" ca="1" si="248"/>
        <v>35</v>
      </c>
      <c r="B288" s="3"/>
      <c r="D288" s="1"/>
      <c r="E288" s="57"/>
      <c r="F288" s="57"/>
      <c r="AS288" s="80"/>
      <c r="AT288" s="80"/>
      <c r="AU288" s="80"/>
      <c r="AV288" s="80"/>
      <c r="AW288" s="80"/>
      <c r="AX288" s="80"/>
      <c r="AY288" s="80"/>
      <c r="AZ288" s="80"/>
      <c r="BA288" s="80"/>
      <c r="BB288" s="80"/>
      <c r="BC288" s="80"/>
      <c r="BD288" s="80"/>
      <c r="BE288" s="80"/>
      <c r="BF288" s="80"/>
      <c r="BG288" s="80"/>
      <c r="BH288" s="80"/>
      <c r="BI288" s="80"/>
      <c r="BJ288" s="80"/>
      <c r="BK288" s="80"/>
      <c r="BL288" s="80"/>
      <c r="BM288" s="80"/>
      <c r="BN288" s="80"/>
      <c r="BO288" s="80"/>
      <c r="BP288" s="80"/>
      <c r="BQ288" s="80"/>
      <c r="BR288" s="80"/>
      <c r="BS288" s="80"/>
      <c r="BT288" s="80"/>
      <c r="BU288" s="80"/>
      <c r="BV288" s="80"/>
      <c r="BW288" s="80"/>
      <c r="BX288" s="80"/>
      <c r="BY288" s="80"/>
      <c r="BZ288" s="80"/>
      <c r="CA288" s="80"/>
      <c r="CB288" s="80"/>
      <c r="CC288" s="80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3"/>
      <c r="DR288" s="3"/>
      <c r="DU288" s="26"/>
      <c r="DV288" s="18"/>
      <c r="DW288" s="26"/>
      <c r="DX288" s="26"/>
      <c r="FO288" s="63">
        <f t="shared" ca="1" si="249"/>
        <v>5</v>
      </c>
    </row>
    <row r="289" spans="1:171">
      <c r="A289" s="63">
        <f t="shared" ca="1" si="248"/>
        <v>14</v>
      </c>
      <c r="B289" s="3"/>
      <c r="D289" s="1"/>
      <c r="E289" s="57"/>
      <c r="F289" s="57"/>
      <c r="AS289" s="80"/>
      <c r="AT289" s="80"/>
      <c r="AU289" s="80"/>
      <c r="AV289" s="80"/>
      <c r="AW289" s="80"/>
      <c r="AX289" s="80"/>
      <c r="AY289" s="80"/>
      <c r="AZ289" s="80"/>
      <c r="BA289" s="80"/>
      <c r="BB289" s="80"/>
      <c r="BC289" s="80"/>
      <c r="BD289" s="80"/>
      <c r="BE289" s="80"/>
      <c r="BF289" s="80"/>
      <c r="BG289" s="80"/>
      <c r="BH289" s="80"/>
      <c r="BI289" s="80"/>
      <c r="BJ289" s="80"/>
      <c r="BK289" s="80"/>
      <c r="BL289" s="80"/>
      <c r="BM289" s="80"/>
      <c r="BN289" s="80"/>
      <c r="BO289" s="80"/>
      <c r="BP289" s="80"/>
      <c r="BQ289" s="80"/>
      <c r="BR289" s="80"/>
      <c r="BS289" s="80"/>
      <c r="BT289" s="80"/>
      <c r="BU289" s="80"/>
      <c r="BV289" s="80"/>
      <c r="BW289" s="80"/>
      <c r="BX289" s="80"/>
      <c r="BY289" s="80"/>
      <c r="BZ289" s="80"/>
      <c r="CA289" s="80"/>
      <c r="CB289" s="80"/>
      <c r="CC289" s="80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3"/>
      <c r="DR289" s="3"/>
      <c r="DU289" s="26"/>
      <c r="DV289" s="18"/>
      <c r="DW289" s="26"/>
      <c r="DX289" s="26"/>
      <c r="FO289" s="63">
        <f t="shared" ca="1" si="249"/>
        <v>23</v>
      </c>
    </row>
    <row r="290" spans="1:171">
      <c r="A290" s="63">
        <f t="shared" ca="1" si="248"/>
        <v>18</v>
      </c>
      <c r="B290" s="3"/>
      <c r="D290" s="1"/>
      <c r="E290" s="57"/>
      <c r="F290" s="57"/>
      <c r="AS290" s="80"/>
      <c r="AT290" s="80"/>
      <c r="AU290" s="80"/>
      <c r="AV290" s="80"/>
      <c r="AW290" s="80"/>
      <c r="AX290" s="80"/>
      <c r="AY290" s="80"/>
      <c r="AZ290" s="80"/>
      <c r="BA290" s="80"/>
      <c r="BB290" s="80"/>
      <c r="BC290" s="80"/>
      <c r="BD290" s="80"/>
      <c r="BE290" s="80"/>
      <c r="BF290" s="80"/>
      <c r="BG290" s="80"/>
      <c r="BH290" s="80"/>
      <c r="BI290" s="80"/>
      <c r="BJ290" s="80"/>
      <c r="BK290" s="80"/>
      <c r="BL290" s="80"/>
      <c r="BM290" s="80"/>
      <c r="BN290" s="80"/>
      <c r="BO290" s="80"/>
      <c r="BP290" s="80"/>
      <c r="BQ290" s="80"/>
      <c r="BR290" s="80"/>
      <c r="BS290" s="80"/>
      <c r="BT290" s="80"/>
      <c r="BU290" s="80"/>
      <c r="BV290" s="80"/>
      <c r="BW290" s="80"/>
      <c r="BX290" s="80"/>
      <c r="BY290" s="80"/>
      <c r="BZ290" s="80"/>
      <c r="CA290" s="80"/>
      <c r="CB290" s="80"/>
      <c r="CC290" s="80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3"/>
      <c r="DR290" s="3"/>
      <c r="DU290" s="26"/>
      <c r="DV290" s="18"/>
      <c r="DW290" s="26"/>
      <c r="DX290" s="26"/>
      <c r="FO290" s="63">
        <f t="shared" ca="1" si="249"/>
        <v>26</v>
      </c>
    </row>
    <row r="291" spans="1:171">
      <c r="A291" s="63">
        <f t="shared" ca="1" si="248"/>
        <v>36</v>
      </c>
      <c r="B291" s="3"/>
      <c r="D291" s="1"/>
      <c r="E291" s="57"/>
      <c r="F291" s="57"/>
      <c r="AS291" s="80"/>
      <c r="AT291" s="80"/>
      <c r="AU291" s="80"/>
      <c r="AV291" s="80"/>
      <c r="AW291" s="80"/>
      <c r="AX291" s="80"/>
      <c r="AY291" s="80"/>
      <c r="AZ291" s="80"/>
      <c r="BA291" s="80"/>
      <c r="BB291" s="80"/>
      <c r="BC291" s="80"/>
      <c r="BD291" s="80"/>
      <c r="BE291" s="80"/>
      <c r="BF291" s="80"/>
      <c r="BG291" s="80"/>
      <c r="BH291" s="80"/>
      <c r="BI291" s="80"/>
      <c r="BJ291" s="80"/>
      <c r="BK291" s="80"/>
      <c r="BL291" s="80"/>
      <c r="BM291" s="80"/>
      <c r="BN291" s="80"/>
      <c r="BO291" s="80"/>
      <c r="BP291" s="80"/>
      <c r="BQ291" s="80"/>
      <c r="BR291" s="80"/>
      <c r="BS291" s="80"/>
      <c r="BT291" s="80"/>
      <c r="BU291" s="80"/>
      <c r="BV291" s="80"/>
      <c r="BW291" s="80"/>
      <c r="BX291" s="80"/>
      <c r="BY291" s="80"/>
      <c r="BZ291" s="80"/>
      <c r="CA291" s="80"/>
      <c r="CB291" s="80"/>
      <c r="CC291" s="80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3"/>
      <c r="DR291" s="3"/>
      <c r="DU291" s="26"/>
      <c r="DV291" s="18"/>
      <c r="DW291" s="26"/>
      <c r="DX291" s="26"/>
      <c r="FO291" s="63">
        <f t="shared" ca="1" si="249"/>
        <v>32</v>
      </c>
    </row>
    <row r="292" spans="1:171">
      <c r="A292" s="63">
        <f t="shared" ca="1" si="248"/>
        <v>15</v>
      </c>
      <c r="B292" s="3"/>
      <c r="D292" s="1"/>
      <c r="E292" s="57"/>
      <c r="F292" s="57"/>
      <c r="AS292" s="80"/>
      <c r="AT292" s="80"/>
      <c r="AU292" s="80"/>
      <c r="AV292" s="80"/>
      <c r="AW292" s="80"/>
      <c r="AX292" s="80"/>
      <c r="AY292" s="80"/>
      <c r="AZ292" s="80"/>
      <c r="BA292" s="80"/>
      <c r="BB292" s="80"/>
      <c r="BC292" s="80"/>
      <c r="BD292" s="80"/>
      <c r="BE292" s="80"/>
      <c r="BF292" s="80"/>
      <c r="BG292" s="80"/>
      <c r="BH292" s="80"/>
      <c r="BI292" s="80"/>
      <c r="BJ292" s="80"/>
      <c r="BK292" s="80"/>
      <c r="BL292" s="80"/>
      <c r="BM292" s="80"/>
      <c r="BN292" s="80"/>
      <c r="BO292" s="80"/>
      <c r="BP292" s="80"/>
      <c r="BQ292" s="80"/>
      <c r="BR292" s="80"/>
      <c r="BS292" s="80"/>
      <c r="BT292" s="80"/>
      <c r="BU292" s="80"/>
      <c r="BV292" s="80"/>
      <c r="BW292" s="80"/>
      <c r="BX292" s="80"/>
      <c r="BY292" s="80"/>
      <c r="BZ292" s="80"/>
      <c r="CA292" s="80"/>
      <c r="CB292" s="80"/>
      <c r="CC292" s="80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3"/>
      <c r="DR292" s="3"/>
      <c r="DU292" s="26"/>
      <c r="DV292" s="18"/>
      <c r="DW292" s="26"/>
      <c r="DX292" s="26"/>
      <c r="FO292" s="63">
        <f t="shared" ca="1" si="249"/>
        <v>3</v>
      </c>
    </row>
    <row r="293" spans="1:171">
      <c r="A293" s="63">
        <f t="shared" ca="1" si="248"/>
        <v>20</v>
      </c>
      <c r="B293" s="3"/>
      <c r="D293" s="1"/>
      <c r="E293" s="57"/>
      <c r="F293" s="57"/>
      <c r="AS293" s="80"/>
      <c r="AT293" s="80"/>
      <c r="AU293" s="80"/>
      <c r="AV293" s="80"/>
      <c r="AW293" s="80"/>
      <c r="AX293" s="80"/>
      <c r="AY293" s="80"/>
      <c r="AZ293" s="80"/>
      <c r="BA293" s="80"/>
      <c r="BB293" s="80"/>
      <c r="BC293" s="80"/>
      <c r="BD293" s="80"/>
      <c r="BE293" s="80"/>
      <c r="BF293" s="80"/>
      <c r="BG293" s="80"/>
      <c r="BH293" s="80"/>
      <c r="BI293" s="80"/>
      <c r="BJ293" s="80"/>
      <c r="BK293" s="80"/>
      <c r="BL293" s="80"/>
      <c r="BM293" s="80"/>
      <c r="BN293" s="80"/>
      <c r="BO293" s="80"/>
      <c r="BP293" s="80"/>
      <c r="BQ293" s="80"/>
      <c r="BR293" s="80"/>
      <c r="BS293" s="80"/>
      <c r="BT293" s="80"/>
      <c r="BU293" s="80"/>
      <c r="BV293" s="80"/>
      <c r="BW293" s="80"/>
      <c r="BX293" s="80"/>
      <c r="BY293" s="80"/>
      <c r="BZ293" s="80"/>
      <c r="CA293" s="80"/>
      <c r="CB293" s="80"/>
      <c r="CC293" s="80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3"/>
      <c r="DR293" s="3"/>
      <c r="DU293" s="26"/>
      <c r="DV293" s="18"/>
      <c r="DW293" s="26"/>
      <c r="DX293" s="26"/>
      <c r="FO293" s="63">
        <f t="shared" ca="1" si="249"/>
        <v>20</v>
      </c>
    </row>
    <row r="294" spans="1:171">
      <c r="A294" s="63">
        <f t="shared" ca="1" si="248"/>
        <v>17</v>
      </c>
      <c r="B294" s="3"/>
      <c r="D294" s="1"/>
      <c r="E294" s="57"/>
      <c r="F294" s="57"/>
      <c r="AS294" s="80"/>
      <c r="AT294" s="80"/>
      <c r="AU294" s="80"/>
      <c r="AV294" s="80"/>
      <c r="AW294" s="80"/>
      <c r="AX294" s="80"/>
      <c r="AY294" s="80"/>
      <c r="AZ294" s="80"/>
      <c r="BA294" s="80"/>
      <c r="BB294" s="80"/>
      <c r="BC294" s="80"/>
      <c r="BD294" s="80"/>
      <c r="BE294" s="80"/>
      <c r="BF294" s="80"/>
      <c r="BG294" s="80"/>
      <c r="BH294" s="80"/>
      <c r="BI294" s="80"/>
      <c r="BJ294" s="80"/>
      <c r="BK294" s="80"/>
      <c r="BL294" s="80"/>
      <c r="BM294" s="80"/>
      <c r="BN294" s="80"/>
      <c r="BO294" s="80"/>
      <c r="BP294" s="80"/>
      <c r="BQ294" s="80"/>
      <c r="BR294" s="80"/>
      <c r="BS294" s="80"/>
      <c r="BT294" s="80"/>
      <c r="BU294" s="80"/>
      <c r="BV294" s="80"/>
      <c r="BW294" s="80"/>
      <c r="BX294" s="80"/>
      <c r="BY294" s="80"/>
      <c r="BZ294" s="80"/>
      <c r="CA294" s="80"/>
      <c r="CB294" s="80"/>
      <c r="CC294" s="80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3"/>
      <c r="DR294" s="3"/>
      <c r="DU294" s="26"/>
      <c r="DV294" s="18"/>
      <c r="DW294" s="26"/>
      <c r="DX294" s="26"/>
      <c r="FO294" s="63">
        <f t="shared" ca="1" si="249"/>
        <v>22</v>
      </c>
    </row>
    <row r="295" spans="1:171">
      <c r="A295" s="63">
        <f t="shared" ca="1" si="248"/>
        <v>19</v>
      </c>
      <c r="B295" s="3"/>
      <c r="D295" s="1"/>
      <c r="E295" s="57"/>
      <c r="F295" s="57"/>
      <c r="AS295" s="80"/>
      <c r="AT295" s="80"/>
      <c r="AU295" s="80"/>
      <c r="AV295" s="80"/>
      <c r="AW295" s="80"/>
      <c r="AX295" s="80"/>
      <c r="AY295" s="80"/>
      <c r="AZ295" s="80"/>
      <c r="BA295" s="80"/>
      <c r="BB295" s="80"/>
      <c r="BC295" s="80"/>
      <c r="BD295" s="80"/>
      <c r="BE295" s="80"/>
      <c r="BF295" s="80"/>
      <c r="BG295" s="80"/>
      <c r="BH295" s="80"/>
      <c r="BI295" s="80"/>
      <c r="BJ295" s="80"/>
      <c r="BK295" s="80"/>
      <c r="BL295" s="80"/>
      <c r="BM295" s="80"/>
      <c r="BN295" s="80"/>
      <c r="BO295" s="80"/>
      <c r="BP295" s="80"/>
      <c r="BQ295" s="80"/>
      <c r="BR295" s="80"/>
      <c r="BS295" s="80"/>
      <c r="BT295" s="80"/>
      <c r="BU295" s="80"/>
      <c r="BV295" s="80"/>
      <c r="BW295" s="80"/>
      <c r="BX295" s="80"/>
      <c r="BY295" s="80"/>
      <c r="BZ295" s="80"/>
      <c r="CA295" s="80"/>
      <c r="CB295" s="80"/>
      <c r="CC295" s="80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3"/>
      <c r="DR295" s="3"/>
      <c r="DU295" s="26"/>
      <c r="DV295" s="18"/>
      <c r="DW295" s="26"/>
      <c r="DX295" s="26"/>
      <c r="FO295" s="63">
        <f t="shared" ca="1" si="249"/>
        <v>27</v>
      </c>
    </row>
    <row r="296" spans="1:171">
      <c r="A296" s="63">
        <f t="shared" ca="1" si="248"/>
        <v>31</v>
      </c>
      <c r="B296" s="3"/>
      <c r="D296" s="1"/>
      <c r="E296" s="57"/>
      <c r="F296" s="57"/>
      <c r="AS296" s="80"/>
      <c r="AT296" s="80"/>
      <c r="AU296" s="80"/>
      <c r="AV296" s="80"/>
      <c r="AW296" s="80"/>
      <c r="AX296" s="80"/>
      <c r="AY296" s="80"/>
      <c r="AZ296" s="80"/>
      <c r="BA296" s="80"/>
      <c r="BB296" s="80"/>
      <c r="BC296" s="80"/>
      <c r="BD296" s="80"/>
      <c r="BE296" s="80"/>
      <c r="BF296" s="80"/>
      <c r="BG296" s="80"/>
      <c r="BH296" s="80"/>
      <c r="BI296" s="80"/>
      <c r="BJ296" s="80"/>
      <c r="BK296" s="80"/>
      <c r="BL296" s="80"/>
      <c r="BM296" s="80"/>
      <c r="BN296" s="80"/>
      <c r="BO296" s="80"/>
      <c r="BP296" s="80"/>
      <c r="BQ296" s="80"/>
      <c r="BR296" s="80"/>
      <c r="BS296" s="80"/>
      <c r="BT296" s="80"/>
      <c r="BU296" s="80"/>
      <c r="BV296" s="80"/>
      <c r="BW296" s="80"/>
      <c r="BX296" s="80"/>
      <c r="BY296" s="80"/>
      <c r="BZ296" s="80"/>
      <c r="CA296" s="80"/>
      <c r="CB296" s="80"/>
      <c r="CC296" s="80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3"/>
      <c r="DR296" s="3"/>
      <c r="DU296" s="26"/>
      <c r="DV296" s="18"/>
      <c r="DW296" s="26"/>
      <c r="DX296" s="26"/>
      <c r="FO296" s="63">
        <f t="shared" ca="1" si="249"/>
        <v>10</v>
      </c>
    </row>
    <row r="297" spans="1:171">
      <c r="A297" s="63">
        <f t="shared" ca="1" si="248"/>
        <v>3</v>
      </c>
      <c r="B297" s="3"/>
      <c r="D297" s="1"/>
      <c r="E297" s="57"/>
      <c r="F297" s="57"/>
      <c r="AS297" s="80"/>
      <c r="AT297" s="80"/>
      <c r="AU297" s="80"/>
      <c r="AV297" s="80"/>
      <c r="AW297" s="80"/>
      <c r="AX297" s="80"/>
      <c r="AY297" s="80"/>
      <c r="AZ297" s="80"/>
      <c r="BA297" s="80"/>
      <c r="BB297" s="80"/>
      <c r="BC297" s="80"/>
      <c r="BD297" s="80"/>
      <c r="BE297" s="80"/>
      <c r="BF297" s="80"/>
      <c r="BG297" s="80"/>
      <c r="BH297" s="80"/>
      <c r="BI297" s="80"/>
      <c r="BJ297" s="80"/>
      <c r="BK297" s="80"/>
      <c r="BL297" s="80"/>
      <c r="BM297" s="80"/>
      <c r="BN297" s="80"/>
      <c r="BO297" s="80"/>
      <c r="BP297" s="80"/>
      <c r="BQ297" s="80"/>
      <c r="BR297" s="80"/>
      <c r="BS297" s="80"/>
      <c r="BT297" s="80"/>
      <c r="BU297" s="80"/>
      <c r="BV297" s="80"/>
      <c r="BW297" s="80"/>
      <c r="BX297" s="80"/>
      <c r="BY297" s="80"/>
      <c r="BZ297" s="80"/>
      <c r="CA297" s="80"/>
      <c r="CB297" s="80"/>
      <c r="CC297" s="80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3"/>
      <c r="DR297" s="3"/>
      <c r="DU297" s="26"/>
      <c r="DV297" s="18"/>
      <c r="DW297" s="26"/>
      <c r="DX297" s="26"/>
      <c r="FO297" s="63">
        <f t="shared" ca="1" si="249"/>
        <v>14</v>
      </c>
    </row>
    <row r="298" spans="1:171">
      <c r="A298" s="63">
        <f t="shared" ca="1" si="248"/>
        <v>36</v>
      </c>
      <c r="B298" s="3"/>
      <c r="D298" s="1"/>
      <c r="E298" s="57"/>
      <c r="F298" s="57"/>
      <c r="AS298" s="80"/>
      <c r="AT298" s="80"/>
      <c r="AU298" s="80"/>
      <c r="AV298" s="80"/>
      <c r="AW298" s="80"/>
      <c r="AX298" s="80"/>
      <c r="AY298" s="80"/>
      <c r="AZ298" s="80"/>
      <c r="BA298" s="80"/>
      <c r="BB298" s="80"/>
      <c r="BC298" s="80"/>
      <c r="BD298" s="80"/>
      <c r="BE298" s="80"/>
      <c r="BF298" s="80"/>
      <c r="BG298" s="80"/>
      <c r="BH298" s="80"/>
      <c r="BI298" s="80"/>
      <c r="BJ298" s="80"/>
      <c r="BK298" s="80"/>
      <c r="BL298" s="80"/>
      <c r="BM298" s="80"/>
      <c r="BN298" s="80"/>
      <c r="BO298" s="80"/>
      <c r="BP298" s="80"/>
      <c r="BQ298" s="80"/>
      <c r="BR298" s="80"/>
      <c r="BS298" s="80"/>
      <c r="BT298" s="80"/>
      <c r="BU298" s="80"/>
      <c r="BV298" s="80"/>
      <c r="BW298" s="80"/>
      <c r="BX298" s="80"/>
      <c r="BY298" s="80"/>
      <c r="BZ298" s="80"/>
      <c r="CA298" s="80"/>
      <c r="CB298" s="80"/>
      <c r="CC298" s="80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3"/>
      <c r="DR298" s="3"/>
      <c r="DU298" s="26"/>
      <c r="DV298" s="18"/>
      <c r="DW298" s="26"/>
      <c r="DX298" s="26"/>
      <c r="FO298" s="63">
        <f t="shared" ca="1" si="249"/>
        <v>1</v>
      </c>
    </row>
    <row r="299" spans="1:171">
      <c r="A299" s="63">
        <f t="shared" ca="1" si="248"/>
        <v>19</v>
      </c>
      <c r="B299" s="3"/>
      <c r="D299" s="1"/>
      <c r="E299" s="57"/>
      <c r="F299" s="57"/>
      <c r="AS299" s="80"/>
      <c r="AT299" s="80"/>
      <c r="AU299" s="80"/>
      <c r="AV299" s="80"/>
      <c r="AW299" s="80"/>
      <c r="AX299" s="80"/>
      <c r="AY299" s="80"/>
      <c r="AZ299" s="80"/>
      <c r="BA299" s="80"/>
      <c r="BB299" s="80"/>
      <c r="BC299" s="80"/>
      <c r="BD299" s="80"/>
      <c r="BE299" s="80"/>
      <c r="BF299" s="80"/>
      <c r="BG299" s="80"/>
      <c r="BH299" s="80"/>
      <c r="BI299" s="80"/>
      <c r="BJ299" s="80"/>
      <c r="BK299" s="80"/>
      <c r="BL299" s="80"/>
      <c r="BM299" s="80"/>
      <c r="BN299" s="80"/>
      <c r="BO299" s="80"/>
      <c r="BP299" s="80"/>
      <c r="BQ299" s="80"/>
      <c r="BR299" s="80"/>
      <c r="BS299" s="80"/>
      <c r="BT299" s="80"/>
      <c r="BU299" s="80"/>
      <c r="BV299" s="80"/>
      <c r="BW299" s="80"/>
      <c r="BX299" s="80"/>
      <c r="BY299" s="80"/>
      <c r="BZ299" s="80"/>
      <c r="CA299" s="80"/>
      <c r="CB299" s="80"/>
      <c r="CC299" s="80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3"/>
      <c r="DR299" s="3"/>
      <c r="DU299" s="26"/>
      <c r="DV299" s="18"/>
      <c r="DW299" s="26"/>
      <c r="DX299" s="26"/>
      <c r="FO299" s="63">
        <f t="shared" ca="1" si="249"/>
        <v>20</v>
      </c>
    </row>
    <row r="300" spans="1:171">
      <c r="A300" s="63">
        <f t="shared" ca="1" si="248"/>
        <v>36</v>
      </c>
      <c r="B300" s="3"/>
      <c r="D300" s="1"/>
      <c r="E300" s="57"/>
      <c r="F300" s="57"/>
      <c r="AS300" s="80"/>
      <c r="AT300" s="80"/>
      <c r="AU300" s="80"/>
      <c r="AV300" s="80"/>
      <c r="AW300" s="80"/>
      <c r="AX300" s="80"/>
      <c r="AY300" s="80"/>
      <c r="AZ300" s="80"/>
      <c r="BA300" s="80"/>
      <c r="BB300" s="80"/>
      <c r="BC300" s="80"/>
      <c r="BD300" s="80"/>
      <c r="BE300" s="80"/>
      <c r="BF300" s="80"/>
      <c r="BG300" s="80"/>
      <c r="BH300" s="80"/>
      <c r="BI300" s="80"/>
      <c r="BJ300" s="80"/>
      <c r="BK300" s="80"/>
      <c r="BL300" s="80"/>
      <c r="BM300" s="80"/>
      <c r="BN300" s="80"/>
      <c r="BO300" s="80"/>
      <c r="BP300" s="80"/>
      <c r="BQ300" s="80"/>
      <c r="BR300" s="80"/>
      <c r="BS300" s="80"/>
      <c r="BT300" s="80"/>
      <c r="BU300" s="80"/>
      <c r="BV300" s="80"/>
      <c r="BW300" s="80"/>
      <c r="BX300" s="80"/>
      <c r="BY300" s="80"/>
      <c r="BZ300" s="80"/>
      <c r="CA300" s="80"/>
      <c r="CB300" s="80"/>
      <c r="CC300" s="80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3"/>
      <c r="DR300" s="3"/>
      <c r="DU300" s="26"/>
      <c r="DV300" s="18"/>
      <c r="DW300" s="26"/>
      <c r="DX300" s="26"/>
      <c r="FO300" s="63">
        <f t="shared" ca="1" si="249"/>
        <v>17</v>
      </c>
    </row>
    <row r="301" spans="1:171">
      <c r="A301" s="63">
        <f t="shared" ca="1" si="248"/>
        <v>36</v>
      </c>
      <c r="B301" s="3"/>
      <c r="D301" s="1"/>
      <c r="E301" s="57"/>
      <c r="F301" s="57"/>
      <c r="AS301" s="80"/>
      <c r="AT301" s="80"/>
      <c r="AU301" s="80"/>
      <c r="AV301" s="80"/>
      <c r="AW301" s="80"/>
      <c r="AX301" s="80"/>
      <c r="AY301" s="80"/>
      <c r="AZ301" s="80"/>
      <c r="BA301" s="80"/>
      <c r="BB301" s="80"/>
      <c r="BC301" s="80"/>
      <c r="BD301" s="80"/>
      <c r="BE301" s="80"/>
      <c r="BF301" s="80"/>
      <c r="BG301" s="80"/>
      <c r="BH301" s="80"/>
      <c r="BI301" s="80"/>
      <c r="BJ301" s="80"/>
      <c r="BK301" s="80"/>
      <c r="BL301" s="80"/>
      <c r="BM301" s="80"/>
      <c r="BN301" s="80"/>
      <c r="BO301" s="80"/>
      <c r="BP301" s="80"/>
      <c r="BQ301" s="80"/>
      <c r="BR301" s="80"/>
      <c r="BS301" s="80"/>
      <c r="BT301" s="80"/>
      <c r="BU301" s="80"/>
      <c r="BV301" s="80"/>
      <c r="BW301" s="80"/>
      <c r="BX301" s="80"/>
      <c r="BY301" s="80"/>
      <c r="BZ301" s="80"/>
      <c r="CA301" s="80"/>
      <c r="CB301" s="80"/>
      <c r="CC301" s="80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3"/>
      <c r="DR301" s="3"/>
      <c r="DU301" s="26"/>
      <c r="DV301" s="18"/>
      <c r="DW301" s="26"/>
      <c r="DX301" s="26"/>
      <c r="FO301" s="63">
        <f t="shared" ca="1" si="249"/>
        <v>27</v>
      </c>
    </row>
    <row r="302" spans="1:171">
      <c r="A302" s="63">
        <f t="shared" ca="1" si="248"/>
        <v>3</v>
      </c>
      <c r="B302" s="3"/>
      <c r="D302" s="1"/>
      <c r="E302" s="57"/>
      <c r="F302" s="57"/>
      <c r="AS302" s="80"/>
      <c r="AT302" s="80"/>
      <c r="AU302" s="80"/>
      <c r="AV302" s="80"/>
      <c r="AW302" s="80"/>
      <c r="AX302" s="80"/>
      <c r="AY302" s="80"/>
      <c r="AZ302" s="80"/>
      <c r="BA302" s="80"/>
      <c r="BB302" s="80"/>
      <c r="BC302" s="80"/>
      <c r="BD302" s="80"/>
      <c r="BE302" s="80"/>
      <c r="BF302" s="80"/>
      <c r="BG302" s="80"/>
      <c r="BH302" s="80"/>
      <c r="BI302" s="80"/>
      <c r="BJ302" s="80"/>
      <c r="BK302" s="80"/>
      <c r="BL302" s="80"/>
      <c r="BM302" s="80"/>
      <c r="BN302" s="80"/>
      <c r="BO302" s="80"/>
      <c r="BP302" s="80"/>
      <c r="BQ302" s="80"/>
      <c r="BR302" s="80"/>
      <c r="BS302" s="80"/>
      <c r="BT302" s="80"/>
      <c r="BU302" s="80"/>
      <c r="BV302" s="80"/>
      <c r="BW302" s="80"/>
      <c r="BX302" s="80"/>
      <c r="BY302" s="80"/>
      <c r="BZ302" s="80"/>
      <c r="CA302" s="80"/>
      <c r="CB302" s="80"/>
      <c r="CC302" s="80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3"/>
      <c r="DR302" s="3"/>
      <c r="DU302" s="26"/>
      <c r="DV302" s="18"/>
      <c r="DW302" s="26"/>
      <c r="DX302" s="26"/>
      <c r="FO302" s="63">
        <f t="shared" ca="1" si="249"/>
        <v>20</v>
      </c>
    </row>
    <row r="303" spans="1:171">
      <c r="A303" s="63">
        <f t="shared" ca="1" si="248"/>
        <v>28</v>
      </c>
      <c r="B303" s="3"/>
      <c r="D303" s="1"/>
      <c r="E303" s="57"/>
      <c r="F303" s="57"/>
      <c r="AS303" s="80"/>
      <c r="AT303" s="80"/>
      <c r="AU303" s="80"/>
      <c r="AV303" s="80"/>
      <c r="AW303" s="80"/>
      <c r="AX303" s="80"/>
      <c r="AY303" s="80"/>
      <c r="AZ303" s="80"/>
      <c r="BA303" s="80"/>
      <c r="BB303" s="80"/>
      <c r="BC303" s="80"/>
      <c r="BD303" s="80"/>
      <c r="BE303" s="80"/>
      <c r="BF303" s="80"/>
      <c r="BG303" s="80"/>
      <c r="BH303" s="80"/>
      <c r="BI303" s="80"/>
      <c r="BJ303" s="80"/>
      <c r="BK303" s="80"/>
      <c r="BL303" s="80"/>
      <c r="BM303" s="80"/>
      <c r="BN303" s="80"/>
      <c r="BO303" s="80"/>
      <c r="BP303" s="80"/>
      <c r="BQ303" s="80"/>
      <c r="BR303" s="80"/>
      <c r="BS303" s="80"/>
      <c r="BT303" s="80"/>
      <c r="BU303" s="80"/>
      <c r="BV303" s="80"/>
      <c r="BW303" s="80"/>
      <c r="BX303" s="80"/>
      <c r="BY303" s="80"/>
      <c r="BZ303" s="80"/>
      <c r="CA303" s="80"/>
      <c r="CB303" s="80"/>
      <c r="CC303" s="80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3"/>
      <c r="DR303" s="3"/>
      <c r="DU303" s="26"/>
      <c r="DV303" s="18"/>
      <c r="DW303" s="26"/>
      <c r="DX303" s="26"/>
      <c r="FO303" s="63">
        <f t="shared" ca="1" si="249"/>
        <v>12</v>
      </c>
    </row>
    <row r="304" spans="1:171">
      <c r="A304" s="63">
        <f t="shared" ca="1" si="248"/>
        <v>16</v>
      </c>
      <c r="B304" s="3"/>
      <c r="D304" s="1"/>
      <c r="E304" s="57"/>
      <c r="F304" s="57"/>
      <c r="AS304" s="80"/>
      <c r="AT304" s="80"/>
      <c r="AU304" s="80"/>
      <c r="AV304" s="80"/>
      <c r="AW304" s="80"/>
      <c r="AX304" s="80"/>
      <c r="AY304" s="80"/>
      <c r="AZ304" s="80"/>
      <c r="BA304" s="80"/>
      <c r="BB304" s="80"/>
      <c r="BC304" s="80"/>
      <c r="BD304" s="80"/>
      <c r="BE304" s="80"/>
      <c r="BF304" s="80"/>
      <c r="BG304" s="80"/>
      <c r="BH304" s="80"/>
      <c r="BI304" s="80"/>
      <c r="BJ304" s="80"/>
      <c r="BK304" s="80"/>
      <c r="BL304" s="80"/>
      <c r="BM304" s="80"/>
      <c r="BN304" s="80"/>
      <c r="BO304" s="80"/>
      <c r="BP304" s="80"/>
      <c r="BQ304" s="80"/>
      <c r="BR304" s="80"/>
      <c r="BS304" s="80"/>
      <c r="BT304" s="80"/>
      <c r="BU304" s="80"/>
      <c r="BV304" s="80"/>
      <c r="BW304" s="80"/>
      <c r="BX304" s="80"/>
      <c r="BY304" s="80"/>
      <c r="BZ304" s="80"/>
      <c r="CA304" s="80"/>
      <c r="CB304" s="80"/>
      <c r="CC304" s="80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3"/>
      <c r="DR304" s="3"/>
      <c r="DU304" s="26"/>
      <c r="DV304" s="18"/>
      <c r="DW304" s="26"/>
      <c r="DX304" s="26"/>
      <c r="FO304" s="63">
        <f t="shared" ca="1" si="249"/>
        <v>16</v>
      </c>
    </row>
    <row r="305" spans="1:171">
      <c r="A305" s="63">
        <f t="shared" ca="1" si="248"/>
        <v>9</v>
      </c>
      <c r="B305" s="3"/>
      <c r="D305" s="1"/>
      <c r="E305" s="57"/>
      <c r="F305" s="57"/>
      <c r="AS305" s="80"/>
      <c r="AT305" s="80"/>
      <c r="AU305" s="80"/>
      <c r="AV305" s="80"/>
      <c r="AW305" s="80"/>
      <c r="AX305" s="80"/>
      <c r="AY305" s="80"/>
      <c r="AZ305" s="80"/>
      <c r="BA305" s="80"/>
      <c r="BB305" s="80"/>
      <c r="BC305" s="80"/>
      <c r="BD305" s="80"/>
      <c r="BE305" s="80"/>
      <c r="BF305" s="80"/>
      <c r="BG305" s="80"/>
      <c r="BH305" s="80"/>
      <c r="BI305" s="80"/>
      <c r="BJ305" s="80"/>
      <c r="BK305" s="80"/>
      <c r="BL305" s="80"/>
      <c r="BM305" s="80"/>
      <c r="BN305" s="80"/>
      <c r="BO305" s="80"/>
      <c r="BP305" s="80"/>
      <c r="BQ305" s="80"/>
      <c r="BR305" s="80"/>
      <c r="BS305" s="80"/>
      <c r="BT305" s="80"/>
      <c r="BU305" s="80"/>
      <c r="BV305" s="80"/>
      <c r="BW305" s="80"/>
      <c r="BX305" s="80"/>
      <c r="BY305" s="80"/>
      <c r="BZ305" s="80"/>
      <c r="CA305" s="80"/>
      <c r="CB305" s="80"/>
      <c r="CC305" s="80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3"/>
      <c r="DR305" s="3"/>
      <c r="DU305" s="26"/>
      <c r="DV305" s="18"/>
      <c r="DW305" s="26"/>
      <c r="DX305" s="26"/>
      <c r="FO305" s="63">
        <f t="shared" ca="1" si="249"/>
        <v>15</v>
      </c>
    </row>
    <row r="306" spans="1:171">
      <c r="A306" s="63">
        <f t="shared" ca="1" si="248"/>
        <v>8</v>
      </c>
      <c r="B306" s="3"/>
      <c r="D306" s="1"/>
      <c r="E306" s="57"/>
      <c r="F306" s="57"/>
      <c r="AS306" s="80"/>
      <c r="AT306" s="80"/>
      <c r="AU306" s="80"/>
      <c r="AV306" s="80"/>
      <c r="AW306" s="80"/>
      <c r="AX306" s="80"/>
      <c r="AY306" s="80"/>
      <c r="AZ306" s="80"/>
      <c r="BA306" s="80"/>
      <c r="BB306" s="80"/>
      <c r="BC306" s="80"/>
      <c r="BD306" s="80"/>
      <c r="BE306" s="80"/>
      <c r="BF306" s="80"/>
      <c r="BG306" s="80"/>
      <c r="BH306" s="80"/>
      <c r="BI306" s="80"/>
      <c r="BJ306" s="80"/>
      <c r="BK306" s="80"/>
      <c r="BL306" s="80"/>
      <c r="BM306" s="80"/>
      <c r="BN306" s="80"/>
      <c r="BO306" s="80"/>
      <c r="BP306" s="80"/>
      <c r="BQ306" s="80"/>
      <c r="BR306" s="80"/>
      <c r="BS306" s="80"/>
      <c r="BT306" s="80"/>
      <c r="BU306" s="80"/>
      <c r="BV306" s="80"/>
      <c r="BW306" s="80"/>
      <c r="BX306" s="80"/>
      <c r="BY306" s="80"/>
      <c r="BZ306" s="80"/>
      <c r="CA306" s="80"/>
      <c r="CB306" s="80"/>
      <c r="CC306" s="80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3"/>
      <c r="DR306" s="3"/>
      <c r="DU306" s="26"/>
      <c r="DV306" s="18"/>
      <c r="DW306" s="26"/>
      <c r="DX306" s="26"/>
      <c r="FO306" s="63">
        <f t="shared" ca="1" si="249"/>
        <v>35</v>
      </c>
    </row>
    <row r="307" spans="1:171">
      <c r="A307" s="63">
        <f t="shared" ca="1" si="248"/>
        <v>7</v>
      </c>
      <c r="B307" s="3"/>
      <c r="D307" s="1"/>
      <c r="E307" s="57"/>
      <c r="F307" s="57"/>
      <c r="AS307" s="80"/>
      <c r="AT307" s="80"/>
      <c r="AU307" s="80"/>
      <c r="AV307" s="80"/>
      <c r="AW307" s="80"/>
      <c r="AX307" s="80"/>
      <c r="AY307" s="80"/>
      <c r="AZ307" s="80"/>
      <c r="BA307" s="80"/>
      <c r="BB307" s="80"/>
      <c r="BC307" s="80"/>
      <c r="BD307" s="80"/>
      <c r="BE307" s="80"/>
      <c r="BF307" s="80"/>
      <c r="BG307" s="80"/>
      <c r="BH307" s="80"/>
      <c r="BI307" s="80"/>
      <c r="BJ307" s="80"/>
      <c r="BK307" s="80"/>
      <c r="BL307" s="80"/>
      <c r="BM307" s="80"/>
      <c r="BN307" s="80"/>
      <c r="BO307" s="80"/>
      <c r="BP307" s="80"/>
      <c r="BQ307" s="80"/>
      <c r="BR307" s="80"/>
      <c r="BS307" s="80"/>
      <c r="BT307" s="80"/>
      <c r="BU307" s="80"/>
      <c r="BV307" s="80"/>
      <c r="BW307" s="80"/>
      <c r="BX307" s="80"/>
      <c r="BY307" s="80"/>
      <c r="BZ307" s="80"/>
      <c r="CA307" s="80"/>
      <c r="CB307" s="80"/>
      <c r="CC307" s="80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3"/>
      <c r="DR307" s="3"/>
      <c r="DU307" s="26"/>
      <c r="DV307" s="18"/>
      <c r="DW307" s="26"/>
      <c r="DX307" s="26"/>
      <c r="FO307" s="63">
        <f t="shared" ca="1" si="249"/>
        <v>21</v>
      </c>
    </row>
    <row r="308" spans="1:171">
      <c r="A308" s="63">
        <f t="shared" ca="1" si="248"/>
        <v>12</v>
      </c>
      <c r="B308" s="3"/>
      <c r="D308" s="1"/>
      <c r="E308" s="57"/>
      <c r="F308" s="57"/>
      <c r="AS308" s="80"/>
      <c r="AT308" s="80"/>
      <c r="AU308" s="80"/>
      <c r="AV308" s="80"/>
      <c r="AW308" s="80"/>
      <c r="AX308" s="80"/>
      <c r="AY308" s="80"/>
      <c r="AZ308" s="80"/>
      <c r="BA308" s="80"/>
      <c r="BB308" s="80"/>
      <c r="BC308" s="80"/>
      <c r="BD308" s="80"/>
      <c r="BE308" s="80"/>
      <c r="BF308" s="80"/>
      <c r="BG308" s="80"/>
      <c r="BH308" s="80"/>
      <c r="BI308" s="80"/>
      <c r="BJ308" s="80"/>
      <c r="BK308" s="80"/>
      <c r="BL308" s="80"/>
      <c r="BM308" s="80"/>
      <c r="BN308" s="80"/>
      <c r="BO308" s="80"/>
      <c r="BP308" s="80"/>
      <c r="BQ308" s="80"/>
      <c r="BR308" s="80"/>
      <c r="BS308" s="80"/>
      <c r="BT308" s="80"/>
      <c r="BU308" s="80"/>
      <c r="BV308" s="80"/>
      <c r="BW308" s="80"/>
      <c r="BX308" s="80"/>
      <c r="BY308" s="80"/>
      <c r="BZ308" s="80"/>
      <c r="CA308" s="80"/>
      <c r="CB308" s="80"/>
      <c r="CC308" s="80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3"/>
      <c r="DR308" s="3"/>
      <c r="DU308" s="26"/>
      <c r="DV308" s="18"/>
      <c r="DW308" s="26"/>
      <c r="DX308" s="26"/>
      <c r="FO308" s="63">
        <f t="shared" ca="1" si="249"/>
        <v>6</v>
      </c>
    </row>
    <row r="309" spans="1:171">
      <c r="A309" s="63">
        <f t="shared" ca="1" si="248"/>
        <v>32</v>
      </c>
      <c r="B309" s="3"/>
      <c r="D309" s="1"/>
      <c r="E309" s="57"/>
      <c r="F309" s="57"/>
      <c r="AS309" s="80"/>
      <c r="AT309" s="80"/>
      <c r="AU309" s="80"/>
      <c r="AV309" s="80"/>
      <c r="AW309" s="80"/>
      <c r="AX309" s="80"/>
      <c r="AY309" s="80"/>
      <c r="AZ309" s="80"/>
      <c r="BA309" s="80"/>
      <c r="BB309" s="80"/>
      <c r="BC309" s="80"/>
      <c r="BD309" s="80"/>
      <c r="BE309" s="80"/>
      <c r="BF309" s="80"/>
      <c r="BG309" s="80"/>
      <c r="BH309" s="80"/>
      <c r="BI309" s="80"/>
      <c r="BJ309" s="80"/>
      <c r="BK309" s="80"/>
      <c r="BL309" s="80"/>
      <c r="BM309" s="80"/>
      <c r="BN309" s="80"/>
      <c r="BO309" s="80"/>
      <c r="BP309" s="80"/>
      <c r="BQ309" s="80"/>
      <c r="BR309" s="80"/>
      <c r="BS309" s="80"/>
      <c r="BT309" s="80"/>
      <c r="BU309" s="80"/>
      <c r="BV309" s="80"/>
      <c r="BW309" s="80"/>
      <c r="BX309" s="80"/>
      <c r="BY309" s="80"/>
      <c r="BZ309" s="80"/>
      <c r="CA309" s="80"/>
      <c r="CB309" s="80"/>
      <c r="CC309" s="80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3"/>
      <c r="DR309" s="3"/>
      <c r="DU309" s="26"/>
      <c r="DV309" s="18"/>
      <c r="DW309" s="26"/>
      <c r="DX309" s="26"/>
      <c r="FO309" s="63">
        <f t="shared" ca="1" si="249"/>
        <v>25</v>
      </c>
    </row>
    <row r="310" spans="1:171">
      <c r="A310" s="63">
        <f t="shared" ca="1" si="248"/>
        <v>5</v>
      </c>
      <c r="B310" s="3"/>
      <c r="D310" s="1"/>
      <c r="E310" s="57"/>
      <c r="F310" s="57"/>
      <c r="AS310" s="80"/>
      <c r="AT310" s="80"/>
      <c r="AU310" s="80"/>
      <c r="AV310" s="80"/>
      <c r="AW310" s="80"/>
      <c r="AX310" s="80"/>
      <c r="AY310" s="80"/>
      <c r="AZ310" s="80"/>
      <c r="BA310" s="80"/>
      <c r="BB310" s="80"/>
      <c r="BC310" s="80"/>
      <c r="BD310" s="80"/>
      <c r="BE310" s="80"/>
      <c r="BF310" s="80"/>
      <c r="BG310" s="80"/>
      <c r="BH310" s="80"/>
      <c r="BI310" s="80"/>
      <c r="BJ310" s="80"/>
      <c r="BK310" s="80"/>
      <c r="BL310" s="80"/>
      <c r="BM310" s="80"/>
      <c r="BN310" s="80"/>
      <c r="BO310" s="80"/>
      <c r="BP310" s="80"/>
      <c r="BQ310" s="80"/>
      <c r="BR310" s="80"/>
      <c r="BS310" s="80"/>
      <c r="BT310" s="80"/>
      <c r="BU310" s="80"/>
      <c r="BV310" s="80"/>
      <c r="BW310" s="80"/>
      <c r="BX310" s="80"/>
      <c r="BY310" s="80"/>
      <c r="BZ310" s="80"/>
      <c r="CA310" s="80"/>
      <c r="CB310" s="80"/>
      <c r="CC310" s="80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3"/>
      <c r="DR310" s="3"/>
      <c r="DU310" s="26"/>
      <c r="DV310" s="18"/>
      <c r="DW310" s="26"/>
      <c r="DX310" s="26"/>
      <c r="FO310" s="63">
        <f t="shared" ca="1" si="249"/>
        <v>30</v>
      </c>
    </row>
    <row r="311" spans="1:171">
      <c r="A311" s="63">
        <f t="shared" ca="1" si="248"/>
        <v>13</v>
      </c>
      <c r="B311" s="3"/>
      <c r="D311" s="1"/>
      <c r="E311" s="57"/>
      <c r="F311" s="57"/>
      <c r="AS311" s="80"/>
      <c r="AT311" s="80"/>
      <c r="AU311" s="80"/>
      <c r="AV311" s="80"/>
      <c r="AW311" s="80"/>
      <c r="AX311" s="80"/>
      <c r="AY311" s="80"/>
      <c r="AZ311" s="80"/>
      <c r="BA311" s="80"/>
      <c r="BB311" s="80"/>
      <c r="BC311" s="80"/>
      <c r="BD311" s="80"/>
      <c r="BE311" s="80"/>
      <c r="BF311" s="80"/>
      <c r="BG311" s="80"/>
      <c r="BH311" s="80"/>
      <c r="BI311" s="80"/>
      <c r="BJ311" s="80"/>
      <c r="BK311" s="80"/>
      <c r="BL311" s="80"/>
      <c r="BM311" s="80"/>
      <c r="BN311" s="80"/>
      <c r="BO311" s="80"/>
      <c r="BP311" s="80"/>
      <c r="BQ311" s="80"/>
      <c r="BR311" s="80"/>
      <c r="BS311" s="80"/>
      <c r="BT311" s="80"/>
      <c r="BU311" s="80"/>
      <c r="BV311" s="80"/>
      <c r="BW311" s="80"/>
      <c r="BX311" s="80"/>
      <c r="BY311" s="80"/>
      <c r="BZ311" s="80"/>
      <c r="CA311" s="80"/>
      <c r="CB311" s="80"/>
      <c r="CC311" s="80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3"/>
      <c r="DR311" s="3"/>
      <c r="DU311" s="26"/>
      <c r="DV311" s="18"/>
      <c r="DW311" s="26"/>
      <c r="DX311" s="26"/>
      <c r="FO311" s="63">
        <f t="shared" ca="1" si="249"/>
        <v>15</v>
      </c>
    </row>
    <row r="312" spans="1:171">
      <c r="A312" s="63">
        <f t="shared" ca="1" si="248"/>
        <v>16</v>
      </c>
      <c r="B312" s="3"/>
      <c r="D312" s="1"/>
      <c r="E312" s="57"/>
      <c r="F312" s="57"/>
      <c r="AS312" s="80"/>
      <c r="AT312" s="80"/>
      <c r="AU312" s="80"/>
      <c r="AV312" s="80"/>
      <c r="AW312" s="80"/>
      <c r="AX312" s="80"/>
      <c r="AY312" s="80"/>
      <c r="AZ312" s="80"/>
      <c r="BA312" s="80"/>
      <c r="BB312" s="80"/>
      <c r="BC312" s="80"/>
      <c r="BD312" s="80"/>
      <c r="BE312" s="80"/>
      <c r="BF312" s="80"/>
      <c r="BG312" s="80"/>
      <c r="BH312" s="80"/>
      <c r="BI312" s="80"/>
      <c r="BJ312" s="80"/>
      <c r="BK312" s="80"/>
      <c r="BL312" s="80"/>
      <c r="BM312" s="80"/>
      <c r="BN312" s="80"/>
      <c r="BO312" s="80"/>
      <c r="BP312" s="80"/>
      <c r="BQ312" s="80"/>
      <c r="BR312" s="80"/>
      <c r="BS312" s="80"/>
      <c r="BT312" s="80"/>
      <c r="BU312" s="80"/>
      <c r="BV312" s="80"/>
      <c r="BW312" s="80"/>
      <c r="BX312" s="80"/>
      <c r="BY312" s="80"/>
      <c r="BZ312" s="80"/>
      <c r="CA312" s="80"/>
      <c r="CB312" s="80"/>
      <c r="CC312" s="80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3"/>
      <c r="DR312" s="3"/>
      <c r="DU312" s="26"/>
      <c r="DV312" s="18"/>
      <c r="DW312" s="26"/>
      <c r="DX312" s="26"/>
      <c r="FO312" s="63">
        <f t="shared" ca="1" si="249"/>
        <v>24</v>
      </c>
    </row>
    <row r="313" spans="1:171">
      <c r="A313" s="63">
        <f t="shared" ca="1" si="248"/>
        <v>16</v>
      </c>
      <c r="B313" s="3"/>
      <c r="D313" s="1"/>
      <c r="E313" s="57"/>
      <c r="F313" s="57"/>
      <c r="AS313" s="80"/>
      <c r="AT313" s="80"/>
      <c r="AU313" s="80"/>
      <c r="AV313" s="80"/>
      <c r="AW313" s="80"/>
      <c r="AX313" s="80"/>
      <c r="AY313" s="80"/>
      <c r="AZ313" s="80"/>
      <c r="BA313" s="80"/>
      <c r="BB313" s="80"/>
      <c r="BC313" s="80"/>
      <c r="BD313" s="80"/>
      <c r="BE313" s="80"/>
      <c r="BF313" s="80"/>
      <c r="BG313" s="80"/>
      <c r="BH313" s="80"/>
      <c r="BI313" s="80"/>
      <c r="BJ313" s="80"/>
      <c r="BK313" s="80"/>
      <c r="BL313" s="80"/>
      <c r="BM313" s="80"/>
      <c r="BN313" s="80"/>
      <c r="BO313" s="80"/>
      <c r="BP313" s="80"/>
      <c r="BQ313" s="80"/>
      <c r="BR313" s="80"/>
      <c r="BS313" s="80"/>
      <c r="BT313" s="80"/>
      <c r="BU313" s="80"/>
      <c r="BV313" s="80"/>
      <c r="BW313" s="80"/>
      <c r="BX313" s="80"/>
      <c r="BY313" s="80"/>
      <c r="BZ313" s="80"/>
      <c r="CA313" s="80"/>
      <c r="CB313" s="80"/>
      <c r="CC313" s="80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3"/>
      <c r="DR313" s="3"/>
      <c r="DU313" s="26"/>
      <c r="DV313" s="18"/>
      <c r="DW313" s="26"/>
      <c r="DX313" s="26"/>
      <c r="FO313" s="63">
        <f t="shared" ca="1" si="249"/>
        <v>29</v>
      </c>
    </row>
    <row r="314" spans="1:171">
      <c r="A314" s="63">
        <f t="shared" ca="1" si="248"/>
        <v>17</v>
      </c>
      <c r="B314" s="3"/>
      <c r="D314" s="1"/>
      <c r="E314" s="57"/>
      <c r="F314" s="57"/>
      <c r="AS314" s="80"/>
      <c r="AT314" s="80"/>
      <c r="AU314" s="80"/>
      <c r="AV314" s="80"/>
      <c r="AW314" s="80"/>
      <c r="AX314" s="80"/>
      <c r="AY314" s="80"/>
      <c r="AZ314" s="80"/>
      <c r="BA314" s="80"/>
      <c r="BB314" s="80"/>
      <c r="BC314" s="80"/>
      <c r="BD314" s="80"/>
      <c r="BE314" s="80"/>
      <c r="BF314" s="80"/>
      <c r="BG314" s="80"/>
      <c r="BH314" s="80"/>
      <c r="BI314" s="80"/>
      <c r="BJ314" s="80"/>
      <c r="BK314" s="80"/>
      <c r="BL314" s="80"/>
      <c r="BM314" s="80"/>
      <c r="BN314" s="80"/>
      <c r="BO314" s="80"/>
      <c r="BP314" s="80"/>
      <c r="BQ314" s="80"/>
      <c r="BR314" s="80"/>
      <c r="BS314" s="80"/>
      <c r="BT314" s="80"/>
      <c r="BU314" s="80"/>
      <c r="BV314" s="80"/>
      <c r="BW314" s="80"/>
      <c r="BX314" s="80"/>
      <c r="BY314" s="80"/>
      <c r="BZ314" s="80"/>
      <c r="CA314" s="80"/>
      <c r="CB314" s="80"/>
      <c r="CC314" s="80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3"/>
      <c r="DR314" s="3"/>
      <c r="DU314" s="26"/>
      <c r="DV314" s="18"/>
      <c r="DW314" s="26"/>
      <c r="DX314" s="26"/>
      <c r="FO314" s="63">
        <f t="shared" ca="1" si="249"/>
        <v>12</v>
      </c>
    </row>
    <row r="315" spans="1:171">
      <c r="A315" s="63">
        <f t="shared" ca="1" si="248"/>
        <v>13</v>
      </c>
      <c r="B315" s="3"/>
      <c r="D315" s="1"/>
      <c r="E315" s="57"/>
      <c r="F315" s="57"/>
      <c r="AS315" s="80"/>
      <c r="AT315" s="80"/>
      <c r="AU315" s="80"/>
      <c r="AV315" s="80"/>
      <c r="AW315" s="80"/>
      <c r="AX315" s="80"/>
      <c r="AY315" s="80"/>
      <c r="AZ315" s="80"/>
      <c r="BA315" s="80"/>
      <c r="BB315" s="80"/>
      <c r="BC315" s="80"/>
      <c r="BD315" s="80"/>
      <c r="BE315" s="80"/>
      <c r="BF315" s="80"/>
      <c r="BG315" s="80"/>
      <c r="BH315" s="80"/>
      <c r="BI315" s="80"/>
      <c r="BJ315" s="80"/>
      <c r="BK315" s="80"/>
      <c r="BL315" s="80"/>
      <c r="BM315" s="80"/>
      <c r="BN315" s="80"/>
      <c r="BO315" s="80"/>
      <c r="BP315" s="80"/>
      <c r="BQ315" s="80"/>
      <c r="BR315" s="80"/>
      <c r="BS315" s="80"/>
      <c r="BT315" s="80"/>
      <c r="BU315" s="80"/>
      <c r="BV315" s="80"/>
      <c r="BW315" s="80"/>
      <c r="BX315" s="80"/>
      <c r="BY315" s="80"/>
      <c r="BZ315" s="80"/>
      <c r="CA315" s="80"/>
      <c r="CB315" s="80"/>
      <c r="CC315" s="80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3"/>
      <c r="DR315" s="3"/>
      <c r="DU315" s="26"/>
      <c r="DV315" s="18"/>
      <c r="DW315" s="26"/>
      <c r="DX315" s="26"/>
      <c r="FO315" s="63">
        <f t="shared" ca="1" si="249"/>
        <v>3</v>
      </c>
    </row>
    <row r="316" spans="1:171">
      <c r="A316" s="63">
        <f t="shared" ca="1" si="248"/>
        <v>11</v>
      </c>
      <c r="B316" s="3"/>
      <c r="D316" s="1"/>
      <c r="E316" s="57"/>
      <c r="F316" s="57"/>
      <c r="AS316" s="80"/>
      <c r="AT316" s="80"/>
      <c r="AU316" s="80"/>
      <c r="AV316" s="80"/>
      <c r="AW316" s="80"/>
      <c r="AX316" s="80"/>
      <c r="AY316" s="80"/>
      <c r="AZ316" s="80"/>
      <c r="BA316" s="80"/>
      <c r="BB316" s="80"/>
      <c r="BC316" s="80"/>
      <c r="BD316" s="80"/>
      <c r="BE316" s="80"/>
      <c r="BF316" s="80"/>
      <c r="BG316" s="80"/>
      <c r="BH316" s="80"/>
      <c r="BI316" s="80"/>
      <c r="BJ316" s="80"/>
      <c r="BK316" s="80"/>
      <c r="BL316" s="80"/>
      <c r="BM316" s="80"/>
      <c r="BN316" s="80"/>
      <c r="BO316" s="80"/>
      <c r="BP316" s="80"/>
      <c r="BQ316" s="80"/>
      <c r="BR316" s="80"/>
      <c r="BS316" s="80"/>
      <c r="BT316" s="80"/>
      <c r="BU316" s="80"/>
      <c r="BV316" s="80"/>
      <c r="BW316" s="80"/>
      <c r="BX316" s="80"/>
      <c r="BY316" s="80"/>
      <c r="BZ316" s="80"/>
      <c r="CA316" s="80"/>
      <c r="CB316" s="80"/>
      <c r="CC316" s="80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3"/>
      <c r="DR316" s="3"/>
      <c r="DU316" s="26"/>
      <c r="DV316" s="18"/>
      <c r="DW316" s="26"/>
      <c r="DX316" s="26"/>
      <c r="FO316" s="63">
        <f t="shared" ca="1" si="249"/>
        <v>27</v>
      </c>
    </row>
    <row r="317" spans="1:171">
      <c r="A317" s="63">
        <f t="shared" ca="1" si="248"/>
        <v>24</v>
      </c>
      <c r="B317" s="3"/>
      <c r="D317" s="1"/>
      <c r="E317" s="57"/>
      <c r="F317" s="57"/>
      <c r="AS317" s="80"/>
      <c r="AT317" s="80"/>
      <c r="AU317" s="80"/>
      <c r="AV317" s="80"/>
      <c r="AW317" s="80"/>
      <c r="AX317" s="80"/>
      <c r="AY317" s="80"/>
      <c r="AZ317" s="80"/>
      <c r="BA317" s="80"/>
      <c r="BB317" s="80"/>
      <c r="BC317" s="80"/>
      <c r="BD317" s="80"/>
      <c r="BE317" s="80"/>
      <c r="BF317" s="80"/>
      <c r="BG317" s="80"/>
      <c r="BH317" s="80"/>
      <c r="BI317" s="80"/>
      <c r="BJ317" s="80"/>
      <c r="BK317" s="80"/>
      <c r="BL317" s="80"/>
      <c r="BM317" s="80"/>
      <c r="BN317" s="80"/>
      <c r="BO317" s="80"/>
      <c r="BP317" s="80"/>
      <c r="BQ317" s="80"/>
      <c r="BR317" s="80"/>
      <c r="BS317" s="80"/>
      <c r="BT317" s="80"/>
      <c r="BU317" s="80"/>
      <c r="BV317" s="80"/>
      <c r="BW317" s="80"/>
      <c r="BX317" s="80"/>
      <c r="BY317" s="80"/>
      <c r="BZ317" s="80"/>
      <c r="CA317" s="80"/>
      <c r="CB317" s="80"/>
      <c r="CC317" s="80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3"/>
      <c r="DR317" s="3"/>
      <c r="DU317" s="26"/>
      <c r="DV317" s="18"/>
      <c r="DW317" s="26"/>
      <c r="DX317" s="26"/>
      <c r="FO317" s="63">
        <f t="shared" ca="1" si="249"/>
        <v>21</v>
      </c>
    </row>
    <row r="318" spans="1:171">
      <c r="A318" s="63">
        <f t="shared" ca="1" si="248"/>
        <v>32</v>
      </c>
      <c r="B318" s="3"/>
      <c r="D318" s="1"/>
      <c r="E318" s="57"/>
      <c r="F318" s="57"/>
      <c r="AS318" s="80"/>
      <c r="AT318" s="80"/>
      <c r="AU318" s="80"/>
      <c r="AV318" s="80"/>
      <c r="AW318" s="80"/>
      <c r="AX318" s="80"/>
      <c r="AY318" s="80"/>
      <c r="AZ318" s="80"/>
      <c r="BA318" s="80"/>
      <c r="BB318" s="80"/>
      <c r="BC318" s="80"/>
      <c r="BD318" s="80"/>
      <c r="BE318" s="80"/>
      <c r="BF318" s="80"/>
      <c r="BG318" s="80"/>
      <c r="BH318" s="80"/>
      <c r="BI318" s="80"/>
      <c r="BJ318" s="80"/>
      <c r="BK318" s="80"/>
      <c r="BL318" s="80"/>
      <c r="BM318" s="80"/>
      <c r="BN318" s="80"/>
      <c r="BO318" s="80"/>
      <c r="BP318" s="80"/>
      <c r="BQ318" s="80"/>
      <c r="BR318" s="80"/>
      <c r="BS318" s="80"/>
      <c r="BT318" s="80"/>
      <c r="BU318" s="80"/>
      <c r="BV318" s="80"/>
      <c r="BW318" s="80"/>
      <c r="BX318" s="80"/>
      <c r="BY318" s="80"/>
      <c r="BZ318" s="80"/>
      <c r="CA318" s="80"/>
      <c r="CB318" s="80"/>
      <c r="CC318" s="80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3"/>
      <c r="DR318" s="3"/>
      <c r="DU318" s="26"/>
      <c r="DV318" s="18"/>
      <c r="DW318" s="26"/>
      <c r="DX318" s="26"/>
      <c r="FO318" s="63">
        <f t="shared" ca="1" si="249"/>
        <v>21</v>
      </c>
    </row>
    <row r="319" spans="1:171">
      <c r="A319" s="63">
        <f t="shared" ca="1" si="248"/>
        <v>2</v>
      </c>
      <c r="B319" s="3"/>
      <c r="D319" s="1"/>
      <c r="E319" s="57"/>
      <c r="F319" s="57"/>
      <c r="AS319" s="80"/>
      <c r="AT319" s="80"/>
      <c r="AU319" s="80"/>
      <c r="AV319" s="80"/>
      <c r="AW319" s="80"/>
      <c r="AX319" s="80"/>
      <c r="AY319" s="80"/>
      <c r="AZ319" s="80"/>
      <c r="BA319" s="80"/>
      <c r="BB319" s="80"/>
      <c r="BC319" s="80"/>
      <c r="BD319" s="80"/>
      <c r="BE319" s="80"/>
      <c r="BF319" s="80"/>
      <c r="BG319" s="80"/>
      <c r="BH319" s="80"/>
      <c r="BI319" s="80"/>
      <c r="BJ319" s="80"/>
      <c r="BK319" s="80"/>
      <c r="BL319" s="80"/>
      <c r="BM319" s="80"/>
      <c r="BN319" s="80"/>
      <c r="BO319" s="80"/>
      <c r="BP319" s="80"/>
      <c r="BQ319" s="80"/>
      <c r="BR319" s="80"/>
      <c r="BS319" s="80"/>
      <c r="BT319" s="80"/>
      <c r="BU319" s="80"/>
      <c r="BV319" s="80"/>
      <c r="BW319" s="80"/>
      <c r="BX319" s="80"/>
      <c r="BY319" s="80"/>
      <c r="BZ319" s="80"/>
      <c r="CA319" s="80"/>
      <c r="CB319" s="80"/>
      <c r="CC319" s="80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3"/>
      <c r="DR319" s="3"/>
      <c r="DU319" s="26"/>
      <c r="DV319" s="18"/>
      <c r="DW319" s="26"/>
      <c r="DX319" s="26"/>
      <c r="FO319" s="63">
        <f t="shared" ca="1" si="249"/>
        <v>20</v>
      </c>
    </row>
    <row r="320" spans="1:171">
      <c r="A320" s="63">
        <f t="shared" ca="1" si="248"/>
        <v>29</v>
      </c>
      <c r="B320" s="3"/>
      <c r="D320" s="1"/>
      <c r="E320" s="57"/>
      <c r="F320" s="57"/>
      <c r="AS320" s="80"/>
      <c r="AT320" s="80"/>
      <c r="AU320" s="80"/>
      <c r="AV320" s="80"/>
      <c r="AW320" s="80"/>
      <c r="AX320" s="80"/>
      <c r="AY320" s="80"/>
      <c r="AZ320" s="80"/>
      <c r="BA320" s="80"/>
      <c r="BB320" s="80"/>
      <c r="BC320" s="80"/>
      <c r="BD320" s="80"/>
      <c r="BE320" s="80"/>
      <c r="BF320" s="80"/>
      <c r="BG320" s="80"/>
      <c r="BH320" s="80"/>
      <c r="BI320" s="80"/>
      <c r="BJ320" s="80"/>
      <c r="BK320" s="80"/>
      <c r="BL320" s="80"/>
      <c r="BM320" s="80"/>
      <c r="BN320" s="80"/>
      <c r="BO320" s="80"/>
      <c r="BP320" s="80"/>
      <c r="BQ320" s="80"/>
      <c r="BR320" s="80"/>
      <c r="BS320" s="80"/>
      <c r="BT320" s="80"/>
      <c r="BU320" s="80"/>
      <c r="BV320" s="80"/>
      <c r="BW320" s="80"/>
      <c r="BX320" s="80"/>
      <c r="BY320" s="80"/>
      <c r="BZ320" s="80"/>
      <c r="CA320" s="80"/>
      <c r="CB320" s="80"/>
      <c r="CC320" s="80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3"/>
      <c r="DR320" s="3"/>
      <c r="DU320" s="26"/>
      <c r="DV320" s="18"/>
      <c r="DW320" s="26"/>
      <c r="DX320" s="26"/>
      <c r="FO320" s="63">
        <f t="shared" ca="1" si="249"/>
        <v>21</v>
      </c>
    </row>
    <row r="321" spans="1:171">
      <c r="A321" s="63">
        <f t="shared" ca="1" si="248"/>
        <v>15</v>
      </c>
      <c r="B321" s="3"/>
      <c r="D321" s="1"/>
      <c r="E321" s="57"/>
      <c r="F321" s="57"/>
      <c r="AS321" s="80"/>
      <c r="AT321" s="80"/>
      <c r="AU321" s="80"/>
      <c r="AV321" s="80"/>
      <c r="AW321" s="80"/>
      <c r="AX321" s="80"/>
      <c r="AY321" s="80"/>
      <c r="AZ321" s="80"/>
      <c r="BA321" s="80"/>
      <c r="BB321" s="80"/>
      <c r="BC321" s="80"/>
      <c r="BD321" s="80"/>
      <c r="BE321" s="80"/>
      <c r="BF321" s="80"/>
      <c r="BG321" s="80"/>
      <c r="BH321" s="80"/>
      <c r="BI321" s="80"/>
      <c r="BJ321" s="80"/>
      <c r="BK321" s="80"/>
      <c r="BL321" s="80"/>
      <c r="BM321" s="80"/>
      <c r="BN321" s="80"/>
      <c r="BO321" s="80"/>
      <c r="BP321" s="80"/>
      <c r="BQ321" s="80"/>
      <c r="BR321" s="80"/>
      <c r="BS321" s="80"/>
      <c r="BT321" s="80"/>
      <c r="BU321" s="80"/>
      <c r="BV321" s="80"/>
      <c r="BW321" s="80"/>
      <c r="BX321" s="80"/>
      <c r="BY321" s="80"/>
      <c r="BZ321" s="80"/>
      <c r="CA321" s="80"/>
      <c r="CB321" s="80"/>
      <c r="CC321" s="80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3"/>
      <c r="DR321" s="3"/>
      <c r="DU321" s="26"/>
      <c r="DV321" s="18"/>
      <c r="DW321" s="26"/>
      <c r="DX321" s="26"/>
      <c r="FO321" s="63">
        <f t="shared" ca="1" si="249"/>
        <v>8</v>
      </c>
    </row>
    <row r="322" spans="1:171">
      <c r="A322" s="63">
        <f t="shared" ca="1" si="248"/>
        <v>9</v>
      </c>
      <c r="B322" s="3"/>
      <c r="D322" s="1"/>
      <c r="E322" s="57"/>
      <c r="F322" s="57"/>
      <c r="AS322" s="80"/>
      <c r="AT322" s="80"/>
      <c r="AU322" s="80"/>
      <c r="AV322" s="80"/>
      <c r="AW322" s="80"/>
      <c r="AX322" s="80"/>
      <c r="AY322" s="80"/>
      <c r="AZ322" s="80"/>
      <c r="BA322" s="80"/>
      <c r="BB322" s="80"/>
      <c r="BC322" s="80"/>
      <c r="BD322" s="80"/>
      <c r="BE322" s="80"/>
      <c r="BF322" s="80"/>
      <c r="BG322" s="80"/>
      <c r="BH322" s="80"/>
      <c r="BI322" s="80"/>
      <c r="BJ322" s="80"/>
      <c r="BK322" s="80"/>
      <c r="BL322" s="80"/>
      <c r="BM322" s="80"/>
      <c r="BN322" s="80"/>
      <c r="BO322" s="80"/>
      <c r="BP322" s="80"/>
      <c r="BQ322" s="80"/>
      <c r="BR322" s="80"/>
      <c r="BS322" s="80"/>
      <c r="BT322" s="80"/>
      <c r="BU322" s="80"/>
      <c r="BV322" s="80"/>
      <c r="BW322" s="80"/>
      <c r="BX322" s="80"/>
      <c r="BY322" s="80"/>
      <c r="BZ322" s="80"/>
      <c r="CA322" s="80"/>
      <c r="CB322" s="80"/>
      <c r="CC322" s="80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3"/>
      <c r="DR322" s="3"/>
      <c r="DU322" s="26"/>
      <c r="DV322" s="18"/>
      <c r="DW322" s="26"/>
      <c r="DX322" s="26"/>
      <c r="FO322" s="63">
        <f t="shared" ca="1" si="249"/>
        <v>20</v>
      </c>
    </row>
    <row r="323" spans="1:171">
      <c r="A323" s="63">
        <f t="shared" ca="1" si="248"/>
        <v>35</v>
      </c>
      <c r="B323" s="3"/>
      <c r="D323" s="1"/>
      <c r="E323" s="57"/>
      <c r="F323" s="57"/>
      <c r="AS323" s="80"/>
      <c r="AT323" s="80"/>
      <c r="AU323" s="80"/>
      <c r="AV323" s="80"/>
      <c r="AW323" s="80"/>
      <c r="AX323" s="80"/>
      <c r="AY323" s="80"/>
      <c r="AZ323" s="80"/>
      <c r="BA323" s="80"/>
      <c r="BB323" s="80"/>
      <c r="BC323" s="80"/>
      <c r="BD323" s="80"/>
      <c r="BE323" s="80"/>
      <c r="BF323" s="80"/>
      <c r="BG323" s="80"/>
      <c r="BH323" s="80"/>
      <c r="BI323" s="80"/>
      <c r="BJ323" s="80"/>
      <c r="BK323" s="80"/>
      <c r="BL323" s="80"/>
      <c r="BM323" s="80"/>
      <c r="BN323" s="80"/>
      <c r="BO323" s="80"/>
      <c r="BP323" s="80"/>
      <c r="BQ323" s="80"/>
      <c r="BR323" s="80"/>
      <c r="BS323" s="80"/>
      <c r="BT323" s="80"/>
      <c r="BU323" s="80"/>
      <c r="BV323" s="80"/>
      <c r="BW323" s="80"/>
      <c r="BX323" s="80"/>
      <c r="BY323" s="80"/>
      <c r="BZ323" s="80"/>
      <c r="CA323" s="80"/>
      <c r="CB323" s="80"/>
      <c r="CC323" s="80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3"/>
      <c r="DR323" s="3"/>
      <c r="DU323" s="26"/>
      <c r="DV323" s="18"/>
      <c r="DW323" s="26"/>
      <c r="DX323" s="26"/>
      <c r="FO323" s="63">
        <f t="shared" ca="1" si="249"/>
        <v>17</v>
      </c>
    </row>
    <row r="324" spans="1:171">
      <c r="A324" s="63">
        <f t="shared" ca="1" si="248"/>
        <v>30</v>
      </c>
      <c r="B324" s="3"/>
      <c r="D324" s="1"/>
      <c r="E324" s="57"/>
      <c r="F324" s="57"/>
      <c r="AS324" s="80"/>
      <c r="AT324" s="80"/>
      <c r="AU324" s="80"/>
      <c r="AV324" s="80"/>
      <c r="AW324" s="80"/>
      <c r="AX324" s="80"/>
      <c r="AY324" s="80"/>
      <c r="AZ324" s="80"/>
      <c r="BA324" s="80"/>
      <c r="BB324" s="80"/>
      <c r="BC324" s="80"/>
      <c r="BD324" s="80"/>
      <c r="BE324" s="80"/>
      <c r="BF324" s="80"/>
      <c r="BG324" s="80"/>
      <c r="BH324" s="80"/>
      <c r="BI324" s="80"/>
      <c r="BJ324" s="80"/>
      <c r="BK324" s="80"/>
      <c r="BL324" s="80"/>
      <c r="BM324" s="80"/>
      <c r="BN324" s="80"/>
      <c r="BO324" s="80"/>
      <c r="BP324" s="80"/>
      <c r="BQ324" s="80"/>
      <c r="BR324" s="80"/>
      <c r="BS324" s="80"/>
      <c r="BT324" s="80"/>
      <c r="BU324" s="80"/>
      <c r="BV324" s="80"/>
      <c r="BW324" s="80"/>
      <c r="BX324" s="80"/>
      <c r="BY324" s="80"/>
      <c r="BZ324" s="80"/>
      <c r="CA324" s="80"/>
      <c r="CB324" s="80"/>
      <c r="CC324" s="80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3"/>
      <c r="DR324" s="3"/>
      <c r="DU324" s="26"/>
      <c r="DV324" s="18"/>
      <c r="DW324" s="26"/>
      <c r="DX324" s="26"/>
      <c r="FO324" s="63">
        <f t="shared" ca="1" si="249"/>
        <v>10</v>
      </c>
    </row>
    <row r="325" spans="1:171">
      <c r="A325" s="63">
        <f t="shared" ca="1" si="248"/>
        <v>36</v>
      </c>
      <c r="B325" s="3"/>
      <c r="D325" s="1"/>
      <c r="E325" s="57"/>
      <c r="F325" s="57"/>
      <c r="AS325" s="80"/>
      <c r="AT325" s="80"/>
      <c r="AU325" s="80"/>
      <c r="AV325" s="80"/>
      <c r="AW325" s="80"/>
      <c r="AX325" s="80"/>
      <c r="AY325" s="80"/>
      <c r="AZ325" s="80"/>
      <c r="BA325" s="80"/>
      <c r="BB325" s="80"/>
      <c r="BC325" s="80"/>
      <c r="BD325" s="80"/>
      <c r="BE325" s="80"/>
      <c r="BF325" s="80"/>
      <c r="BG325" s="80"/>
      <c r="BH325" s="80"/>
      <c r="BI325" s="80"/>
      <c r="BJ325" s="80"/>
      <c r="BK325" s="80"/>
      <c r="BL325" s="80"/>
      <c r="BM325" s="80"/>
      <c r="BN325" s="80"/>
      <c r="BO325" s="80"/>
      <c r="BP325" s="80"/>
      <c r="BQ325" s="80"/>
      <c r="BR325" s="80"/>
      <c r="BS325" s="80"/>
      <c r="BT325" s="80"/>
      <c r="BU325" s="80"/>
      <c r="BV325" s="80"/>
      <c r="BW325" s="80"/>
      <c r="BX325" s="80"/>
      <c r="BY325" s="80"/>
      <c r="BZ325" s="80"/>
      <c r="CA325" s="80"/>
      <c r="CB325" s="80"/>
      <c r="CC325" s="80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3"/>
      <c r="DR325" s="3"/>
      <c r="DU325" s="26"/>
      <c r="DV325" s="18"/>
      <c r="DW325" s="26"/>
      <c r="DX325" s="26"/>
      <c r="FO325" s="63">
        <f t="shared" ca="1" si="249"/>
        <v>4</v>
      </c>
    </row>
    <row r="326" spans="1:171">
      <c r="A326" s="63">
        <f t="shared" ref="A326:A389" ca="1" si="250">IF($A$2="no",INT(RAND()*36+1),INT(RAND()*37))</f>
        <v>31</v>
      </c>
      <c r="B326" s="3"/>
      <c r="D326" s="1"/>
      <c r="E326" s="57"/>
      <c r="F326" s="57"/>
      <c r="AS326" s="80"/>
      <c r="AT326" s="80"/>
      <c r="AU326" s="80"/>
      <c r="AV326" s="80"/>
      <c r="AW326" s="80"/>
      <c r="AX326" s="80"/>
      <c r="AY326" s="80"/>
      <c r="AZ326" s="80"/>
      <c r="BA326" s="80"/>
      <c r="BB326" s="80"/>
      <c r="BC326" s="80"/>
      <c r="BD326" s="80"/>
      <c r="BE326" s="80"/>
      <c r="BF326" s="80"/>
      <c r="BG326" s="80"/>
      <c r="BH326" s="80"/>
      <c r="BI326" s="80"/>
      <c r="BJ326" s="80"/>
      <c r="BK326" s="80"/>
      <c r="BL326" s="80"/>
      <c r="BM326" s="80"/>
      <c r="BN326" s="80"/>
      <c r="BO326" s="80"/>
      <c r="BP326" s="80"/>
      <c r="BQ326" s="80"/>
      <c r="BR326" s="80"/>
      <c r="BS326" s="80"/>
      <c r="BT326" s="80"/>
      <c r="BU326" s="80"/>
      <c r="BV326" s="80"/>
      <c r="BW326" s="80"/>
      <c r="BX326" s="80"/>
      <c r="BY326" s="80"/>
      <c r="BZ326" s="80"/>
      <c r="CA326" s="80"/>
      <c r="CB326" s="80"/>
      <c r="CC326" s="80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3"/>
      <c r="DR326" s="3"/>
      <c r="DU326" s="26"/>
      <c r="DV326" s="18"/>
      <c r="DW326" s="26"/>
      <c r="DX326" s="26"/>
      <c r="FO326" s="63">
        <f t="shared" ref="FO326:FO389" ca="1" si="251">IF($A$2="no",INT(RAND()*36+1),INT(RAND()*37))</f>
        <v>9</v>
      </c>
    </row>
    <row r="327" spans="1:171">
      <c r="A327" s="63">
        <f t="shared" ca="1" si="250"/>
        <v>1</v>
      </c>
      <c r="B327" s="3"/>
      <c r="D327" s="1"/>
      <c r="E327" s="57"/>
      <c r="F327" s="57"/>
      <c r="AS327" s="80"/>
      <c r="AT327" s="80"/>
      <c r="AU327" s="80"/>
      <c r="AV327" s="80"/>
      <c r="AW327" s="80"/>
      <c r="AX327" s="80"/>
      <c r="AY327" s="80"/>
      <c r="AZ327" s="80"/>
      <c r="BA327" s="80"/>
      <c r="BB327" s="80"/>
      <c r="BC327" s="80"/>
      <c r="BD327" s="80"/>
      <c r="BE327" s="80"/>
      <c r="BF327" s="80"/>
      <c r="BG327" s="80"/>
      <c r="BH327" s="80"/>
      <c r="BI327" s="80"/>
      <c r="BJ327" s="80"/>
      <c r="BK327" s="80"/>
      <c r="BL327" s="80"/>
      <c r="BM327" s="80"/>
      <c r="BN327" s="80"/>
      <c r="BO327" s="80"/>
      <c r="BP327" s="80"/>
      <c r="BQ327" s="80"/>
      <c r="BR327" s="80"/>
      <c r="BS327" s="80"/>
      <c r="BT327" s="80"/>
      <c r="BU327" s="80"/>
      <c r="BV327" s="80"/>
      <c r="BW327" s="80"/>
      <c r="BX327" s="80"/>
      <c r="BY327" s="80"/>
      <c r="BZ327" s="80"/>
      <c r="CA327" s="80"/>
      <c r="CB327" s="80"/>
      <c r="CC327" s="80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3"/>
      <c r="DR327" s="3"/>
      <c r="DU327" s="26"/>
      <c r="DV327" s="18"/>
      <c r="DW327" s="26"/>
      <c r="DX327" s="26"/>
      <c r="FO327" s="63">
        <f t="shared" ca="1" si="251"/>
        <v>1</v>
      </c>
    </row>
    <row r="328" spans="1:171">
      <c r="A328" s="63">
        <f t="shared" ca="1" si="250"/>
        <v>35</v>
      </c>
      <c r="B328" s="3"/>
      <c r="D328" s="1"/>
      <c r="E328" s="57"/>
      <c r="F328" s="57"/>
      <c r="AS328" s="80"/>
      <c r="AT328" s="80"/>
      <c r="AU328" s="80"/>
      <c r="AV328" s="80"/>
      <c r="AW328" s="80"/>
      <c r="AX328" s="80"/>
      <c r="AY328" s="80"/>
      <c r="AZ328" s="80"/>
      <c r="BA328" s="80"/>
      <c r="BB328" s="80"/>
      <c r="BC328" s="80"/>
      <c r="BD328" s="80"/>
      <c r="BE328" s="80"/>
      <c r="BF328" s="80"/>
      <c r="BG328" s="80"/>
      <c r="BH328" s="80"/>
      <c r="BI328" s="80"/>
      <c r="BJ328" s="80"/>
      <c r="BK328" s="80"/>
      <c r="BL328" s="80"/>
      <c r="BM328" s="80"/>
      <c r="BN328" s="80"/>
      <c r="BO328" s="80"/>
      <c r="BP328" s="80"/>
      <c r="BQ328" s="80"/>
      <c r="BR328" s="80"/>
      <c r="BS328" s="80"/>
      <c r="BT328" s="80"/>
      <c r="BU328" s="80"/>
      <c r="BV328" s="80"/>
      <c r="BW328" s="80"/>
      <c r="BX328" s="80"/>
      <c r="BY328" s="80"/>
      <c r="BZ328" s="80"/>
      <c r="CA328" s="80"/>
      <c r="CB328" s="80"/>
      <c r="CC328" s="80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3"/>
      <c r="DR328" s="3"/>
      <c r="DU328" s="26"/>
      <c r="DV328" s="18"/>
      <c r="DW328" s="26"/>
      <c r="DX328" s="26"/>
      <c r="FO328" s="63">
        <f t="shared" ca="1" si="251"/>
        <v>25</v>
      </c>
    </row>
    <row r="329" spans="1:171">
      <c r="A329" s="63">
        <f t="shared" ca="1" si="250"/>
        <v>30</v>
      </c>
      <c r="B329" s="3"/>
      <c r="D329" s="1"/>
      <c r="E329" s="57"/>
      <c r="F329" s="57"/>
      <c r="AS329" s="80"/>
      <c r="AT329" s="80"/>
      <c r="AU329" s="80"/>
      <c r="AV329" s="80"/>
      <c r="AW329" s="80"/>
      <c r="AX329" s="80"/>
      <c r="AY329" s="80"/>
      <c r="AZ329" s="80"/>
      <c r="BA329" s="80"/>
      <c r="BB329" s="80"/>
      <c r="BC329" s="80"/>
      <c r="BD329" s="80"/>
      <c r="BE329" s="80"/>
      <c r="BF329" s="80"/>
      <c r="BG329" s="80"/>
      <c r="BH329" s="80"/>
      <c r="BI329" s="80"/>
      <c r="BJ329" s="80"/>
      <c r="BK329" s="80"/>
      <c r="BL329" s="80"/>
      <c r="BM329" s="80"/>
      <c r="BN329" s="80"/>
      <c r="BO329" s="80"/>
      <c r="BP329" s="80"/>
      <c r="BQ329" s="80"/>
      <c r="BR329" s="80"/>
      <c r="BS329" s="80"/>
      <c r="BT329" s="80"/>
      <c r="BU329" s="80"/>
      <c r="BV329" s="80"/>
      <c r="BW329" s="80"/>
      <c r="BX329" s="80"/>
      <c r="BY329" s="80"/>
      <c r="BZ329" s="80"/>
      <c r="CA329" s="80"/>
      <c r="CB329" s="80"/>
      <c r="CC329" s="80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3"/>
      <c r="DR329" s="3"/>
      <c r="DU329" s="26"/>
      <c r="DV329" s="18"/>
      <c r="DW329" s="26"/>
      <c r="DX329" s="26"/>
      <c r="FO329" s="63">
        <f t="shared" ca="1" si="251"/>
        <v>7</v>
      </c>
    </row>
    <row r="330" spans="1:171">
      <c r="A330" s="63">
        <f t="shared" ca="1" si="250"/>
        <v>21</v>
      </c>
      <c r="B330" s="3"/>
      <c r="D330" s="1"/>
      <c r="E330" s="57"/>
      <c r="F330" s="57"/>
      <c r="AS330" s="80"/>
      <c r="AT330" s="80"/>
      <c r="AU330" s="80"/>
      <c r="AV330" s="80"/>
      <c r="AW330" s="80"/>
      <c r="AX330" s="80"/>
      <c r="AY330" s="80"/>
      <c r="AZ330" s="80"/>
      <c r="BA330" s="80"/>
      <c r="BB330" s="80"/>
      <c r="BC330" s="80"/>
      <c r="BD330" s="80"/>
      <c r="BE330" s="80"/>
      <c r="BF330" s="80"/>
      <c r="BG330" s="80"/>
      <c r="BH330" s="80"/>
      <c r="BI330" s="80"/>
      <c r="BJ330" s="80"/>
      <c r="BK330" s="80"/>
      <c r="BL330" s="80"/>
      <c r="BM330" s="80"/>
      <c r="BN330" s="80"/>
      <c r="BO330" s="80"/>
      <c r="BP330" s="80"/>
      <c r="BQ330" s="80"/>
      <c r="BR330" s="80"/>
      <c r="BS330" s="80"/>
      <c r="BT330" s="80"/>
      <c r="BU330" s="80"/>
      <c r="BV330" s="80"/>
      <c r="BW330" s="80"/>
      <c r="BX330" s="80"/>
      <c r="BY330" s="80"/>
      <c r="BZ330" s="80"/>
      <c r="CA330" s="80"/>
      <c r="CB330" s="80"/>
      <c r="CC330" s="80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3"/>
      <c r="DR330" s="3"/>
      <c r="DU330" s="26"/>
      <c r="DV330" s="18"/>
      <c r="DW330" s="26"/>
      <c r="DX330" s="26"/>
      <c r="FO330" s="63">
        <f t="shared" ca="1" si="251"/>
        <v>24</v>
      </c>
    </row>
    <row r="331" spans="1:171">
      <c r="A331" s="63">
        <f t="shared" ca="1" si="250"/>
        <v>23</v>
      </c>
      <c r="B331" s="3"/>
      <c r="D331" s="1"/>
      <c r="E331" s="57"/>
      <c r="F331" s="57"/>
      <c r="AS331" s="80"/>
      <c r="AT331" s="80"/>
      <c r="AU331" s="80"/>
      <c r="AV331" s="80"/>
      <c r="AW331" s="80"/>
      <c r="AX331" s="80"/>
      <c r="AY331" s="80"/>
      <c r="AZ331" s="80"/>
      <c r="BA331" s="80"/>
      <c r="BB331" s="80"/>
      <c r="BC331" s="80"/>
      <c r="BD331" s="80"/>
      <c r="BE331" s="80"/>
      <c r="BF331" s="80"/>
      <c r="BG331" s="80"/>
      <c r="BH331" s="80"/>
      <c r="BI331" s="80"/>
      <c r="BJ331" s="80"/>
      <c r="BK331" s="80"/>
      <c r="BL331" s="80"/>
      <c r="BM331" s="80"/>
      <c r="BN331" s="80"/>
      <c r="BO331" s="80"/>
      <c r="BP331" s="80"/>
      <c r="BQ331" s="80"/>
      <c r="BR331" s="80"/>
      <c r="BS331" s="80"/>
      <c r="BT331" s="80"/>
      <c r="BU331" s="80"/>
      <c r="BV331" s="80"/>
      <c r="BW331" s="80"/>
      <c r="BX331" s="80"/>
      <c r="BY331" s="80"/>
      <c r="BZ331" s="80"/>
      <c r="CA331" s="80"/>
      <c r="CB331" s="80"/>
      <c r="CC331" s="80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3"/>
      <c r="DR331" s="3"/>
      <c r="DU331" s="26"/>
      <c r="DV331" s="18"/>
      <c r="DW331" s="26"/>
      <c r="DX331" s="26"/>
      <c r="FO331" s="63">
        <f t="shared" ca="1" si="251"/>
        <v>13</v>
      </c>
    </row>
    <row r="332" spans="1:171">
      <c r="A332" s="63">
        <f t="shared" ca="1" si="250"/>
        <v>5</v>
      </c>
      <c r="B332" s="3"/>
      <c r="D332" s="1"/>
      <c r="E332" s="57"/>
      <c r="F332" s="57"/>
      <c r="AS332" s="80"/>
      <c r="AT332" s="80"/>
      <c r="AU332" s="80"/>
      <c r="AV332" s="80"/>
      <c r="AW332" s="80"/>
      <c r="AX332" s="80"/>
      <c r="AY332" s="80"/>
      <c r="AZ332" s="80"/>
      <c r="BA332" s="80"/>
      <c r="BB332" s="80"/>
      <c r="BC332" s="80"/>
      <c r="BD332" s="80"/>
      <c r="BE332" s="80"/>
      <c r="BF332" s="80"/>
      <c r="BG332" s="80"/>
      <c r="BH332" s="80"/>
      <c r="BI332" s="80"/>
      <c r="BJ332" s="80"/>
      <c r="BK332" s="80"/>
      <c r="BL332" s="80"/>
      <c r="BM332" s="80"/>
      <c r="BN332" s="80"/>
      <c r="BO332" s="80"/>
      <c r="BP332" s="80"/>
      <c r="BQ332" s="80"/>
      <c r="BR332" s="80"/>
      <c r="BS332" s="80"/>
      <c r="BT332" s="80"/>
      <c r="BU332" s="80"/>
      <c r="BV332" s="80"/>
      <c r="BW332" s="80"/>
      <c r="BX332" s="80"/>
      <c r="BY332" s="80"/>
      <c r="BZ332" s="80"/>
      <c r="CA332" s="80"/>
      <c r="CB332" s="80"/>
      <c r="CC332" s="80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3"/>
      <c r="DR332" s="3"/>
      <c r="DU332" s="26"/>
      <c r="DV332" s="18"/>
      <c r="DW332" s="26"/>
      <c r="DX332" s="26"/>
      <c r="FO332" s="63">
        <f t="shared" ca="1" si="251"/>
        <v>9</v>
      </c>
    </row>
    <row r="333" spans="1:171">
      <c r="A333" s="63">
        <f t="shared" ca="1" si="250"/>
        <v>30</v>
      </c>
      <c r="B333" s="3"/>
      <c r="D333" s="1"/>
      <c r="E333" s="57"/>
      <c r="F333" s="57"/>
      <c r="AS333" s="80"/>
      <c r="AT333" s="80"/>
      <c r="AU333" s="80"/>
      <c r="AV333" s="80"/>
      <c r="AW333" s="80"/>
      <c r="AX333" s="80"/>
      <c r="AY333" s="80"/>
      <c r="AZ333" s="80"/>
      <c r="BA333" s="80"/>
      <c r="BB333" s="80"/>
      <c r="BC333" s="80"/>
      <c r="BD333" s="80"/>
      <c r="BE333" s="80"/>
      <c r="BF333" s="80"/>
      <c r="BG333" s="80"/>
      <c r="BH333" s="80"/>
      <c r="BI333" s="80"/>
      <c r="BJ333" s="80"/>
      <c r="BK333" s="80"/>
      <c r="BL333" s="80"/>
      <c r="BM333" s="80"/>
      <c r="BN333" s="80"/>
      <c r="BO333" s="80"/>
      <c r="BP333" s="80"/>
      <c r="BQ333" s="80"/>
      <c r="BR333" s="80"/>
      <c r="BS333" s="80"/>
      <c r="BT333" s="80"/>
      <c r="BU333" s="80"/>
      <c r="BV333" s="80"/>
      <c r="BW333" s="80"/>
      <c r="BX333" s="80"/>
      <c r="BY333" s="80"/>
      <c r="BZ333" s="80"/>
      <c r="CA333" s="80"/>
      <c r="CB333" s="80"/>
      <c r="CC333" s="80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3"/>
      <c r="DR333" s="3"/>
      <c r="DU333" s="26"/>
      <c r="DV333" s="18"/>
      <c r="DW333" s="26"/>
      <c r="DX333" s="26"/>
      <c r="FO333" s="63">
        <f t="shared" ca="1" si="251"/>
        <v>10</v>
      </c>
    </row>
    <row r="334" spans="1:171">
      <c r="A334" s="63">
        <f t="shared" ca="1" si="250"/>
        <v>5</v>
      </c>
      <c r="B334" s="3"/>
      <c r="D334" s="1"/>
      <c r="E334" s="57"/>
      <c r="F334" s="57"/>
      <c r="AS334" s="80"/>
      <c r="AT334" s="80"/>
      <c r="AU334" s="80"/>
      <c r="AV334" s="80"/>
      <c r="AW334" s="80"/>
      <c r="AX334" s="80"/>
      <c r="AY334" s="80"/>
      <c r="AZ334" s="80"/>
      <c r="BA334" s="80"/>
      <c r="BB334" s="80"/>
      <c r="BC334" s="80"/>
      <c r="BD334" s="80"/>
      <c r="BE334" s="80"/>
      <c r="BF334" s="80"/>
      <c r="BG334" s="80"/>
      <c r="BH334" s="80"/>
      <c r="BI334" s="80"/>
      <c r="BJ334" s="80"/>
      <c r="BK334" s="80"/>
      <c r="BL334" s="80"/>
      <c r="BM334" s="80"/>
      <c r="BN334" s="80"/>
      <c r="BO334" s="80"/>
      <c r="BP334" s="80"/>
      <c r="BQ334" s="80"/>
      <c r="BR334" s="80"/>
      <c r="BS334" s="80"/>
      <c r="BT334" s="80"/>
      <c r="BU334" s="80"/>
      <c r="BV334" s="80"/>
      <c r="BW334" s="80"/>
      <c r="BX334" s="80"/>
      <c r="BY334" s="80"/>
      <c r="BZ334" s="80"/>
      <c r="CA334" s="80"/>
      <c r="CB334" s="80"/>
      <c r="CC334" s="80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3"/>
      <c r="DR334" s="3"/>
      <c r="DU334" s="26"/>
      <c r="DV334" s="18"/>
      <c r="DW334" s="26"/>
      <c r="DX334" s="26"/>
      <c r="FO334" s="63">
        <f t="shared" ca="1" si="251"/>
        <v>4</v>
      </c>
    </row>
    <row r="335" spans="1:171">
      <c r="A335" s="63">
        <f t="shared" ca="1" si="250"/>
        <v>4</v>
      </c>
      <c r="B335" s="3"/>
      <c r="D335" s="1"/>
      <c r="E335" s="57"/>
      <c r="F335" s="57"/>
      <c r="AS335" s="80"/>
      <c r="AT335" s="80"/>
      <c r="AU335" s="80"/>
      <c r="AV335" s="80"/>
      <c r="AW335" s="80"/>
      <c r="AX335" s="80"/>
      <c r="AY335" s="80"/>
      <c r="AZ335" s="80"/>
      <c r="BA335" s="80"/>
      <c r="BB335" s="80"/>
      <c r="BC335" s="80"/>
      <c r="BD335" s="80"/>
      <c r="BE335" s="80"/>
      <c r="BF335" s="80"/>
      <c r="BG335" s="80"/>
      <c r="BH335" s="80"/>
      <c r="BI335" s="80"/>
      <c r="BJ335" s="80"/>
      <c r="BK335" s="80"/>
      <c r="BL335" s="80"/>
      <c r="BM335" s="80"/>
      <c r="BN335" s="80"/>
      <c r="BO335" s="80"/>
      <c r="BP335" s="80"/>
      <c r="BQ335" s="80"/>
      <c r="BR335" s="80"/>
      <c r="BS335" s="80"/>
      <c r="BT335" s="80"/>
      <c r="BU335" s="80"/>
      <c r="BV335" s="80"/>
      <c r="BW335" s="80"/>
      <c r="BX335" s="80"/>
      <c r="BY335" s="80"/>
      <c r="BZ335" s="80"/>
      <c r="CA335" s="80"/>
      <c r="CB335" s="80"/>
      <c r="CC335" s="80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3"/>
      <c r="DR335" s="3"/>
      <c r="DU335" s="26"/>
      <c r="DV335" s="18"/>
      <c r="DW335" s="26"/>
      <c r="DX335" s="26"/>
      <c r="FO335" s="63">
        <f t="shared" ca="1" si="251"/>
        <v>11</v>
      </c>
    </row>
    <row r="336" spans="1:171">
      <c r="A336" s="63">
        <f t="shared" ca="1" si="250"/>
        <v>32</v>
      </c>
      <c r="B336" s="3"/>
      <c r="D336" s="1"/>
      <c r="E336" s="57"/>
      <c r="F336" s="57"/>
      <c r="AS336" s="80"/>
      <c r="AT336" s="80"/>
      <c r="AU336" s="80"/>
      <c r="AV336" s="80"/>
      <c r="AW336" s="80"/>
      <c r="AX336" s="80"/>
      <c r="AY336" s="80"/>
      <c r="AZ336" s="80"/>
      <c r="BA336" s="80"/>
      <c r="BB336" s="80"/>
      <c r="BC336" s="80"/>
      <c r="BD336" s="80"/>
      <c r="BE336" s="80"/>
      <c r="BF336" s="80"/>
      <c r="BG336" s="80"/>
      <c r="BH336" s="80"/>
      <c r="BI336" s="80"/>
      <c r="BJ336" s="80"/>
      <c r="BK336" s="80"/>
      <c r="BL336" s="80"/>
      <c r="BM336" s="80"/>
      <c r="BN336" s="80"/>
      <c r="BO336" s="80"/>
      <c r="BP336" s="80"/>
      <c r="BQ336" s="80"/>
      <c r="BR336" s="80"/>
      <c r="BS336" s="80"/>
      <c r="BT336" s="80"/>
      <c r="BU336" s="80"/>
      <c r="BV336" s="80"/>
      <c r="BW336" s="80"/>
      <c r="BX336" s="80"/>
      <c r="BY336" s="80"/>
      <c r="BZ336" s="80"/>
      <c r="CA336" s="80"/>
      <c r="CB336" s="80"/>
      <c r="CC336" s="80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3"/>
      <c r="DR336" s="3"/>
      <c r="DU336" s="26"/>
      <c r="DV336" s="18"/>
      <c r="DW336" s="26"/>
      <c r="DX336" s="26"/>
      <c r="FO336" s="63">
        <f t="shared" ca="1" si="251"/>
        <v>33</v>
      </c>
    </row>
    <row r="337" spans="1:171">
      <c r="A337" s="63">
        <f t="shared" ca="1" si="250"/>
        <v>13</v>
      </c>
      <c r="B337" s="3"/>
      <c r="D337" s="1"/>
      <c r="E337" s="57"/>
      <c r="F337" s="57"/>
      <c r="AS337" s="80"/>
      <c r="AT337" s="80"/>
      <c r="AU337" s="80"/>
      <c r="AV337" s="80"/>
      <c r="AW337" s="80"/>
      <c r="AX337" s="80"/>
      <c r="AY337" s="80"/>
      <c r="AZ337" s="80"/>
      <c r="BA337" s="80"/>
      <c r="BB337" s="80"/>
      <c r="BC337" s="80"/>
      <c r="BD337" s="80"/>
      <c r="BE337" s="80"/>
      <c r="BF337" s="80"/>
      <c r="BG337" s="80"/>
      <c r="BH337" s="80"/>
      <c r="BI337" s="80"/>
      <c r="BJ337" s="80"/>
      <c r="BK337" s="80"/>
      <c r="BL337" s="80"/>
      <c r="BM337" s="80"/>
      <c r="BN337" s="80"/>
      <c r="BO337" s="80"/>
      <c r="BP337" s="80"/>
      <c r="BQ337" s="80"/>
      <c r="BR337" s="80"/>
      <c r="BS337" s="80"/>
      <c r="BT337" s="80"/>
      <c r="BU337" s="80"/>
      <c r="BV337" s="80"/>
      <c r="BW337" s="80"/>
      <c r="BX337" s="80"/>
      <c r="BY337" s="80"/>
      <c r="BZ337" s="80"/>
      <c r="CA337" s="80"/>
      <c r="CB337" s="80"/>
      <c r="CC337" s="80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3"/>
      <c r="DR337" s="3"/>
      <c r="DU337" s="26"/>
      <c r="DV337" s="18"/>
      <c r="DW337" s="26"/>
      <c r="DX337" s="26"/>
      <c r="FO337" s="63">
        <f t="shared" ca="1" si="251"/>
        <v>5</v>
      </c>
    </row>
    <row r="338" spans="1:171">
      <c r="A338" s="63">
        <f t="shared" ca="1" si="250"/>
        <v>31</v>
      </c>
      <c r="B338" s="3"/>
      <c r="D338" s="1"/>
      <c r="E338" s="57"/>
      <c r="F338" s="57"/>
      <c r="AS338" s="80"/>
      <c r="AT338" s="80"/>
      <c r="AU338" s="80"/>
      <c r="AV338" s="80"/>
      <c r="AW338" s="80"/>
      <c r="AX338" s="80"/>
      <c r="AY338" s="80"/>
      <c r="AZ338" s="80"/>
      <c r="BA338" s="80"/>
      <c r="BB338" s="80"/>
      <c r="BC338" s="80"/>
      <c r="BD338" s="80"/>
      <c r="BE338" s="80"/>
      <c r="BF338" s="80"/>
      <c r="BG338" s="80"/>
      <c r="BH338" s="80"/>
      <c r="BI338" s="80"/>
      <c r="BJ338" s="80"/>
      <c r="BK338" s="80"/>
      <c r="BL338" s="80"/>
      <c r="BM338" s="80"/>
      <c r="BN338" s="80"/>
      <c r="BO338" s="80"/>
      <c r="BP338" s="80"/>
      <c r="BQ338" s="80"/>
      <c r="BR338" s="80"/>
      <c r="BS338" s="80"/>
      <c r="BT338" s="80"/>
      <c r="BU338" s="80"/>
      <c r="BV338" s="80"/>
      <c r="BW338" s="80"/>
      <c r="BX338" s="80"/>
      <c r="BY338" s="80"/>
      <c r="BZ338" s="80"/>
      <c r="CA338" s="80"/>
      <c r="CB338" s="80"/>
      <c r="CC338" s="80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3"/>
      <c r="DR338" s="3"/>
      <c r="DU338" s="26"/>
      <c r="DV338" s="18"/>
      <c r="DW338" s="26"/>
      <c r="DX338" s="26"/>
      <c r="FO338" s="63">
        <f t="shared" ca="1" si="251"/>
        <v>15</v>
      </c>
    </row>
    <row r="339" spans="1:171">
      <c r="A339" s="63">
        <f t="shared" ca="1" si="250"/>
        <v>12</v>
      </c>
      <c r="B339" s="3"/>
      <c r="D339" s="1"/>
      <c r="E339" s="57"/>
      <c r="F339" s="57"/>
      <c r="AS339" s="80"/>
      <c r="AT339" s="80"/>
      <c r="AU339" s="80"/>
      <c r="AV339" s="80"/>
      <c r="AW339" s="80"/>
      <c r="AX339" s="80"/>
      <c r="AY339" s="80"/>
      <c r="AZ339" s="80"/>
      <c r="BA339" s="80"/>
      <c r="BB339" s="80"/>
      <c r="BC339" s="80"/>
      <c r="BD339" s="80"/>
      <c r="BE339" s="80"/>
      <c r="BF339" s="80"/>
      <c r="BG339" s="80"/>
      <c r="BH339" s="80"/>
      <c r="BI339" s="80"/>
      <c r="BJ339" s="80"/>
      <c r="BK339" s="80"/>
      <c r="BL339" s="80"/>
      <c r="BM339" s="80"/>
      <c r="BN339" s="80"/>
      <c r="BO339" s="80"/>
      <c r="BP339" s="80"/>
      <c r="BQ339" s="80"/>
      <c r="BR339" s="80"/>
      <c r="BS339" s="80"/>
      <c r="BT339" s="80"/>
      <c r="BU339" s="80"/>
      <c r="BV339" s="80"/>
      <c r="BW339" s="80"/>
      <c r="BX339" s="80"/>
      <c r="BY339" s="80"/>
      <c r="BZ339" s="80"/>
      <c r="CA339" s="80"/>
      <c r="CB339" s="80"/>
      <c r="CC339" s="80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3"/>
      <c r="DR339" s="3"/>
      <c r="DU339" s="26"/>
      <c r="DV339" s="18"/>
      <c r="DW339" s="26"/>
      <c r="DX339" s="26"/>
      <c r="FO339" s="63">
        <f t="shared" ca="1" si="251"/>
        <v>2</v>
      </c>
    </row>
    <row r="340" spans="1:171">
      <c r="A340" s="63">
        <f t="shared" ca="1" si="250"/>
        <v>13</v>
      </c>
      <c r="B340" s="3"/>
      <c r="D340" s="1"/>
      <c r="E340" s="57"/>
      <c r="F340" s="57"/>
      <c r="AS340" s="80"/>
      <c r="AT340" s="80"/>
      <c r="AU340" s="80"/>
      <c r="AV340" s="80"/>
      <c r="AW340" s="80"/>
      <c r="AX340" s="80"/>
      <c r="AY340" s="80"/>
      <c r="AZ340" s="80"/>
      <c r="BA340" s="80"/>
      <c r="BB340" s="80"/>
      <c r="BC340" s="80"/>
      <c r="BD340" s="80"/>
      <c r="BE340" s="80"/>
      <c r="BF340" s="80"/>
      <c r="BG340" s="80"/>
      <c r="BH340" s="80"/>
      <c r="BI340" s="80"/>
      <c r="BJ340" s="80"/>
      <c r="BK340" s="80"/>
      <c r="BL340" s="80"/>
      <c r="BM340" s="80"/>
      <c r="BN340" s="80"/>
      <c r="BO340" s="80"/>
      <c r="BP340" s="80"/>
      <c r="BQ340" s="80"/>
      <c r="BR340" s="80"/>
      <c r="BS340" s="80"/>
      <c r="BT340" s="80"/>
      <c r="BU340" s="80"/>
      <c r="BV340" s="80"/>
      <c r="BW340" s="80"/>
      <c r="BX340" s="80"/>
      <c r="BY340" s="80"/>
      <c r="BZ340" s="80"/>
      <c r="CA340" s="80"/>
      <c r="CB340" s="80"/>
      <c r="CC340" s="80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3"/>
      <c r="DR340" s="3"/>
      <c r="DU340" s="26"/>
      <c r="DV340" s="18"/>
      <c r="DW340" s="26"/>
      <c r="DX340" s="26"/>
      <c r="FO340" s="63">
        <f t="shared" ca="1" si="251"/>
        <v>5</v>
      </c>
    </row>
    <row r="341" spans="1:171">
      <c r="A341" s="63">
        <f t="shared" ca="1" si="250"/>
        <v>6</v>
      </c>
      <c r="B341" s="3"/>
      <c r="D341" s="1"/>
      <c r="E341" s="57"/>
      <c r="F341" s="57"/>
      <c r="AS341" s="80"/>
      <c r="AT341" s="80"/>
      <c r="AU341" s="80"/>
      <c r="AV341" s="80"/>
      <c r="AW341" s="80"/>
      <c r="AX341" s="80"/>
      <c r="AY341" s="80"/>
      <c r="AZ341" s="80"/>
      <c r="BA341" s="80"/>
      <c r="BB341" s="80"/>
      <c r="BC341" s="80"/>
      <c r="BD341" s="80"/>
      <c r="BE341" s="80"/>
      <c r="BF341" s="80"/>
      <c r="BG341" s="80"/>
      <c r="BH341" s="80"/>
      <c r="BI341" s="80"/>
      <c r="BJ341" s="80"/>
      <c r="BK341" s="80"/>
      <c r="BL341" s="80"/>
      <c r="BM341" s="80"/>
      <c r="BN341" s="80"/>
      <c r="BO341" s="80"/>
      <c r="BP341" s="80"/>
      <c r="BQ341" s="80"/>
      <c r="BR341" s="80"/>
      <c r="BS341" s="80"/>
      <c r="BT341" s="80"/>
      <c r="BU341" s="80"/>
      <c r="BV341" s="80"/>
      <c r="BW341" s="80"/>
      <c r="BX341" s="80"/>
      <c r="BY341" s="80"/>
      <c r="BZ341" s="80"/>
      <c r="CA341" s="80"/>
      <c r="CB341" s="80"/>
      <c r="CC341" s="80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3"/>
      <c r="DR341" s="3"/>
      <c r="DU341" s="26"/>
      <c r="DV341" s="18"/>
      <c r="DW341" s="26"/>
      <c r="DX341" s="26"/>
      <c r="FO341" s="63">
        <f t="shared" ca="1" si="251"/>
        <v>8</v>
      </c>
    </row>
    <row r="342" spans="1:171">
      <c r="A342" s="63">
        <f t="shared" ca="1" si="250"/>
        <v>16</v>
      </c>
      <c r="B342" s="3"/>
      <c r="D342" s="1"/>
      <c r="E342" s="57"/>
      <c r="F342" s="57"/>
      <c r="AS342" s="80"/>
      <c r="AT342" s="80"/>
      <c r="AU342" s="80"/>
      <c r="AV342" s="80"/>
      <c r="AW342" s="80"/>
      <c r="AX342" s="80"/>
      <c r="AY342" s="80"/>
      <c r="AZ342" s="80"/>
      <c r="BA342" s="80"/>
      <c r="BB342" s="80"/>
      <c r="BC342" s="80"/>
      <c r="BD342" s="80"/>
      <c r="BE342" s="80"/>
      <c r="BF342" s="80"/>
      <c r="BG342" s="80"/>
      <c r="BH342" s="80"/>
      <c r="BI342" s="80"/>
      <c r="BJ342" s="80"/>
      <c r="BK342" s="80"/>
      <c r="BL342" s="80"/>
      <c r="BM342" s="80"/>
      <c r="BN342" s="80"/>
      <c r="BO342" s="80"/>
      <c r="BP342" s="80"/>
      <c r="BQ342" s="80"/>
      <c r="BR342" s="80"/>
      <c r="BS342" s="80"/>
      <c r="BT342" s="80"/>
      <c r="BU342" s="80"/>
      <c r="BV342" s="80"/>
      <c r="BW342" s="80"/>
      <c r="BX342" s="80"/>
      <c r="BY342" s="80"/>
      <c r="BZ342" s="80"/>
      <c r="CA342" s="80"/>
      <c r="CB342" s="80"/>
      <c r="CC342" s="80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3"/>
      <c r="DR342" s="3"/>
      <c r="DU342" s="26"/>
      <c r="DV342" s="18"/>
      <c r="DW342" s="26"/>
      <c r="DX342" s="26"/>
      <c r="FO342" s="63">
        <f t="shared" ca="1" si="251"/>
        <v>32</v>
      </c>
    </row>
    <row r="343" spans="1:171">
      <c r="A343" s="63">
        <f t="shared" ca="1" si="250"/>
        <v>11</v>
      </c>
      <c r="B343" s="3"/>
      <c r="D343" s="1"/>
      <c r="E343" s="57"/>
      <c r="F343" s="57"/>
      <c r="AS343" s="80"/>
      <c r="AT343" s="80"/>
      <c r="AU343" s="80"/>
      <c r="AV343" s="80"/>
      <c r="AW343" s="80"/>
      <c r="AX343" s="80"/>
      <c r="AY343" s="80"/>
      <c r="AZ343" s="80"/>
      <c r="BA343" s="80"/>
      <c r="BB343" s="80"/>
      <c r="BC343" s="80"/>
      <c r="BD343" s="80"/>
      <c r="BE343" s="80"/>
      <c r="BF343" s="80"/>
      <c r="BG343" s="80"/>
      <c r="BH343" s="80"/>
      <c r="BI343" s="80"/>
      <c r="BJ343" s="80"/>
      <c r="BK343" s="80"/>
      <c r="BL343" s="80"/>
      <c r="BM343" s="80"/>
      <c r="BN343" s="80"/>
      <c r="BO343" s="80"/>
      <c r="BP343" s="80"/>
      <c r="BQ343" s="80"/>
      <c r="BR343" s="80"/>
      <c r="BS343" s="80"/>
      <c r="BT343" s="80"/>
      <c r="BU343" s="80"/>
      <c r="BV343" s="80"/>
      <c r="BW343" s="80"/>
      <c r="BX343" s="80"/>
      <c r="BY343" s="80"/>
      <c r="BZ343" s="80"/>
      <c r="CA343" s="80"/>
      <c r="CB343" s="80"/>
      <c r="CC343" s="80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3"/>
      <c r="DR343" s="3"/>
      <c r="DU343" s="26"/>
      <c r="DV343" s="18"/>
      <c r="DW343" s="26"/>
      <c r="DX343" s="26"/>
      <c r="FO343" s="63">
        <f t="shared" ca="1" si="251"/>
        <v>7</v>
      </c>
    </row>
    <row r="344" spans="1:171">
      <c r="A344" s="63">
        <f t="shared" ca="1" si="250"/>
        <v>1</v>
      </c>
      <c r="B344" s="3"/>
      <c r="D344" s="1"/>
      <c r="E344" s="57"/>
      <c r="F344" s="57"/>
      <c r="AS344" s="80"/>
      <c r="AT344" s="80"/>
      <c r="AU344" s="80"/>
      <c r="AV344" s="80"/>
      <c r="AW344" s="80"/>
      <c r="AX344" s="80"/>
      <c r="AY344" s="80"/>
      <c r="AZ344" s="80"/>
      <c r="BA344" s="80"/>
      <c r="BB344" s="80"/>
      <c r="BC344" s="80"/>
      <c r="BD344" s="80"/>
      <c r="BE344" s="80"/>
      <c r="BF344" s="80"/>
      <c r="BG344" s="80"/>
      <c r="BH344" s="80"/>
      <c r="BI344" s="80"/>
      <c r="BJ344" s="80"/>
      <c r="BK344" s="80"/>
      <c r="BL344" s="80"/>
      <c r="BM344" s="80"/>
      <c r="BN344" s="80"/>
      <c r="BO344" s="80"/>
      <c r="BP344" s="80"/>
      <c r="BQ344" s="80"/>
      <c r="BR344" s="80"/>
      <c r="BS344" s="80"/>
      <c r="BT344" s="80"/>
      <c r="BU344" s="80"/>
      <c r="BV344" s="80"/>
      <c r="BW344" s="80"/>
      <c r="BX344" s="80"/>
      <c r="BY344" s="80"/>
      <c r="BZ344" s="80"/>
      <c r="CA344" s="80"/>
      <c r="CB344" s="80"/>
      <c r="CC344" s="80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3"/>
      <c r="DR344" s="3"/>
      <c r="DU344" s="26"/>
      <c r="DV344" s="18"/>
      <c r="DW344" s="26"/>
      <c r="DX344" s="26"/>
      <c r="FO344" s="63">
        <f t="shared" ca="1" si="251"/>
        <v>24</v>
      </c>
    </row>
    <row r="345" spans="1:171">
      <c r="A345" s="63">
        <f t="shared" ca="1" si="250"/>
        <v>27</v>
      </c>
      <c r="B345" s="3"/>
      <c r="D345" s="1"/>
      <c r="E345" s="57"/>
      <c r="F345" s="57"/>
      <c r="AS345" s="80"/>
      <c r="AT345" s="80"/>
      <c r="AU345" s="80"/>
      <c r="AV345" s="80"/>
      <c r="AW345" s="80"/>
      <c r="AX345" s="80"/>
      <c r="AY345" s="80"/>
      <c r="AZ345" s="80"/>
      <c r="BA345" s="80"/>
      <c r="BB345" s="80"/>
      <c r="BC345" s="80"/>
      <c r="BD345" s="80"/>
      <c r="BE345" s="80"/>
      <c r="BF345" s="80"/>
      <c r="BG345" s="80"/>
      <c r="BH345" s="80"/>
      <c r="BI345" s="80"/>
      <c r="BJ345" s="80"/>
      <c r="BK345" s="80"/>
      <c r="BL345" s="80"/>
      <c r="BM345" s="80"/>
      <c r="BN345" s="80"/>
      <c r="BO345" s="80"/>
      <c r="BP345" s="80"/>
      <c r="BQ345" s="80"/>
      <c r="BR345" s="80"/>
      <c r="BS345" s="80"/>
      <c r="BT345" s="80"/>
      <c r="BU345" s="80"/>
      <c r="BV345" s="80"/>
      <c r="BW345" s="80"/>
      <c r="BX345" s="80"/>
      <c r="BY345" s="80"/>
      <c r="BZ345" s="80"/>
      <c r="CA345" s="80"/>
      <c r="CB345" s="80"/>
      <c r="CC345" s="80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3"/>
      <c r="DR345" s="3"/>
      <c r="DU345" s="26"/>
      <c r="DV345" s="18"/>
      <c r="DW345" s="26"/>
      <c r="DX345" s="26"/>
      <c r="FO345" s="63">
        <f t="shared" ca="1" si="251"/>
        <v>21</v>
      </c>
    </row>
    <row r="346" spans="1:171">
      <c r="A346" s="63">
        <f t="shared" ca="1" si="250"/>
        <v>16</v>
      </c>
      <c r="B346" s="3"/>
      <c r="D346" s="1"/>
      <c r="E346" s="57"/>
      <c r="F346" s="57"/>
      <c r="AS346" s="80"/>
      <c r="AT346" s="80"/>
      <c r="AU346" s="80"/>
      <c r="AV346" s="80"/>
      <c r="AW346" s="80"/>
      <c r="AX346" s="80"/>
      <c r="AY346" s="80"/>
      <c r="AZ346" s="80"/>
      <c r="BA346" s="80"/>
      <c r="BB346" s="80"/>
      <c r="BC346" s="80"/>
      <c r="BD346" s="80"/>
      <c r="BE346" s="80"/>
      <c r="BF346" s="80"/>
      <c r="BG346" s="80"/>
      <c r="BH346" s="80"/>
      <c r="BI346" s="80"/>
      <c r="BJ346" s="80"/>
      <c r="BK346" s="80"/>
      <c r="BL346" s="80"/>
      <c r="BM346" s="80"/>
      <c r="BN346" s="80"/>
      <c r="BO346" s="80"/>
      <c r="BP346" s="80"/>
      <c r="BQ346" s="80"/>
      <c r="BR346" s="80"/>
      <c r="BS346" s="80"/>
      <c r="BT346" s="80"/>
      <c r="BU346" s="80"/>
      <c r="BV346" s="80"/>
      <c r="BW346" s="80"/>
      <c r="BX346" s="80"/>
      <c r="BY346" s="80"/>
      <c r="BZ346" s="80"/>
      <c r="CA346" s="80"/>
      <c r="CB346" s="80"/>
      <c r="CC346" s="80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3"/>
      <c r="DR346" s="3"/>
      <c r="DU346" s="26"/>
      <c r="DV346" s="18"/>
      <c r="DW346" s="26"/>
      <c r="DX346" s="26"/>
      <c r="FO346" s="63">
        <f t="shared" ca="1" si="251"/>
        <v>1</v>
      </c>
    </row>
    <row r="347" spans="1:171">
      <c r="A347" s="63">
        <f t="shared" ca="1" si="250"/>
        <v>5</v>
      </c>
      <c r="B347" s="3"/>
      <c r="D347" s="1"/>
      <c r="E347" s="57"/>
      <c r="F347" s="57"/>
      <c r="AS347" s="80"/>
      <c r="AT347" s="80"/>
      <c r="AU347" s="80"/>
      <c r="AV347" s="80"/>
      <c r="AW347" s="80"/>
      <c r="AX347" s="80"/>
      <c r="AY347" s="80"/>
      <c r="AZ347" s="80"/>
      <c r="BA347" s="80"/>
      <c r="BB347" s="80"/>
      <c r="BC347" s="80"/>
      <c r="BD347" s="80"/>
      <c r="BE347" s="80"/>
      <c r="BF347" s="80"/>
      <c r="BG347" s="80"/>
      <c r="BH347" s="80"/>
      <c r="BI347" s="80"/>
      <c r="BJ347" s="80"/>
      <c r="BK347" s="80"/>
      <c r="BL347" s="80"/>
      <c r="BM347" s="80"/>
      <c r="BN347" s="80"/>
      <c r="BO347" s="80"/>
      <c r="BP347" s="80"/>
      <c r="BQ347" s="80"/>
      <c r="BR347" s="80"/>
      <c r="BS347" s="80"/>
      <c r="BT347" s="80"/>
      <c r="BU347" s="80"/>
      <c r="BV347" s="80"/>
      <c r="BW347" s="80"/>
      <c r="BX347" s="80"/>
      <c r="BY347" s="80"/>
      <c r="BZ347" s="80"/>
      <c r="CA347" s="80"/>
      <c r="CB347" s="80"/>
      <c r="CC347" s="80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3"/>
      <c r="DR347" s="3"/>
      <c r="DU347" s="26"/>
      <c r="DV347" s="18"/>
      <c r="DW347" s="26"/>
      <c r="DX347" s="26"/>
      <c r="FO347" s="63">
        <f t="shared" ca="1" si="251"/>
        <v>31</v>
      </c>
    </row>
    <row r="348" spans="1:171">
      <c r="A348" s="63">
        <f t="shared" ca="1" si="250"/>
        <v>3</v>
      </c>
      <c r="B348" s="3"/>
      <c r="D348" s="1"/>
      <c r="E348" s="57"/>
      <c r="F348" s="57"/>
      <c r="AS348" s="80"/>
      <c r="AT348" s="80"/>
      <c r="AU348" s="80"/>
      <c r="AV348" s="80"/>
      <c r="AW348" s="80"/>
      <c r="AX348" s="80"/>
      <c r="AY348" s="80"/>
      <c r="AZ348" s="80"/>
      <c r="BA348" s="80"/>
      <c r="BB348" s="80"/>
      <c r="BC348" s="80"/>
      <c r="BD348" s="80"/>
      <c r="BE348" s="80"/>
      <c r="BF348" s="80"/>
      <c r="BG348" s="80"/>
      <c r="BH348" s="80"/>
      <c r="BI348" s="80"/>
      <c r="BJ348" s="80"/>
      <c r="BK348" s="80"/>
      <c r="BL348" s="80"/>
      <c r="BM348" s="80"/>
      <c r="BN348" s="80"/>
      <c r="BO348" s="80"/>
      <c r="BP348" s="80"/>
      <c r="BQ348" s="80"/>
      <c r="BR348" s="80"/>
      <c r="BS348" s="80"/>
      <c r="BT348" s="80"/>
      <c r="BU348" s="80"/>
      <c r="BV348" s="80"/>
      <c r="BW348" s="80"/>
      <c r="BX348" s="80"/>
      <c r="BY348" s="80"/>
      <c r="BZ348" s="80"/>
      <c r="CA348" s="80"/>
      <c r="CB348" s="80"/>
      <c r="CC348" s="80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3"/>
      <c r="DR348" s="3"/>
      <c r="DU348" s="26"/>
      <c r="DV348" s="18"/>
      <c r="DW348" s="26"/>
      <c r="DX348" s="26"/>
      <c r="FO348" s="63">
        <f t="shared" ca="1" si="251"/>
        <v>31</v>
      </c>
    </row>
    <row r="349" spans="1:171">
      <c r="A349" s="63">
        <f t="shared" ca="1" si="250"/>
        <v>24</v>
      </c>
      <c r="B349" s="3"/>
      <c r="D349" s="1"/>
      <c r="E349" s="57"/>
      <c r="F349" s="57"/>
      <c r="AS349" s="80"/>
      <c r="AT349" s="80"/>
      <c r="AU349" s="80"/>
      <c r="AV349" s="80"/>
      <c r="AW349" s="80"/>
      <c r="AX349" s="80"/>
      <c r="AY349" s="80"/>
      <c r="AZ349" s="80"/>
      <c r="BA349" s="80"/>
      <c r="BB349" s="80"/>
      <c r="BC349" s="80"/>
      <c r="BD349" s="80"/>
      <c r="BE349" s="80"/>
      <c r="BF349" s="80"/>
      <c r="BG349" s="80"/>
      <c r="BH349" s="80"/>
      <c r="BI349" s="80"/>
      <c r="BJ349" s="80"/>
      <c r="BK349" s="80"/>
      <c r="BL349" s="80"/>
      <c r="BM349" s="80"/>
      <c r="BN349" s="80"/>
      <c r="BO349" s="80"/>
      <c r="BP349" s="80"/>
      <c r="BQ349" s="80"/>
      <c r="BR349" s="80"/>
      <c r="BS349" s="80"/>
      <c r="BT349" s="80"/>
      <c r="BU349" s="80"/>
      <c r="BV349" s="80"/>
      <c r="BW349" s="80"/>
      <c r="BX349" s="80"/>
      <c r="BY349" s="80"/>
      <c r="BZ349" s="80"/>
      <c r="CA349" s="80"/>
      <c r="CB349" s="80"/>
      <c r="CC349" s="80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3"/>
      <c r="DR349" s="3"/>
      <c r="DU349" s="26"/>
      <c r="DV349" s="18"/>
      <c r="DW349" s="26"/>
      <c r="DX349" s="26"/>
      <c r="FO349" s="63">
        <f t="shared" ca="1" si="251"/>
        <v>15</v>
      </c>
    </row>
    <row r="350" spans="1:171">
      <c r="A350" s="63">
        <f t="shared" ca="1" si="250"/>
        <v>2</v>
      </c>
      <c r="B350" s="3"/>
      <c r="D350" s="1"/>
      <c r="E350" s="57"/>
      <c r="F350" s="57"/>
      <c r="AS350" s="80"/>
      <c r="AT350" s="80"/>
      <c r="AU350" s="80"/>
      <c r="AV350" s="80"/>
      <c r="AW350" s="80"/>
      <c r="AX350" s="80"/>
      <c r="AY350" s="80"/>
      <c r="AZ350" s="80"/>
      <c r="BA350" s="80"/>
      <c r="BB350" s="80"/>
      <c r="BC350" s="80"/>
      <c r="BD350" s="80"/>
      <c r="BE350" s="80"/>
      <c r="BF350" s="80"/>
      <c r="BG350" s="80"/>
      <c r="BH350" s="80"/>
      <c r="BI350" s="80"/>
      <c r="BJ350" s="80"/>
      <c r="BK350" s="80"/>
      <c r="BL350" s="80"/>
      <c r="BM350" s="80"/>
      <c r="BN350" s="80"/>
      <c r="BO350" s="80"/>
      <c r="BP350" s="80"/>
      <c r="BQ350" s="80"/>
      <c r="BR350" s="80"/>
      <c r="BS350" s="80"/>
      <c r="BT350" s="80"/>
      <c r="BU350" s="80"/>
      <c r="BV350" s="80"/>
      <c r="BW350" s="80"/>
      <c r="BX350" s="80"/>
      <c r="BY350" s="80"/>
      <c r="BZ350" s="80"/>
      <c r="CA350" s="80"/>
      <c r="CB350" s="80"/>
      <c r="CC350" s="80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3"/>
      <c r="DR350" s="3"/>
      <c r="DU350" s="26"/>
      <c r="DV350" s="18"/>
      <c r="DW350" s="26"/>
      <c r="DX350" s="26"/>
      <c r="FO350" s="63">
        <f t="shared" ca="1" si="251"/>
        <v>15</v>
      </c>
    </row>
    <row r="351" spans="1:171">
      <c r="A351" s="63">
        <f t="shared" ca="1" si="250"/>
        <v>27</v>
      </c>
      <c r="B351" s="3"/>
      <c r="D351" s="1"/>
      <c r="E351" s="57"/>
      <c r="F351" s="57"/>
      <c r="AS351" s="80"/>
      <c r="AT351" s="80"/>
      <c r="AU351" s="80"/>
      <c r="AV351" s="80"/>
      <c r="AW351" s="80"/>
      <c r="AX351" s="80"/>
      <c r="AY351" s="80"/>
      <c r="AZ351" s="80"/>
      <c r="BA351" s="80"/>
      <c r="BB351" s="80"/>
      <c r="BC351" s="80"/>
      <c r="BD351" s="80"/>
      <c r="BE351" s="80"/>
      <c r="BF351" s="80"/>
      <c r="BG351" s="80"/>
      <c r="BH351" s="80"/>
      <c r="BI351" s="80"/>
      <c r="BJ351" s="80"/>
      <c r="BK351" s="80"/>
      <c r="BL351" s="80"/>
      <c r="BM351" s="80"/>
      <c r="BN351" s="80"/>
      <c r="BO351" s="80"/>
      <c r="BP351" s="80"/>
      <c r="BQ351" s="80"/>
      <c r="BR351" s="80"/>
      <c r="BS351" s="80"/>
      <c r="BT351" s="80"/>
      <c r="BU351" s="80"/>
      <c r="BV351" s="80"/>
      <c r="BW351" s="80"/>
      <c r="BX351" s="80"/>
      <c r="BY351" s="80"/>
      <c r="BZ351" s="80"/>
      <c r="CA351" s="80"/>
      <c r="CB351" s="80"/>
      <c r="CC351" s="80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3"/>
      <c r="DR351" s="3"/>
      <c r="DU351" s="26"/>
      <c r="DV351" s="18"/>
      <c r="DW351" s="26"/>
      <c r="DX351" s="26"/>
      <c r="FO351" s="63">
        <f t="shared" ca="1" si="251"/>
        <v>25</v>
      </c>
    </row>
    <row r="352" spans="1:171">
      <c r="A352" s="63">
        <f t="shared" ca="1" si="250"/>
        <v>8</v>
      </c>
      <c r="B352" s="3"/>
      <c r="D352" s="1"/>
      <c r="E352" s="57"/>
      <c r="F352" s="57"/>
      <c r="AS352" s="80"/>
      <c r="AT352" s="80"/>
      <c r="AU352" s="80"/>
      <c r="AV352" s="80"/>
      <c r="AW352" s="80"/>
      <c r="AX352" s="80"/>
      <c r="AY352" s="80"/>
      <c r="AZ352" s="80"/>
      <c r="BA352" s="80"/>
      <c r="BB352" s="80"/>
      <c r="BC352" s="80"/>
      <c r="BD352" s="80"/>
      <c r="BE352" s="80"/>
      <c r="BF352" s="80"/>
      <c r="BG352" s="80"/>
      <c r="BH352" s="80"/>
      <c r="BI352" s="80"/>
      <c r="BJ352" s="80"/>
      <c r="BK352" s="80"/>
      <c r="BL352" s="80"/>
      <c r="BM352" s="80"/>
      <c r="BN352" s="80"/>
      <c r="BO352" s="80"/>
      <c r="BP352" s="80"/>
      <c r="BQ352" s="80"/>
      <c r="BR352" s="80"/>
      <c r="BS352" s="80"/>
      <c r="BT352" s="80"/>
      <c r="BU352" s="80"/>
      <c r="BV352" s="80"/>
      <c r="BW352" s="80"/>
      <c r="BX352" s="80"/>
      <c r="BY352" s="80"/>
      <c r="BZ352" s="80"/>
      <c r="CA352" s="80"/>
      <c r="CB352" s="80"/>
      <c r="CC352" s="80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3"/>
      <c r="DR352" s="3"/>
      <c r="DU352" s="26"/>
      <c r="DV352" s="18"/>
      <c r="DW352" s="26"/>
      <c r="DX352" s="26"/>
      <c r="FO352" s="63">
        <f t="shared" ca="1" si="251"/>
        <v>31</v>
      </c>
    </row>
    <row r="353" spans="1:171">
      <c r="A353" s="63">
        <f t="shared" ca="1" si="250"/>
        <v>28</v>
      </c>
      <c r="B353" s="3"/>
      <c r="D353" s="1"/>
      <c r="E353" s="57"/>
      <c r="F353" s="57"/>
      <c r="AS353" s="80"/>
      <c r="AT353" s="80"/>
      <c r="AU353" s="80"/>
      <c r="AV353" s="80"/>
      <c r="AW353" s="80"/>
      <c r="AX353" s="80"/>
      <c r="AY353" s="80"/>
      <c r="AZ353" s="80"/>
      <c r="BA353" s="80"/>
      <c r="BB353" s="80"/>
      <c r="BC353" s="80"/>
      <c r="BD353" s="80"/>
      <c r="BE353" s="80"/>
      <c r="BF353" s="80"/>
      <c r="BG353" s="80"/>
      <c r="BH353" s="80"/>
      <c r="BI353" s="80"/>
      <c r="BJ353" s="80"/>
      <c r="BK353" s="80"/>
      <c r="BL353" s="80"/>
      <c r="BM353" s="80"/>
      <c r="BN353" s="80"/>
      <c r="BO353" s="80"/>
      <c r="BP353" s="80"/>
      <c r="BQ353" s="80"/>
      <c r="BR353" s="80"/>
      <c r="BS353" s="80"/>
      <c r="BT353" s="80"/>
      <c r="BU353" s="80"/>
      <c r="BV353" s="80"/>
      <c r="BW353" s="80"/>
      <c r="BX353" s="80"/>
      <c r="BY353" s="80"/>
      <c r="BZ353" s="80"/>
      <c r="CA353" s="80"/>
      <c r="CB353" s="80"/>
      <c r="CC353" s="80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3"/>
      <c r="DR353" s="3"/>
      <c r="DU353" s="26"/>
      <c r="DV353" s="18"/>
      <c r="DW353" s="26"/>
      <c r="DX353" s="26"/>
      <c r="FO353" s="63">
        <f t="shared" ca="1" si="251"/>
        <v>23</v>
      </c>
    </row>
    <row r="354" spans="1:171">
      <c r="A354" s="63">
        <f t="shared" ca="1" si="250"/>
        <v>24</v>
      </c>
      <c r="B354" s="3"/>
      <c r="D354" s="1"/>
      <c r="E354" s="57"/>
      <c r="F354" s="57"/>
      <c r="AS354" s="80"/>
      <c r="AT354" s="80"/>
      <c r="AU354" s="80"/>
      <c r="AV354" s="80"/>
      <c r="AW354" s="80"/>
      <c r="AX354" s="80"/>
      <c r="AY354" s="80"/>
      <c r="AZ354" s="80"/>
      <c r="BA354" s="80"/>
      <c r="BB354" s="80"/>
      <c r="BC354" s="80"/>
      <c r="BD354" s="80"/>
      <c r="BE354" s="80"/>
      <c r="BF354" s="80"/>
      <c r="BG354" s="80"/>
      <c r="BH354" s="80"/>
      <c r="BI354" s="80"/>
      <c r="BJ354" s="80"/>
      <c r="BK354" s="80"/>
      <c r="BL354" s="80"/>
      <c r="BM354" s="80"/>
      <c r="BN354" s="80"/>
      <c r="BO354" s="80"/>
      <c r="BP354" s="80"/>
      <c r="BQ354" s="80"/>
      <c r="BR354" s="80"/>
      <c r="BS354" s="80"/>
      <c r="BT354" s="80"/>
      <c r="BU354" s="80"/>
      <c r="BV354" s="80"/>
      <c r="BW354" s="80"/>
      <c r="BX354" s="80"/>
      <c r="BY354" s="80"/>
      <c r="BZ354" s="80"/>
      <c r="CA354" s="80"/>
      <c r="CB354" s="80"/>
      <c r="CC354" s="80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3"/>
      <c r="DR354" s="3"/>
      <c r="DU354" s="26"/>
      <c r="DV354" s="18"/>
      <c r="DW354" s="26"/>
      <c r="DX354" s="26"/>
      <c r="FO354" s="63">
        <f t="shared" ca="1" si="251"/>
        <v>9</v>
      </c>
    </row>
    <row r="355" spans="1:171">
      <c r="A355" s="63">
        <f t="shared" ca="1" si="250"/>
        <v>22</v>
      </c>
      <c r="B355" s="3"/>
      <c r="D355" s="1"/>
      <c r="E355" s="57"/>
      <c r="F355" s="57"/>
      <c r="AS355" s="80"/>
      <c r="AT355" s="80"/>
      <c r="AU355" s="80"/>
      <c r="AV355" s="80"/>
      <c r="AW355" s="80"/>
      <c r="AX355" s="80"/>
      <c r="AY355" s="80"/>
      <c r="AZ355" s="80"/>
      <c r="BA355" s="80"/>
      <c r="BB355" s="80"/>
      <c r="BC355" s="80"/>
      <c r="BD355" s="80"/>
      <c r="BE355" s="80"/>
      <c r="BF355" s="80"/>
      <c r="BG355" s="80"/>
      <c r="BH355" s="80"/>
      <c r="BI355" s="80"/>
      <c r="BJ355" s="80"/>
      <c r="BK355" s="80"/>
      <c r="BL355" s="80"/>
      <c r="BM355" s="80"/>
      <c r="BN355" s="80"/>
      <c r="BO355" s="80"/>
      <c r="BP355" s="80"/>
      <c r="BQ355" s="80"/>
      <c r="BR355" s="80"/>
      <c r="BS355" s="80"/>
      <c r="BT355" s="80"/>
      <c r="BU355" s="80"/>
      <c r="BV355" s="80"/>
      <c r="BW355" s="80"/>
      <c r="BX355" s="80"/>
      <c r="BY355" s="80"/>
      <c r="BZ355" s="80"/>
      <c r="CA355" s="80"/>
      <c r="CB355" s="80"/>
      <c r="CC355" s="80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3"/>
      <c r="DR355" s="3"/>
      <c r="DU355" s="26"/>
      <c r="DV355" s="18"/>
      <c r="DW355" s="26"/>
      <c r="DX355" s="26"/>
      <c r="FO355" s="63">
        <f t="shared" ca="1" si="251"/>
        <v>14</v>
      </c>
    </row>
    <row r="356" spans="1:171">
      <c r="A356" s="63">
        <f t="shared" ca="1" si="250"/>
        <v>32</v>
      </c>
      <c r="B356" s="3"/>
      <c r="D356" s="1"/>
      <c r="E356" s="57"/>
      <c r="F356" s="57"/>
      <c r="AS356" s="80"/>
      <c r="AT356" s="80"/>
      <c r="AU356" s="80"/>
      <c r="AV356" s="80"/>
      <c r="AW356" s="80"/>
      <c r="AX356" s="80"/>
      <c r="AY356" s="80"/>
      <c r="AZ356" s="80"/>
      <c r="BA356" s="80"/>
      <c r="BB356" s="80"/>
      <c r="BC356" s="80"/>
      <c r="BD356" s="80"/>
      <c r="BE356" s="80"/>
      <c r="BF356" s="80"/>
      <c r="BG356" s="80"/>
      <c r="BH356" s="80"/>
      <c r="BI356" s="80"/>
      <c r="BJ356" s="80"/>
      <c r="BK356" s="80"/>
      <c r="BL356" s="80"/>
      <c r="BM356" s="80"/>
      <c r="BN356" s="80"/>
      <c r="BO356" s="80"/>
      <c r="BP356" s="80"/>
      <c r="BQ356" s="80"/>
      <c r="BR356" s="80"/>
      <c r="BS356" s="80"/>
      <c r="BT356" s="80"/>
      <c r="BU356" s="80"/>
      <c r="BV356" s="80"/>
      <c r="BW356" s="80"/>
      <c r="BX356" s="80"/>
      <c r="BY356" s="80"/>
      <c r="BZ356" s="80"/>
      <c r="CA356" s="80"/>
      <c r="CB356" s="80"/>
      <c r="CC356" s="80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3"/>
      <c r="DR356" s="3"/>
      <c r="DU356" s="26"/>
      <c r="DV356" s="18"/>
      <c r="DW356" s="26"/>
      <c r="DX356" s="26"/>
      <c r="FO356" s="63">
        <f t="shared" ca="1" si="251"/>
        <v>1</v>
      </c>
    </row>
    <row r="357" spans="1:171">
      <c r="A357" s="63">
        <f t="shared" ca="1" si="250"/>
        <v>34</v>
      </c>
      <c r="B357" s="3"/>
      <c r="D357" s="1"/>
      <c r="E357" s="57"/>
      <c r="F357" s="57"/>
      <c r="AS357" s="80"/>
      <c r="AT357" s="80"/>
      <c r="AU357" s="80"/>
      <c r="AV357" s="80"/>
      <c r="AW357" s="80"/>
      <c r="AX357" s="80"/>
      <c r="AY357" s="80"/>
      <c r="AZ357" s="80"/>
      <c r="BA357" s="80"/>
      <c r="BB357" s="80"/>
      <c r="BC357" s="80"/>
      <c r="BD357" s="80"/>
      <c r="BE357" s="80"/>
      <c r="BF357" s="80"/>
      <c r="BG357" s="80"/>
      <c r="BH357" s="80"/>
      <c r="BI357" s="80"/>
      <c r="BJ357" s="80"/>
      <c r="BK357" s="80"/>
      <c r="BL357" s="80"/>
      <c r="BM357" s="80"/>
      <c r="BN357" s="80"/>
      <c r="BO357" s="80"/>
      <c r="BP357" s="80"/>
      <c r="BQ357" s="80"/>
      <c r="BR357" s="80"/>
      <c r="BS357" s="80"/>
      <c r="BT357" s="80"/>
      <c r="BU357" s="80"/>
      <c r="BV357" s="80"/>
      <c r="BW357" s="80"/>
      <c r="BX357" s="80"/>
      <c r="BY357" s="80"/>
      <c r="BZ357" s="80"/>
      <c r="CA357" s="80"/>
      <c r="CB357" s="80"/>
      <c r="CC357" s="80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3"/>
      <c r="DR357" s="3"/>
      <c r="DU357" s="26"/>
      <c r="DV357" s="18"/>
      <c r="DW357" s="26"/>
      <c r="DX357" s="26"/>
      <c r="FO357" s="63">
        <f t="shared" ca="1" si="251"/>
        <v>13</v>
      </c>
    </row>
    <row r="358" spans="1:171">
      <c r="A358" s="63">
        <f t="shared" ca="1" si="250"/>
        <v>4</v>
      </c>
      <c r="B358" s="3"/>
      <c r="D358" s="1"/>
      <c r="E358" s="57"/>
      <c r="F358" s="57"/>
      <c r="AS358" s="80"/>
      <c r="AT358" s="80"/>
      <c r="AU358" s="80"/>
      <c r="AV358" s="80"/>
      <c r="AW358" s="80"/>
      <c r="AX358" s="80"/>
      <c r="AY358" s="80"/>
      <c r="AZ358" s="80"/>
      <c r="BA358" s="80"/>
      <c r="BB358" s="80"/>
      <c r="BC358" s="80"/>
      <c r="BD358" s="80"/>
      <c r="BE358" s="80"/>
      <c r="BF358" s="80"/>
      <c r="BG358" s="80"/>
      <c r="BH358" s="80"/>
      <c r="BI358" s="80"/>
      <c r="BJ358" s="80"/>
      <c r="BK358" s="80"/>
      <c r="BL358" s="80"/>
      <c r="BM358" s="80"/>
      <c r="BN358" s="80"/>
      <c r="BO358" s="80"/>
      <c r="BP358" s="80"/>
      <c r="BQ358" s="80"/>
      <c r="BR358" s="80"/>
      <c r="BS358" s="80"/>
      <c r="BT358" s="80"/>
      <c r="BU358" s="80"/>
      <c r="BV358" s="80"/>
      <c r="BW358" s="80"/>
      <c r="BX358" s="80"/>
      <c r="BY358" s="80"/>
      <c r="BZ358" s="80"/>
      <c r="CA358" s="80"/>
      <c r="CB358" s="80"/>
      <c r="CC358" s="80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3"/>
      <c r="DR358" s="3"/>
      <c r="DU358" s="26"/>
      <c r="DV358" s="18"/>
      <c r="DW358" s="26"/>
      <c r="DX358" s="26"/>
      <c r="FO358" s="63">
        <f t="shared" ca="1" si="251"/>
        <v>11</v>
      </c>
    </row>
    <row r="359" spans="1:171">
      <c r="A359" s="63">
        <f t="shared" ca="1" si="250"/>
        <v>31</v>
      </c>
      <c r="B359" s="3"/>
      <c r="D359" s="1"/>
      <c r="E359" s="57"/>
      <c r="F359" s="57"/>
      <c r="AS359" s="80"/>
      <c r="AT359" s="80"/>
      <c r="AU359" s="80"/>
      <c r="AV359" s="80"/>
      <c r="AW359" s="80"/>
      <c r="AX359" s="80"/>
      <c r="AY359" s="80"/>
      <c r="AZ359" s="80"/>
      <c r="BA359" s="80"/>
      <c r="BB359" s="80"/>
      <c r="BC359" s="80"/>
      <c r="BD359" s="80"/>
      <c r="BE359" s="80"/>
      <c r="BF359" s="80"/>
      <c r="BG359" s="80"/>
      <c r="BH359" s="80"/>
      <c r="BI359" s="80"/>
      <c r="BJ359" s="80"/>
      <c r="BK359" s="80"/>
      <c r="BL359" s="80"/>
      <c r="BM359" s="80"/>
      <c r="BN359" s="80"/>
      <c r="BO359" s="80"/>
      <c r="BP359" s="80"/>
      <c r="BQ359" s="80"/>
      <c r="BR359" s="80"/>
      <c r="BS359" s="80"/>
      <c r="BT359" s="80"/>
      <c r="BU359" s="80"/>
      <c r="BV359" s="80"/>
      <c r="BW359" s="80"/>
      <c r="BX359" s="80"/>
      <c r="BY359" s="80"/>
      <c r="BZ359" s="80"/>
      <c r="CA359" s="80"/>
      <c r="CB359" s="80"/>
      <c r="CC359" s="80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3"/>
      <c r="DR359" s="3"/>
      <c r="DU359" s="26"/>
      <c r="DV359" s="18"/>
      <c r="DW359" s="26"/>
      <c r="DX359" s="26"/>
      <c r="FO359" s="63">
        <f t="shared" ca="1" si="251"/>
        <v>13</v>
      </c>
    </row>
    <row r="360" spans="1:171">
      <c r="A360" s="63">
        <f t="shared" ca="1" si="250"/>
        <v>15</v>
      </c>
      <c r="B360" s="3"/>
      <c r="D360" s="1"/>
      <c r="E360" s="57"/>
      <c r="F360" s="57"/>
      <c r="AS360" s="80"/>
      <c r="AT360" s="80"/>
      <c r="AU360" s="80"/>
      <c r="AV360" s="80"/>
      <c r="AW360" s="80"/>
      <c r="AX360" s="80"/>
      <c r="AY360" s="80"/>
      <c r="AZ360" s="80"/>
      <c r="BA360" s="80"/>
      <c r="BB360" s="80"/>
      <c r="BC360" s="80"/>
      <c r="BD360" s="80"/>
      <c r="BE360" s="80"/>
      <c r="BF360" s="80"/>
      <c r="BG360" s="80"/>
      <c r="BH360" s="80"/>
      <c r="BI360" s="80"/>
      <c r="BJ360" s="80"/>
      <c r="BK360" s="80"/>
      <c r="BL360" s="80"/>
      <c r="BM360" s="80"/>
      <c r="BN360" s="80"/>
      <c r="BO360" s="80"/>
      <c r="BP360" s="80"/>
      <c r="BQ360" s="80"/>
      <c r="BR360" s="80"/>
      <c r="BS360" s="80"/>
      <c r="BT360" s="80"/>
      <c r="BU360" s="80"/>
      <c r="BV360" s="80"/>
      <c r="BW360" s="80"/>
      <c r="BX360" s="80"/>
      <c r="BY360" s="80"/>
      <c r="BZ360" s="80"/>
      <c r="CA360" s="80"/>
      <c r="CB360" s="80"/>
      <c r="CC360" s="80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3"/>
      <c r="DR360" s="3"/>
      <c r="DU360" s="26"/>
      <c r="DV360" s="18"/>
      <c r="DW360" s="26"/>
      <c r="DX360" s="26"/>
      <c r="FO360" s="63">
        <f t="shared" ca="1" si="251"/>
        <v>8</v>
      </c>
    </row>
    <row r="361" spans="1:171">
      <c r="A361" s="63">
        <f t="shared" ca="1" si="250"/>
        <v>32</v>
      </c>
      <c r="B361" s="3"/>
      <c r="D361" s="1"/>
      <c r="E361" s="57"/>
      <c r="F361" s="57"/>
      <c r="AS361" s="80"/>
      <c r="AT361" s="80"/>
      <c r="AU361" s="80"/>
      <c r="AV361" s="80"/>
      <c r="AW361" s="80"/>
      <c r="AX361" s="80"/>
      <c r="AY361" s="80"/>
      <c r="AZ361" s="80"/>
      <c r="BA361" s="80"/>
      <c r="BB361" s="80"/>
      <c r="BC361" s="80"/>
      <c r="BD361" s="80"/>
      <c r="BE361" s="80"/>
      <c r="BF361" s="80"/>
      <c r="BG361" s="80"/>
      <c r="BH361" s="80"/>
      <c r="BI361" s="80"/>
      <c r="BJ361" s="80"/>
      <c r="BK361" s="80"/>
      <c r="BL361" s="80"/>
      <c r="BM361" s="80"/>
      <c r="BN361" s="80"/>
      <c r="BO361" s="80"/>
      <c r="BP361" s="80"/>
      <c r="BQ361" s="80"/>
      <c r="BR361" s="80"/>
      <c r="BS361" s="80"/>
      <c r="BT361" s="80"/>
      <c r="BU361" s="80"/>
      <c r="BV361" s="80"/>
      <c r="BW361" s="80"/>
      <c r="BX361" s="80"/>
      <c r="BY361" s="80"/>
      <c r="BZ361" s="80"/>
      <c r="CA361" s="80"/>
      <c r="CB361" s="80"/>
      <c r="CC361" s="80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3"/>
      <c r="DR361" s="3"/>
      <c r="DU361" s="26"/>
      <c r="DV361" s="18"/>
      <c r="DW361" s="26"/>
      <c r="DX361" s="26"/>
      <c r="FO361" s="63">
        <f t="shared" ca="1" si="251"/>
        <v>14</v>
      </c>
    </row>
    <row r="362" spans="1:171">
      <c r="A362" s="63">
        <f t="shared" ca="1" si="250"/>
        <v>6</v>
      </c>
      <c r="B362" s="3"/>
      <c r="D362" s="1"/>
      <c r="E362" s="57"/>
      <c r="F362" s="57"/>
      <c r="AS362" s="80"/>
      <c r="AT362" s="80"/>
      <c r="AU362" s="80"/>
      <c r="AV362" s="80"/>
      <c r="AW362" s="80"/>
      <c r="AX362" s="80"/>
      <c r="AY362" s="80"/>
      <c r="AZ362" s="80"/>
      <c r="BA362" s="80"/>
      <c r="BB362" s="80"/>
      <c r="BC362" s="80"/>
      <c r="BD362" s="80"/>
      <c r="BE362" s="80"/>
      <c r="BF362" s="80"/>
      <c r="BG362" s="80"/>
      <c r="BH362" s="80"/>
      <c r="BI362" s="80"/>
      <c r="BJ362" s="80"/>
      <c r="BK362" s="80"/>
      <c r="BL362" s="80"/>
      <c r="BM362" s="80"/>
      <c r="BN362" s="80"/>
      <c r="BO362" s="80"/>
      <c r="BP362" s="80"/>
      <c r="BQ362" s="80"/>
      <c r="BR362" s="80"/>
      <c r="BS362" s="80"/>
      <c r="BT362" s="80"/>
      <c r="BU362" s="80"/>
      <c r="BV362" s="80"/>
      <c r="BW362" s="80"/>
      <c r="BX362" s="80"/>
      <c r="BY362" s="80"/>
      <c r="BZ362" s="80"/>
      <c r="CA362" s="80"/>
      <c r="CB362" s="80"/>
      <c r="CC362" s="80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3"/>
      <c r="DR362" s="3"/>
      <c r="DU362" s="26"/>
      <c r="DV362" s="18"/>
      <c r="DW362" s="26"/>
      <c r="DX362" s="26"/>
      <c r="FO362" s="63">
        <f t="shared" ca="1" si="251"/>
        <v>7</v>
      </c>
    </row>
    <row r="363" spans="1:171">
      <c r="A363" s="63">
        <f t="shared" ca="1" si="250"/>
        <v>17</v>
      </c>
      <c r="B363" s="3"/>
      <c r="D363" s="1"/>
      <c r="E363" s="57"/>
      <c r="F363" s="57"/>
      <c r="AS363" s="80"/>
      <c r="AT363" s="80"/>
      <c r="AU363" s="80"/>
      <c r="AV363" s="80"/>
      <c r="AW363" s="80"/>
      <c r="AX363" s="80"/>
      <c r="AY363" s="80"/>
      <c r="AZ363" s="80"/>
      <c r="BA363" s="80"/>
      <c r="BB363" s="80"/>
      <c r="BC363" s="80"/>
      <c r="BD363" s="80"/>
      <c r="BE363" s="80"/>
      <c r="BF363" s="80"/>
      <c r="BG363" s="80"/>
      <c r="BH363" s="80"/>
      <c r="BI363" s="80"/>
      <c r="BJ363" s="80"/>
      <c r="BK363" s="80"/>
      <c r="BL363" s="80"/>
      <c r="BM363" s="80"/>
      <c r="BN363" s="80"/>
      <c r="BO363" s="80"/>
      <c r="BP363" s="80"/>
      <c r="BQ363" s="80"/>
      <c r="BR363" s="80"/>
      <c r="BS363" s="80"/>
      <c r="BT363" s="80"/>
      <c r="BU363" s="80"/>
      <c r="BV363" s="80"/>
      <c r="BW363" s="80"/>
      <c r="BX363" s="80"/>
      <c r="BY363" s="80"/>
      <c r="BZ363" s="80"/>
      <c r="CA363" s="80"/>
      <c r="CB363" s="80"/>
      <c r="CC363" s="80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3"/>
      <c r="DR363" s="3"/>
      <c r="DU363" s="26"/>
      <c r="DV363" s="18"/>
      <c r="DW363" s="26"/>
      <c r="DX363" s="26"/>
      <c r="FO363" s="63">
        <f t="shared" ca="1" si="251"/>
        <v>13</v>
      </c>
    </row>
    <row r="364" spans="1:171">
      <c r="A364" s="63">
        <f t="shared" ca="1" si="250"/>
        <v>11</v>
      </c>
      <c r="B364" s="3"/>
      <c r="D364" s="1"/>
      <c r="E364" s="57"/>
      <c r="F364" s="57"/>
      <c r="AS364" s="80"/>
      <c r="AT364" s="80"/>
      <c r="AU364" s="80"/>
      <c r="AV364" s="80"/>
      <c r="AW364" s="80"/>
      <c r="AX364" s="80"/>
      <c r="AY364" s="80"/>
      <c r="AZ364" s="80"/>
      <c r="BA364" s="80"/>
      <c r="BB364" s="80"/>
      <c r="BC364" s="80"/>
      <c r="BD364" s="80"/>
      <c r="BE364" s="80"/>
      <c r="BF364" s="80"/>
      <c r="BG364" s="80"/>
      <c r="BH364" s="80"/>
      <c r="BI364" s="80"/>
      <c r="BJ364" s="80"/>
      <c r="BK364" s="80"/>
      <c r="BL364" s="80"/>
      <c r="BM364" s="80"/>
      <c r="BN364" s="80"/>
      <c r="BO364" s="80"/>
      <c r="BP364" s="80"/>
      <c r="BQ364" s="80"/>
      <c r="BR364" s="80"/>
      <c r="BS364" s="80"/>
      <c r="BT364" s="80"/>
      <c r="BU364" s="80"/>
      <c r="BV364" s="80"/>
      <c r="BW364" s="80"/>
      <c r="BX364" s="80"/>
      <c r="BY364" s="80"/>
      <c r="BZ364" s="80"/>
      <c r="CA364" s="80"/>
      <c r="CB364" s="80"/>
      <c r="CC364" s="80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3"/>
      <c r="DR364" s="3"/>
      <c r="DU364" s="26"/>
      <c r="DV364" s="18"/>
      <c r="DW364" s="26"/>
      <c r="DX364" s="26"/>
      <c r="FO364" s="63">
        <f t="shared" ca="1" si="251"/>
        <v>33</v>
      </c>
    </row>
    <row r="365" spans="1:171">
      <c r="A365" s="63">
        <f t="shared" ca="1" si="250"/>
        <v>17</v>
      </c>
      <c r="B365" s="3"/>
      <c r="D365" s="1"/>
      <c r="E365" s="57"/>
      <c r="F365" s="57"/>
      <c r="AS365" s="80"/>
      <c r="AT365" s="80"/>
      <c r="AU365" s="80"/>
      <c r="AV365" s="80"/>
      <c r="AW365" s="80"/>
      <c r="AX365" s="80"/>
      <c r="AY365" s="80"/>
      <c r="AZ365" s="80"/>
      <c r="BA365" s="80"/>
      <c r="BB365" s="80"/>
      <c r="BC365" s="80"/>
      <c r="BD365" s="80"/>
      <c r="BE365" s="80"/>
      <c r="BF365" s="80"/>
      <c r="BG365" s="80"/>
      <c r="BH365" s="80"/>
      <c r="BI365" s="80"/>
      <c r="BJ365" s="80"/>
      <c r="BK365" s="80"/>
      <c r="BL365" s="80"/>
      <c r="BM365" s="80"/>
      <c r="BN365" s="80"/>
      <c r="BO365" s="80"/>
      <c r="BP365" s="80"/>
      <c r="BQ365" s="80"/>
      <c r="BR365" s="80"/>
      <c r="BS365" s="80"/>
      <c r="BT365" s="80"/>
      <c r="BU365" s="80"/>
      <c r="BV365" s="80"/>
      <c r="BW365" s="80"/>
      <c r="BX365" s="80"/>
      <c r="BY365" s="80"/>
      <c r="BZ365" s="80"/>
      <c r="CA365" s="80"/>
      <c r="CB365" s="80"/>
      <c r="CC365" s="80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3"/>
      <c r="DR365" s="3"/>
      <c r="DU365" s="26"/>
      <c r="DV365" s="18"/>
      <c r="DW365" s="26"/>
      <c r="DX365" s="26"/>
      <c r="FO365" s="63">
        <f t="shared" ca="1" si="251"/>
        <v>15</v>
      </c>
    </row>
    <row r="366" spans="1:171">
      <c r="A366" s="63">
        <f t="shared" ca="1" si="250"/>
        <v>26</v>
      </c>
      <c r="B366" s="3"/>
      <c r="D366" s="1"/>
      <c r="E366" s="57"/>
      <c r="F366" s="57"/>
      <c r="AS366" s="80"/>
      <c r="AT366" s="80"/>
      <c r="AU366" s="80"/>
      <c r="AV366" s="80"/>
      <c r="AW366" s="80"/>
      <c r="AX366" s="80"/>
      <c r="AY366" s="80"/>
      <c r="AZ366" s="80"/>
      <c r="BA366" s="80"/>
      <c r="BB366" s="80"/>
      <c r="BC366" s="80"/>
      <c r="BD366" s="80"/>
      <c r="BE366" s="80"/>
      <c r="BF366" s="80"/>
      <c r="BG366" s="80"/>
      <c r="BH366" s="80"/>
      <c r="BI366" s="80"/>
      <c r="BJ366" s="80"/>
      <c r="BK366" s="80"/>
      <c r="BL366" s="80"/>
      <c r="BM366" s="80"/>
      <c r="BN366" s="80"/>
      <c r="BO366" s="80"/>
      <c r="BP366" s="80"/>
      <c r="BQ366" s="80"/>
      <c r="BR366" s="80"/>
      <c r="BS366" s="80"/>
      <c r="BT366" s="80"/>
      <c r="BU366" s="80"/>
      <c r="BV366" s="80"/>
      <c r="BW366" s="80"/>
      <c r="BX366" s="80"/>
      <c r="BY366" s="80"/>
      <c r="BZ366" s="80"/>
      <c r="CA366" s="80"/>
      <c r="CB366" s="80"/>
      <c r="CC366" s="80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3"/>
      <c r="DR366" s="3"/>
      <c r="DU366" s="26"/>
      <c r="DV366" s="18"/>
      <c r="DW366" s="26"/>
      <c r="DX366" s="26"/>
      <c r="FO366" s="63">
        <f t="shared" ca="1" si="251"/>
        <v>6</v>
      </c>
    </row>
    <row r="367" spans="1:171">
      <c r="A367" s="63">
        <f t="shared" ca="1" si="250"/>
        <v>24</v>
      </c>
      <c r="B367" s="3"/>
      <c r="D367" s="1"/>
      <c r="E367" s="57"/>
      <c r="F367" s="57"/>
      <c r="AS367" s="80"/>
      <c r="AT367" s="80"/>
      <c r="AU367" s="80"/>
      <c r="AV367" s="80"/>
      <c r="AW367" s="80"/>
      <c r="AX367" s="80"/>
      <c r="AY367" s="80"/>
      <c r="AZ367" s="80"/>
      <c r="BA367" s="80"/>
      <c r="BB367" s="80"/>
      <c r="BC367" s="80"/>
      <c r="BD367" s="80"/>
      <c r="BE367" s="80"/>
      <c r="BF367" s="80"/>
      <c r="BG367" s="80"/>
      <c r="BH367" s="80"/>
      <c r="BI367" s="80"/>
      <c r="BJ367" s="80"/>
      <c r="BK367" s="80"/>
      <c r="BL367" s="80"/>
      <c r="BM367" s="80"/>
      <c r="BN367" s="80"/>
      <c r="BO367" s="80"/>
      <c r="BP367" s="80"/>
      <c r="BQ367" s="80"/>
      <c r="BR367" s="80"/>
      <c r="BS367" s="80"/>
      <c r="BT367" s="80"/>
      <c r="BU367" s="80"/>
      <c r="BV367" s="80"/>
      <c r="BW367" s="80"/>
      <c r="BX367" s="80"/>
      <c r="BY367" s="80"/>
      <c r="BZ367" s="80"/>
      <c r="CA367" s="80"/>
      <c r="CB367" s="80"/>
      <c r="CC367" s="80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3"/>
      <c r="DR367" s="3"/>
      <c r="DU367" s="26"/>
      <c r="DV367" s="18"/>
      <c r="DW367" s="26"/>
      <c r="DX367" s="26"/>
      <c r="FO367" s="63">
        <f t="shared" ca="1" si="251"/>
        <v>8</v>
      </c>
    </row>
    <row r="368" spans="1:171">
      <c r="A368" s="63">
        <f t="shared" ca="1" si="250"/>
        <v>6</v>
      </c>
      <c r="B368" s="3"/>
      <c r="D368" s="1"/>
      <c r="E368" s="57"/>
      <c r="F368" s="57"/>
      <c r="AS368" s="80"/>
      <c r="AT368" s="80"/>
      <c r="AU368" s="80"/>
      <c r="AV368" s="80"/>
      <c r="AW368" s="80"/>
      <c r="AX368" s="80"/>
      <c r="AY368" s="80"/>
      <c r="AZ368" s="80"/>
      <c r="BA368" s="80"/>
      <c r="BB368" s="80"/>
      <c r="BC368" s="80"/>
      <c r="BD368" s="80"/>
      <c r="BE368" s="80"/>
      <c r="BF368" s="80"/>
      <c r="BG368" s="80"/>
      <c r="BH368" s="80"/>
      <c r="BI368" s="80"/>
      <c r="BJ368" s="80"/>
      <c r="BK368" s="80"/>
      <c r="BL368" s="80"/>
      <c r="BM368" s="80"/>
      <c r="BN368" s="80"/>
      <c r="BO368" s="80"/>
      <c r="BP368" s="80"/>
      <c r="BQ368" s="80"/>
      <c r="BR368" s="80"/>
      <c r="BS368" s="80"/>
      <c r="BT368" s="80"/>
      <c r="BU368" s="80"/>
      <c r="BV368" s="80"/>
      <c r="BW368" s="80"/>
      <c r="BX368" s="80"/>
      <c r="BY368" s="80"/>
      <c r="BZ368" s="80"/>
      <c r="CA368" s="80"/>
      <c r="CB368" s="80"/>
      <c r="CC368" s="80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3"/>
      <c r="DR368" s="3"/>
      <c r="DU368" s="26"/>
      <c r="DV368" s="18"/>
      <c r="DW368" s="26"/>
      <c r="DX368" s="26"/>
      <c r="FO368" s="63">
        <f t="shared" ca="1" si="251"/>
        <v>7</v>
      </c>
    </row>
    <row r="369" spans="1:171">
      <c r="A369" s="63">
        <f t="shared" ca="1" si="250"/>
        <v>20</v>
      </c>
      <c r="B369" s="3"/>
      <c r="D369" s="1"/>
      <c r="E369" s="57"/>
      <c r="F369" s="57"/>
      <c r="AS369" s="80"/>
      <c r="AT369" s="80"/>
      <c r="AU369" s="80"/>
      <c r="AV369" s="80"/>
      <c r="AW369" s="80"/>
      <c r="AX369" s="80"/>
      <c r="AY369" s="80"/>
      <c r="AZ369" s="80"/>
      <c r="BA369" s="80"/>
      <c r="BB369" s="80"/>
      <c r="BC369" s="80"/>
      <c r="BD369" s="80"/>
      <c r="BE369" s="80"/>
      <c r="BF369" s="80"/>
      <c r="BG369" s="80"/>
      <c r="BH369" s="80"/>
      <c r="BI369" s="80"/>
      <c r="BJ369" s="80"/>
      <c r="BK369" s="80"/>
      <c r="BL369" s="80"/>
      <c r="BM369" s="80"/>
      <c r="BN369" s="80"/>
      <c r="BO369" s="80"/>
      <c r="BP369" s="80"/>
      <c r="BQ369" s="80"/>
      <c r="BR369" s="80"/>
      <c r="BS369" s="80"/>
      <c r="BT369" s="80"/>
      <c r="BU369" s="80"/>
      <c r="BV369" s="80"/>
      <c r="BW369" s="80"/>
      <c r="BX369" s="80"/>
      <c r="BY369" s="80"/>
      <c r="BZ369" s="80"/>
      <c r="CA369" s="80"/>
      <c r="CB369" s="80"/>
      <c r="CC369" s="80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3"/>
      <c r="DR369" s="3"/>
      <c r="DU369" s="26"/>
      <c r="DV369" s="18"/>
      <c r="DW369" s="26"/>
      <c r="DX369" s="26"/>
      <c r="FO369" s="63">
        <f t="shared" ca="1" si="251"/>
        <v>17</v>
      </c>
    </row>
    <row r="370" spans="1:171">
      <c r="A370" s="63">
        <f t="shared" ca="1" si="250"/>
        <v>5</v>
      </c>
      <c r="B370" s="3"/>
      <c r="D370" s="1"/>
      <c r="E370" s="57"/>
      <c r="F370" s="57"/>
      <c r="AS370" s="80"/>
      <c r="AT370" s="80"/>
      <c r="AU370" s="80"/>
      <c r="AV370" s="80"/>
      <c r="AW370" s="80"/>
      <c r="AX370" s="80"/>
      <c r="AY370" s="80"/>
      <c r="AZ370" s="80"/>
      <c r="BA370" s="80"/>
      <c r="BB370" s="80"/>
      <c r="BC370" s="80"/>
      <c r="BD370" s="80"/>
      <c r="BE370" s="80"/>
      <c r="BF370" s="80"/>
      <c r="BG370" s="80"/>
      <c r="BH370" s="80"/>
      <c r="BI370" s="80"/>
      <c r="BJ370" s="80"/>
      <c r="BK370" s="80"/>
      <c r="BL370" s="80"/>
      <c r="BM370" s="80"/>
      <c r="BN370" s="80"/>
      <c r="BO370" s="80"/>
      <c r="BP370" s="80"/>
      <c r="BQ370" s="80"/>
      <c r="BR370" s="80"/>
      <c r="BS370" s="80"/>
      <c r="BT370" s="80"/>
      <c r="BU370" s="80"/>
      <c r="BV370" s="80"/>
      <c r="BW370" s="80"/>
      <c r="BX370" s="80"/>
      <c r="BY370" s="80"/>
      <c r="BZ370" s="80"/>
      <c r="CA370" s="80"/>
      <c r="CB370" s="80"/>
      <c r="CC370" s="80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3"/>
      <c r="DR370" s="3"/>
      <c r="DU370" s="26"/>
      <c r="DV370" s="18"/>
      <c r="DW370" s="26"/>
      <c r="DX370" s="26"/>
      <c r="FO370" s="63">
        <f t="shared" ca="1" si="251"/>
        <v>10</v>
      </c>
    </row>
    <row r="371" spans="1:171">
      <c r="A371" s="63">
        <f t="shared" ca="1" si="250"/>
        <v>9</v>
      </c>
      <c r="B371" s="3"/>
      <c r="D371" s="1"/>
      <c r="E371" s="57"/>
      <c r="F371" s="57"/>
      <c r="AS371" s="80"/>
      <c r="AT371" s="80"/>
      <c r="AU371" s="80"/>
      <c r="AV371" s="80"/>
      <c r="AW371" s="80"/>
      <c r="AX371" s="80"/>
      <c r="AY371" s="80"/>
      <c r="AZ371" s="80"/>
      <c r="BA371" s="80"/>
      <c r="BB371" s="80"/>
      <c r="BC371" s="80"/>
      <c r="BD371" s="80"/>
      <c r="BE371" s="80"/>
      <c r="BF371" s="80"/>
      <c r="BG371" s="80"/>
      <c r="BH371" s="80"/>
      <c r="BI371" s="80"/>
      <c r="BJ371" s="80"/>
      <c r="BK371" s="80"/>
      <c r="BL371" s="80"/>
      <c r="BM371" s="80"/>
      <c r="BN371" s="80"/>
      <c r="BO371" s="80"/>
      <c r="BP371" s="80"/>
      <c r="BQ371" s="80"/>
      <c r="BR371" s="80"/>
      <c r="BS371" s="80"/>
      <c r="BT371" s="80"/>
      <c r="BU371" s="80"/>
      <c r="BV371" s="80"/>
      <c r="BW371" s="80"/>
      <c r="BX371" s="80"/>
      <c r="BY371" s="80"/>
      <c r="BZ371" s="80"/>
      <c r="CA371" s="80"/>
      <c r="CB371" s="80"/>
      <c r="CC371" s="80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3"/>
      <c r="DR371" s="3"/>
      <c r="DU371" s="26"/>
      <c r="DV371" s="18"/>
      <c r="DW371" s="26"/>
      <c r="DX371" s="26"/>
      <c r="FO371" s="63">
        <f t="shared" ca="1" si="251"/>
        <v>6</v>
      </c>
    </row>
    <row r="372" spans="1:171">
      <c r="A372" s="63">
        <f t="shared" ca="1" si="250"/>
        <v>15</v>
      </c>
      <c r="B372" s="3"/>
      <c r="D372" s="1"/>
      <c r="E372" s="57"/>
      <c r="F372" s="57"/>
      <c r="AS372" s="80"/>
      <c r="AT372" s="80"/>
      <c r="AU372" s="80"/>
      <c r="AV372" s="80"/>
      <c r="AW372" s="80"/>
      <c r="AX372" s="80"/>
      <c r="AY372" s="80"/>
      <c r="AZ372" s="80"/>
      <c r="BA372" s="80"/>
      <c r="BB372" s="80"/>
      <c r="BC372" s="80"/>
      <c r="BD372" s="80"/>
      <c r="BE372" s="80"/>
      <c r="BF372" s="80"/>
      <c r="BG372" s="80"/>
      <c r="BH372" s="80"/>
      <c r="BI372" s="80"/>
      <c r="BJ372" s="80"/>
      <c r="BK372" s="80"/>
      <c r="BL372" s="80"/>
      <c r="BM372" s="80"/>
      <c r="BN372" s="80"/>
      <c r="BO372" s="80"/>
      <c r="BP372" s="80"/>
      <c r="BQ372" s="80"/>
      <c r="BR372" s="80"/>
      <c r="BS372" s="80"/>
      <c r="BT372" s="80"/>
      <c r="BU372" s="80"/>
      <c r="BV372" s="80"/>
      <c r="BW372" s="80"/>
      <c r="BX372" s="80"/>
      <c r="BY372" s="80"/>
      <c r="BZ372" s="80"/>
      <c r="CA372" s="80"/>
      <c r="CB372" s="80"/>
      <c r="CC372" s="80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3"/>
      <c r="DR372" s="3"/>
      <c r="DU372" s="26"/>
      <c r="DV372" s="18"/>
      <c r="DW372" s="26"/>
      <c r="DX372" s="26"/>
      <c r="FO372" s="63">
        <f t="shared" ca="1" si="251"/>
        <v>10</v>
      </c>
    </row>
    <row r="373" spans="1:171">
      <c r="A373" s="63">
        <f t="shared" ca="1" si="250"/>
        <v>12</v>
      </c>
      <c r="B373" s="3"/>
      <c r="D373" s="1"/>
      <c r="E373" s="57"/>
      <c r="F373" s="57"/>
      <c r="AS373" s="80"/>
      <c r="AT373" s="80"/>
      <c r="AU373" s="80"/>
      <c r="AV373" s="80"/>
      <c r="AW373" s="80"/>
      <c r="AX373" s="80"/>
      <c r="AY373" s="80"/>
      <c r="AZ373" s="80"/>
      <c r="BA373" s="80"/>
      <c r="BB373" s="80"/>
      <c r="BC373" s="80"/>
      <c r="BD373" s="80"/>
      <c r="BE373" s="80"/>
      <c r="BF373" s="80"/>
      <c r="BG373" s="80"/>
      <c r="BH373" s="80"/>
      <c r="BI373" s="80"/>
      <c r="BJ373" s="80"/>
      <c r="BK373" s="80"/>
      <c r="BL373" s="80"/>
      <c r="BM373" s="80"/>
      <c r="BN373" s="80"/>
      <c r="BO373" s="80"/>
      <c r="BP373" s="80"/>
      <c r="BQ373" s="80"/>
      <c r="BR373" s="80"/>
      <c r="BS373" s="80"/>
      <c r="BT373" s="80"/>
      <c r="BU373" s="80"/>
      <c r="BV373" s="80"/>
      <c r="BW373" s="80"/>
      <c r="BX373" s="80"/>
      <c r="BY373" s="80"/>
      <c r="BZ373" s="80"/>
      <c r="CA373" s="80"/>
      <c r="CB373" s="80"/>
      <c r="CC373" s="80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3"/>
      <c r="DR373" s="3"/>
      <c r="DU373" s="26"/>
      <c r="DV373" s="18"/>
      <c r="DW373" s="26"/>
      <c r="DX373" s="26"/>
      <c r="FO373" s="63">
        <f t="shared" ca="1" si="251"/>
        <v>18</v>
      </c>
    </row>
    <row r="374" spans="1:171">
      <c r="A374" s="63">
        <f t="shared" ca="1" si="250"/>
        <v>15</v>
      </c>
      <c r="B374" s="3"/>
      <c r="D374" s="1"/>
      <c r="E374" s="57"/>
      <c r="F374" s="57"/>
      <c r="AS374" s="80"/>
      <c r="AT374" s="80"/>
      <c r="AU374" s="80"/>
      <c r="AV374" s="80"/>
      <c r="AW374" s="80"/>
      <c r="AX374" s="80"/>
      <c r="AY374" s="80"/>
      <c r="AZ374" s="80"/>
      <c r="BA374" s="80"/>
      <c r="BB374" s="80"/>
      <c r="BC374" s="80"/>
      <c r="BD374" s="80"/>
      <c r="BE374" s="80"/>
      <c r="BF374" s="80"/>
      <c r="BG374" s="80"/>
      <c r="BH374" s="80"/>
      <c r="BI374" s="80"/>
      <c r="BJ374" s="80"/>
      <c r="BK374" s="80"/>
      <c r="BL374" s="80"/>
      <c r="BM374" s="80"/>
      <c r="BN374" s="80"/>
      <c r="BO374" s="80"/>
      <c r="BP374" s="80"/>
      <c r="BQ374" s="80"/>
      <c r="BR374" s="80"/>
      <c r="BS374" s="80"/>
      <c r="BT374" s="80"/>
      <c r="BU374" s="80"/>
      <c r="BV374" s="80"/>
      <c r="BW374" s="80"/>
      <c r="BX374" s="80"/>
      <c r="BY374" s="80"/>
      <c r="BZ374" s="80"/>
      <c r="CA374" s="80"/>
      <c r="CB374" s="80"/>
      <c r="CC374" s="80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3"/>
      <c r="DR374" s="3"/>
      <c r="DU374" s="26"/>
      <c r="DV374" s="18"/>
      <c r="DW374" s="26"/>
      <c r="DX374" s="26"/>
      <c r="FO374" s="63">
        <f t="shared" ca="1" si="251"/>
        <v>28</v>
      </c>
    </row>
    <row r="375" spans="1:171">
      <c r="A375" s="63">
        <f t="shared" ca="1" si="250"/>
        <v>23</v>
      </c>
      <c r="B375" s="3"/>
      <c r="D375" s="1"/>
      <c r="E375" s="57"/>
      <c r="F375" s="57"/>
      <c r="AS375" s="80"/>
      <c r="AT375" s="80"/>
      <c r="AU375" s="80"/>
      <c r="AV375" s="80"/>
      <c r="AW375" s="80"/>
      <c r="AX375" s="80"/>
      <c r="AY375" s="80"/>
      <c r="AZ375" s="80"/>
      <c r="BA375" s="80"/>
      <c r="BB375" s="80"/>
      <c r="BC375" s="80"/>
      <c r="BD375" s="80"/>
      <c r="BE375" s="80"/>
      <c r="BF375" s="80"/>
      <c r="BG375" s="80"/>
      <c r="BH375" s="80"/>
      <c r="BI375" s="80"/>
      <c r="BJ375" s="80"/>
      <c r="BK375" s="80"/>
      <c r="BL375" s="80"/>
      <c r="BM375" s="80"/>
      <c r="BN375" s="80"/>
      <c r="BO375" s="80"/>
      <c r="BP375" s="80"/>
      <c r="BQ375" s="80"/>
      <c r="BR375" s="80"/>
      <c r="BS375" s="80"/>
      <c r="BT375" s="80"/>
      <c r="BU375" s="80"/>
      <c r="BV375" s="80"/>
      <c r="BW375" s="80"/>
      <c r="BX375" s="80"/>
      <c r="BY375" s="80"/>
      <c r="BZ375" s="80"/>
      <c r="CA375" s="80"/>
      <c r="CB375" s="80"/>
      <c r="CC375" s="80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3"/>
      <c r="DR375" s="3"/>
      <c r="DU375" s="26"/>
      <c r="DV375" s="18"/>
      <c r="DW375" s="26"/>
      <c r="DX375" s="26"/>
      <c r="FO375" s="63">
        <f t="shared" ca="1" si="251"/>
        <v>12</v>
      </c>
    </row>
    <row r="376" spans="1:171">
      <c r="A376" s="63">
        <f t="shared" ca="1" si="250"/>
        <v>31</v>
      </c>
      <c r="B376" s="3"/>
      <c r="D376" s="1"/>
      <c r="E376" s="57"/>
      <c r="F376" s="57"/>
      <c r="AS376" s="80"/>
      <c r="AT376" s="80"/>
      <c r="AU376" s="80"/>
      <c r="AV376" s="80"/>
      <c r="AW376" s="80"/>
      <c r="AX376" s="80"/>
      <c r="AY376" s="80"/>
      <c r="AZ376" s="80"/>
      <c r="BA376" s="80"/>
      <c r="BB376" s="80"/>
      <c r="BC376" s="80"/>
      <c r="BD376" s="80"/>
      <c r="BE376" s="80"/>
      <c r="BF376" s="80"/>
      <c r="BG376" s="80"/>
      <c r="BH376" s="80"/>
      <c r="BI376" s="80"/>
      <c r="BJ376" s="80"/>
      <c r="BK376" s="80"/>
      <c r="BL376" s="80"/>
      <c r="BM376" s="80"/>
      <c r="BN376" s="80"/>
      <c r="BO376" s="80"/>
      <c r="BP376" s="80"/>
      <c r="BQ376" s="80"/>
      <c r="BR376" s="80"/>
      <c r="BS376" s="80"/>
      <c r="BT376" s="80"/>
      <c r="BU376" s="80"/>
      <c r="BV376" s="80"/>
      <c r="BW376" s="80"/>
      <c r="BX376" s="80"/>
      <c r="BY376" s="80"/>
      <c r="BZ376" s="80"/>
      <c r="CA376" s="80"/>
      <c r="CB376" s="80"/>
      <c r="CC376" s="80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3"/>
      <c r="DR376" s="3"/>
      <c r="DU376" s="26"/>
      <c r="DV376" s="18"/>
      <c r="DW376" s="26"/>
      <c r="DX376" s="26"/>
      <c r="FO376" s="63">
        <f t="shared" ca="1" si="251"/>
        <v>13</v>
      </c>
    </row>
    <row r="377" spans="1:171">
      <c r="A377" s="63">
        <f t="shared" ca="1" si="250"/>
        <v>15</v>
      </c>
      <c r="B377" s="3"/>
      <c r="D377" s="1"/>
      <c r="E377" s="57"/>
      <c r="F377" s="57"/>
      <c r="AS377" s="80"/>
      <c r="AT377" s="80"/>
      <c r="AU377" s="80"/>
      <c r="AV377" s="80"/>
      <c r="AW377" s="80"/>
      <c r="AX377" s="80"/>
      <c r="AY377" s="80"/>
      <c r="AZ377" s="80"/>
      <c r="BA377" s="80"/>
      <c r="BB377" s="80"/>
      <c r="BC377" s="80"/>
      <c r="BD377" s="80"/>
      <c r="BE377" s="80"/>
      <c r="BF377" s="80"/>
      <c r="BG377" s="80"/>
      <c r="BH377" s="80"/>
      <c r="BI377" s="80"/>
      <c r="BJ377" s="80"/>
      <c r="BK377" s="80"/>
      <c r="BL377" s="80"/>
      <c r="BM377" s="80"/>
      <c r="BN377" s="80"/>
      <c r="BO377" s="80"/>
      <c r="BP377" s="80"/>
      <c r="BQ377" s="80"/>
      <c r="BR377" s="80"/>
      <c r="BS377" s="80"/>
      <c r="BT377" s="80"/>
      <c r="BU377" s="80"/>
      <c r="BV377" s="80"/>
      <c r="BW377" s="80"/>
      <c r="BX377" s="80"/>
      <c r="BY377" s="80"/>
      <c r="BZ377" s="80"/>
      <c r="CA377" s="80"/>
      <c r="CB377" s="80"/>
      <c r="CC377" s="80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3"/>
      <c r="DR377" s="3"/>
      <c r="DU377" s="26"/>
      <c r="DV377" s="18"/>
      <c r="DW377" s="26"/>
      <c r="DX377" s="26"/>
      <c r="FO377" s="63">
        <f t="shared" ca="1" si="251"/>
        <v>14</v>
      </c>
    </row>
    <row r="378" spans="1:171">
      <c r="A378" s="63">
        <f t="shared" ca="1" si="250"/>
        <v>17</v>
      </c>
      <c r="B378" s="3"/>
      <c r="D378" s="1"/>
      <c r="E378" s="57"/>
      <c r="F378" s="57"/>
      <c r="AS378" s="80"/>
      <c r="AT378" s="80"/>
      <c r="AU378" s="80"/>
      <c r="AV378" s="80"/>
      <c r="AW378" s="80"/>
      <c r="AX378" s="80"/>
      <c r="AY378" s="80"/>
      <c r="AZ378" s="80"/>
      <c r="BA378" s="80"/>
      <c r="BB378" s="80"/>
      <c r="BC378" s="80"/>
      <c r="BD378" s="80"/>
      <c r="BE378" s="80"/>
      <c r="BF378" s="80"/>
      <c r="BG378" s="80"/>
      <c r="BH378" s="80"/>
      <c r="BI378" s="80"/>
      <c r="BJ378" s="80"/>
      <c r="BK378" s="80"/>
      <c r="BL378" s="80"/>
      <c r="BM378" s="80"/>
      <c r="BN378" s="80"/>
      <c r="BO378" s="80"/>
      <c r="BP378" s="80"/>
      <c r="BQ378" s="80"/>
      <c r="BR378" s="80"/>
      <c r="BS378" s="80"/>
      <c r="BT378" s="80"/>
      <c r="BU378" s="80"/>
      <c r="BV378" s="80"/>
      <c r="BW378" s="80"/>
      <c r="BX378" s="80"/>
      <c r="BY378" s="80"/>
      <c r="BZ378" s="80"/>
      <c r="CA378" s="80"/>
      <c r="CB378" s="80"/>
      <c r="CC378" s="80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3"/>
      <c r="DR378" s="3"/>
      <c r="DU378" s="26"/>
      <c r="DV378" s="18"/>
      <c r="DW378" s="26"/>
      <c r="DX378" s="26"/>
      <c r="FO378" s="63">
        <f t="shared" ca="1" si="251"/>
        <v>21</v>
      </c>
    </row>
    <row r="379" spans="1:171">
      <c r="A379" s="63">
        <f t="shared" ca="1" si="250"/>
        <v>13</v>
      </c>
      <c r="B379" s="3"/>
      <c r="D379" s="1"/>
      <c r="E379" s="57"/>
      <c r="F379" s="57"/>
      <c r="AS379" s="80"/>
      <c r="AT379" s="80"/>
      <c r="AU379" s="80"/>
      <c r="AV379" s="80"/>
      <c r="AW379" s="80"/>
      <c r="AX379" s="80"/>
      <c r="AY379" s="80"/>
      <c r="AZ379" s="80"/>
      <c r="BA379" s="80"/>
      <c r="BB379" s="80"/>
      <c r="BC379" s="80"/>
      <c r="BD379" s="80"/>
      <c r="BE379" s="80"/>
      <c r="BF379" s="80"/>
      <c r="BG379" s="80"/>
      <c r="BH379" s="80"/>
      <c r="BI379" s="80"/>
      <c r="BJ379" s="80"/>
      <c r="BK379" s="80"/>
      <c r="BL379" s="80"/>
      <c r="BM379" s="80"/>
      <c r="BN379" s="80"/>
      <c r="BO379" s="80"/>
      <c r="BP379" s="80"/>
      <c r="BQ379" s="80"/>
      <c r="BR379" s="80"/>
      <c r="BS379" s="80"/>
      <c r="BT379" s="80"/>
      <c r="BU379" s="80"/>
      <c r="BV379" s="80"/>
      <c r="BW379" s="80"/>
      <c r="BX379" s="80"/>
      <c r="BY379" s="80"/>
      <c r="BZ379" s="80"/>
      <c r="CA379" s="80"/>
      <c r="CB379" s="80"/>
      <c r="CC379" s="80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3"/>
      <c r="DR379" s="3"/>
      <c r="DU379" s="26"/>
      <c r="DV379" s="18"/>
      <c r="DW379" s="26"/>
      <c r="DX379" s="26"/>
      <c r="FO379" s="63">
        <f t="shared" ca="1" si="251"/>
        <v>27</v>
      </c>
    </row>
    <row r="380" spans="1:171">
      <c r="A380" s="63">
        <f t="shared" ca="1" si="250"/>
        <v>17</v>
      </c>
      <c r="B380" s="3"/>
      <c r="D380" s="1"/>
      <c r="E380" s="57"/>
      <c r="F380" s="57"/>
      <c r="AS380" s="80"/>
      <c r="AT380" s="80"/>
      <c r="AU380" s="80"/>
      <c r="AV380" s="80"/>
      <c r="AW380" s="80"/>
      <c r="AX380" s="80"/>
      <c r="AY380" s="80"/>
      <c r="AZ380" s="80"/>
      <c r="BA380" s="80"/>
      <c r="BB380" s="80"/>
      <c r="BC380" s="80"/>
      <c r="BD380" s="80"/>
      <c r="BE380" s="80"/>
      <c r="BF380" s="80"/>
      <c r="BG380" s="80"/>
      <c r="BH380" s="80"/>
      <c r="BI380" s="80"/>
      <c r="BJ380" s="80"/>
      <c r="BK380" s="80"/>
      <c r="BL380" s="80"/>
      <c r="BM380" s="80"/>
      <c r="BN380" s="80"/>
      <c r="BO380" s="80"/>
      <c r="BP380" s="80"/>
      <c r="BQ380" s="80"/>
      <c r="BR380" s="80"/>
      <c r="BS380" s="80"/>
      <c r="BT380" s="80"/>
      <c r="BU380" s="80"/>
      <c r="BV380" s="80"/>
      <c r="BW380" s="80"/>
      <c r="BX380" s="80"/>
      <c r="BY380" s="80"/>
      <c r="BZ380" s="80"/>
      <c r="CA380" s="80"/>
      <c r="CB380" s="80"/>
      <c r="CC380" s="80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3"/>
      <c r="DR380" s="3"/>
      <c r="DU380" s="26"/>
      <c r="DV380" s="18"/>
      <c r="DW380" s="26"/>
      <c r="DX380" s="26"/>
      <c r="FO380" s="63">
        <f t="shared" ca="1" si="251"/>
        <v>15</v>
      </c>
    </row>
    <row r="381" spans="1:171">
      <c r="A381" s="63">
        <f t="shared" ca="1" si="250"/>
        <v>12</v>
      </c>
      <c r="B381" s="3"/>
      <c r="D381" s="1"/>
      <c r="E381" s="57"/>
      <c r="F381" s="57"/>
      <c r="AS381" s="80"/>
      <c r="AT381" s="80"/>
      <c r="AU381" s="80"/>
      <c r="AV381" s="80"/>
      <c r="AW381" s="80"/>
      <c r="AX381" s="80"/>
      <c r="AY381" s="80"/>
      <c r="AZ381" s="80"/>
      <c r="BA381" s="80"/>
      <c r="BB381" s="80"/>
      <c r="BC381" s="80"/>
      <c r="BD381" s="80"/>
      <c r="BE381" s="80"/>
      <c r="BF381" s="80"/>
      <c r="BG381" s="80"/>
      <c r="BH381" s="80"/>
      <c r="BI381" s="80"/>
      <c r="BJ381" s="80"/>
      <c r="BK381" s="80"/>
      <c r="BL381" s="80"/>
      <c r="BM381" s="80"/>
      <c r="BN381" s="80"/>
      <c r="BO381" s="80"/>
      <c r="BP381" s="80"/>
      <c r="BQ381" s="80"/>
      <c r="BR381" s="80"/>
      <c r="BS381" s="80"/>
      <c r="BT381" s="80"/>
      <c r="BU381" s="80"/>
      <c r="BV381" s="80"/>
      <c r="BW381" s="80"/>
      <c r="BX381" s="80"/>
      <c r="BY381" s="80"/>
      <c r="BZ381" s="80"/>
      <c r="CA381" s="80"/>
      <c r="CB381" s="80"/>
      <c r="CC381" s="80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3"/>
      <c r="DR381" s="3"/>
      <c r="DU381" s="26"/>
      <c r="DV381" s="18"/>
      <c r="DW381" s="26"/>
      <c r="DX381" s="26"/>
      <c r="FO381" s="63">
        <f t="shared" ca="1" si="251"/>
        <v>23</v>
      </c>
    </row>
    <row r="382" spans="1:171">
      <c r="A382" s="63">
        <f t="shared" ca="1" si="250"/>
        <v>6</v>
      </c>
      <c r="B382" s="3"/>
      <c r="D382" s="1"/>
      <c r="E382" s="57"/>
      <c r="F382" s="57"/>
      <c r="AS382" s="80"/>
      <c r="AT382" s="80"/>
      <c r="AU382" s="80"/>
      <c r="AV382" s="80"/>
      <c r="AW382" s="80"/>
      <c r="AX382" s="80"/>
      <c r="AY382" s="80"/>
      <c r="AZ382" s="80"/>
      <c r="BA382" s="80"/>
      <c r="BB382" s="80"/>
      <c r="BC382" s="80"/>
      <c r="BD382" s="80"/>
      <c r="BE382" s="80"/>
      <c r="BF382" s="80"/>
      <c r="BG382" s="80"/>
      <c r="BH382" s="80"/>
      <c r="BI382" s="80"/>
      <c r="BJ382" s="80"/>
      <c r="BK382" s="80"/>
      <c r="BL382" s="80"/>
      <c r="BM382" s="80"/>
      <c r="BN382" s="80"/>
      <c r="BO382" s="80"/>
      <c r="BP382" s="80"/>
      <c r="BQ382" s="80"/>
      <c r="BR382" s="80"/>
      <c r="BS382" s="80"/>
      <c r="BT382" s="80"/>
      <c r="BU382" s="80"/>
      <c r="BV382" s="80"/>
      <c r="BW382" s="80"/>
      <c r="BX382" s="80"/>
      <c r="BY382" s="80"/>
      <c r="BZ382" s="80"/>
      <c r="CA382" s="80"/>
      <c r="CB382" s="80"/>
      <c r="CC382" s="80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3"/>
      <c r="DR382" s="3"/>
      <c r="DU382" s="26"/>
      <c r="DV382" s="18"/>
      <c r="DW382" s="26"/>
      <c r="DX382" s="26"/>
      <c r="FO382" s="63">
        <f t="shared" ca="1" si="251"/>
        <v>30</v>
      </c>
    </row>
    <row r="383" spans="1:171">
      <c r="A383" s="63">
        <f t="shared" ca="1" si="250"/>
        <v>2</v>
      </c>
      <c r="B383" s="3"/>
      <c r="D383" s="1"/>
      <c r="E383" s="57"/>
      <c r="F383" s="57"/>
      <c r="AS383" s="80"/>
      <c r="AT383" s="80"/>
      <c r="AU383" s="80"/>
      <c r="AV383" s="80"/>
      <c r="AW383" s="80"/>
      <c r="AX383" s="80"/>
      <c r="AY383" s="80"/>
      <c r="AZ383" s="80"/>
      <c r="BA383" s="80"/>
      <c r="BB383" s="80"/>
      <c r="BC383" s="80"/>
      <c r="BD383" s="80"/>
      <c r="BE383" s="80"/>
      <c r="BF383" s="80"/>
      <c r="BG383" s="80"/>
      <c r="BH383" s="80"/>
      <c r="BI383" s="80"/>
      <c r="BJ383" s="80"/>
      <c r="BK383" s="80"/>
      <c r="BL383" s="80"/>
      <c r="BM383" s="80"/>
      <c r="BN383" s="80"/>
      <c r="BO383" s="80"/>
      <c r="BP383" s="80"/>
      <c r="BQ383" s="80"/>
      <c r="BR383" s="80"/>
      <c r="BS383" s="80"/>
      <c r="BT383" s="80"/>
      <c r="BU383" s="80"/>
      <c r="BV383" s="80"/>
      <c r="BW383" s="80"/>
      <c r="BX383" s="80"/>
      <c r="BY383" s="80"/>
      <c r="BZ383" s="80"/>
      <c r="CA383" s="80"/>
      <c r="CB383" s="80"/>
      <c r="CC383" s="80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3"/>
      <c r="DR383" s="3"/>
      <c r="DU383" s="26"/>
      <c r="DV383" s="18"/>
      <c r="DW383" s="26"/>
      <c r="DX383" s="26"/>
      <c r="FO383" s="63">
        <f t="shared" ca="1" si="251"/>
        <v>7</v>
      </c>
    </row>
    <row r="384" spans="1:171">
      <c r="A384" s="63">
        <f t="shared" ca="1" si="250"/>
        <v>25</v>
      </c>
      <c r="B384" s="3"/>
      <c r="D384" s="1"/>
      <c r="E384" s="57"/>
      <c r="F384" s="57"/>
      <c r="AS384" s="80"/>
      <c r="AT384" s="80"/>
      <c r="AU384" s="80"/>
      <c r="AV384" s="80"/>
      <c r="AW384" s="80"/>
      <c r="AX384" s="80"/>
      <c r="AY384" s="80"/>
      <c r="AZ384" s="80"/>
      <c r="BA384" s="80"/>
      <c r="BB384" s="80"/>
      <c r="BC384" s="80"/>
      <c r="BD384" s="80"/>
      <c r="BE384" s="80"/>
      <c r="BF384" s="80"/>
      <c r="BG384" s="80"/>
      <c r="BH384" s="80"/>
      <c r="BI384" s="80"/>
      <c r="BJ384" s="80"/>
      <c r="BK384" s="80"/>
      <c r="BL384" s="80"/>
      <c r="BM384" s="80"/>
      <c r="BN384" s="80"/>
      <c r="BO384" s="80"/>
      <c r="BP384" s="80"/>
      <c r="BQ384" s="80"/>
      <c r="BR384" s="80"/>
      <c r="BS384" s="80"/>
      <c r="BT384" s="80"/>
      <c r="BU384" s="80"/>
      <c r="BV384" s="80"/>
      <c r="BW384" s="80"/>
      <c r="BX384" s="80"/>
      <c r="BY384" s="80"/>
      <c r="BZ384" s="80"/>
      <c r="CA384" s="80"/>
      <c r="CB384" s="80"/>
      <c r="CC384" s="80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3"/>
      <c r="DR384" s="3"/>
      <c r="DU384" s="26"/>
      <c r="DV384" s="18"/>
      <c r="DW384" s="26"/>
      <c r="DX384" s="26"/>
      <c r="FO384" s="63">
        <f t="shared" ca="1" si="251"/>
        <v>9</v>
      </c>
    </row>
    <row r="385" spans="1:171">
      <c r="A385" s="63">
        <f t="shared" ca="1" si="250"/>
        <v>30</v>
      </c>
      <c r="B385" s="3"/>
      <c r="D385" s="1"/>
      <c r="E385" s="57"/>
      <c r="F385" s="57"/>
      <c r="AS385" s="80"/>
      <c r="AT385" s="80"/>
      <c r="AU385" s="80"/>
      <c r="AV385" s="80"/>
      <c r="AW385" s="80"/>
      <c r="AX385" s="80"/>
      <c r="AY385" s="80"/>
      <c r="AZ385" s="80"/>
      <c r="BA385" s="80"/>
      <c r="BB385" s="80"/>
      <c r="BC385" s="80"/>
      <c r="BD385" s="80"/>
      <c r="BE385" s="80"/>
      <c r="BF385" s="80"/>
      <c r="BG385" s="80"/>
      <c r="BH385" s="80"/>
      <c r="BI385" s="80"/>
      <c r="BJ385" s="80"/>
      <c r="BK385" s="80"/>
      <c r="BL385" s="80"/>
      <c r="BM385" s="80"/>
      <c r="BN385" s="80"/>
      <c r="BO385" s="80"/>
      <c r="BP385" s="80"/>
      <c r="BQ385" s="80"/>
      <c r="BR385" s="80"/>
      <c r="BS385" s="80"/>
      <c r="BT385" s="80"/>
      <c r="BU385" s="80"/>
      <c r="BV385" s="80"/>
      <c r="BW385" s="80"/>
      <c r="BX385" s="80"/>
      <c r="BY385" s="80"/>
      <c r="BZ385" s="80"/>
      <c r="CA385" s="80"/>
      <c r="CB385" s="80"/>
      <c r="CC385" s="80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3"/>
      <c r="DR385" s="3"/>
      <c r="DU385" s="26"/>
      <c r="DV385" s="18"/>
      <c r="DW385" s="26"/>
      <c r="DX385" s="26"/>
      <c r="FO385" s="63">
        <f t="shared" ca="1" si="251"/>
        <v>2</v>
      </c>
    </row>
    <row r="386" spans="1:171">
      <c r="A386" s="63">
        <f t="shared" ca="1" si="250"/>
        <v>4</v>
      </c>
      <c r="B386" s="3"/>
      <c r="D386" s="1"/>
      <c r="E386" s="57"/>
      <c r="F386" s="57"/>
      <c r="AS386" s="80"/>
      <c r="AT386" s="80"/>
      <c r="AU386" s="80"/>
      <c r="AV386" s="80"/>
      <c r="AW386" s="80"/>
      <c r="AX386" s="80"/>
      <c r="AY386" s="80"/>
      <c r="AZ386" s="80"/>
      <c r="BA386" s="80"/>
      <c r="BB386" s="80"/>
      <c r="BC386" s="80"/>
      <c r="BD386" s="80"/>
      <c r="BE386" s="80"/>
      <c r="BF386" s="80"/>
      <c r="BG386" s="80"/>
      <c r="BH386" s="80"/>
      <c r="BI386" s="80"/>
      <c r="BJ386" s="80"/>
      <c r="BK386" s="80"/>
      <c r="BL386" s="80"/>
      <c r="BM386" s="80"/>
      <c r="BN386" s="80"/>
      <c r="BO386" s="80"/>
      <c r="BP386" s="80"/>
      <c r="BQ386" s="80"/>
      <c r="BR386" s="80"/>
      <c r="BS386" s="80"/>
      <c r="BT386" s="80"/>
      <c r="BU386" s="80"/>
      <c r="BV386" s="80"/>
      <c r="BW386" s="80"/>
      <c r="BX386" s="80"/>
      <c r="BY386" s="80"/>
      <c r="BZ386" s="80"/>
      <c r="CA386" s="80"/>
      <c r="CB386" s="80"/>
      <c r="CC386" s="80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3"/>
      <c r="DR386" s="3"/>
      <c r="DU386" s="26"/>
      <c r="DV386" s="18"/>
      <c r="DW386" s="26"/>
      <c r="DX386" s="26"/>
      <c r="FO386" s="63">
        <f t="shared" ca="1" si="251"/>
        <v>1</v>
      </c>
    </row>
    <row r="387" spans="1:171">
      <c r="A387" s="63">
        <f t="shared" ca="1" si="250"/>
        <v>33</v>
      </c>
      <c r="B387" s="3"/>
      <c r="D387" s="1"/>
      <c r="E387" s="57"/>
      <c r="F387" s="57"/>
      <c r="AS387" s="80"/>
      <c r="AT387" s="80"/>
      <c r="AU387" s="80"/>
      <c r="AV387" s="80"/>
      <c r="AW387" s="80"/>
      <c r="AX387" s="80"/>
      <c r="AY387" s="80"/>
      <c r="AZ387" s="80"/>
      <c r="BA387" s="80"/>
      <c r="BB387" s="80"/>
      <c r="BC387" s="80"/>
      <c r="BD387" s="80"/>
      <c r="BE387" s="80"/>
      <c r="BF387" s="80"/>
      <c r="BG387" s="80"/>
      <c r="BH387" s="80"/>
      <c r="BI387" s="80"/>
      <c r="BJ387" s="80"/>
      <c r="BK387" s="80"/>
      <c r="BL387" s="80"/>
      <c r="BM387" s="80"/>
      <c r="BN387" s="80"/>
      <c r="BO387" s="80"/>
      <c r="BP387" s="80"/>
      <c r="BQ387" s="80"/>
      <c r="BR387" s="80"/>
      <c r="BS387" s="80"/>
      <c r="BT387" s="80"/>
      <c r="BU387" s="80"/>
      <c r="BV387" s="80"/>
      <c r="BW387" s="80"/>
      <c r="BX387" s="80"/>
      <c r="BY387" s="80"/>
      <c r="BZ387" s="80"/>
      <c r="CA387" s="80"/>
      <c r="CB387" s="80"/>
      <c r="CC387" s="80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3"/>
      <c r="DR387" s="3"/>
      <c r="DU387" s="26"/>
      <c r="DV387" s="18"/>
      <c r="DW387" s="26"/>
      <c r="DX387" s="26"/>
      <c r="FO387" s="63">
        <f t="shared" ca="1" si="251"/>
        <v>28</v>
      </c>
    </row>
    <row r="388" spans="1:171">
      <c r="A388" s="63">
        <f t="shared" ca="1" si="250"/>
        <v>31</v>
      </c>
      <c r="B388" s="3"/>
      <c r="D388" s="1"/>
      <c r="E388" s="57"/>
      <c r="F388" s="57"/>
      <c r="AS388" s="80"/>
      <c r="AT388" s="80"/>
      <c r="AU388" s="80"/>
      <c r="AV388" s="80"/>
      <c r="AW388" s="80"/>
      <c r="AX388" s="80"/>
      <c r="AY388" s="80"/>
      <c r="AZ388" s="80"/>
      <c r="BA388" s="80"/>
      <c r="BB388" s="80"/>
      <c r="BC388" s="80"/>
      <c r="BD388" s="80"/>
      <c r="BE388" s="80"/>
      <c r="BF388" s="80"/>
      <c r="BG388" s="80"/>
      <c r="BH388" s="80"/>
      <c r="BI388" s="80"/>
      <c r="BJ388" s="80"/>
      <c r="BK388" s="80"/>
      <c r="BL388" s="80"/>
      <c r="BM388" s="80"/>
      <c r="BN388" s="80"/>
      <c r="BO388" s="80"/>
      <c r="BP388" s="80"/>
      <c r="BQ388" s="80"/>
      <c r="BR388" s="80"/>
      <c r="BS388" s="80"/>
      <c r="BT388" s="80"/>
      <c r="BU388" s="80"/>
      <c r="BV388" s="80"/>
      <c r="BW388" s="80"/>
      <c r="BX388" s="80"/>
      <c r="BY388" s="80"/>
      <c r="BZ388" s="80"/>
      <c r="CA388" s="80"/>
      <c r="CB388" s="80"/>
      <c r="CC388" s="80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3"/>
      <c r="DR388" s="3"/>
      <c r="DU388" s="26"/>
      <c r="DV388" s="18"/>
      <c r="DW388" s="26"/>
      <c r="DX388" s="26"/>
      <c r="FO388" s="63">
        <f t="shared" ca="1" si="251"/>
        <v>18</v>
      </c>
    </row>
    <row r="389" spans="1:171">
      <c r="A389" s="63">
        <f t="shared" ca="1" si="250"/>
        <v>2</v>
      </c>
      <c r="B389" s="3"/>
      <c r="D389" s="1"/>
      <c r="E389" s="57"/>
      <c r="F389" s="57"/>
      <c r="AS389" s="80"/>
      <c r="AT389" s="80"/>
      <c r="AU389" s="80"/>
      <c r="AV389" s="80"/>
      <c r="AW389" s="80"/>
      <c r="AX389" s="80"/>
      <c r="AY389" s="80"/>
      <c r="AZ389" s="80"/>
      <c r="BA389" s="80"/>
      <c r="BB389" s="80"/>
      <c r="BC389" s="80"/>
      <c r="BD389" s="80"/>
      <c r="BE389" s="80"/>
      <c r="BF389" s="80"/>
      <c r="BG389" s="80"/>
      <c r="BH389" s="80"/>
      <c r="BI389" s="80"/>
      <c r="BJ389" s="80"/>
      <c r="BK389" s="80"/>
      <c r="BL389" s="80"/>
      <c r="BM389" s="80"/>
      <c r="BN389" s="80"/>
      <c r="BO389" s="80"/>
      <c r="BP389" s="80"/>
      <c r="BQ389" s="80"/>
      <c r="BR389" s="80"/>
      <c r="BS389" s="80"/>
      <c r="BT389" s="80"/>
      <c r="BU389" s="80"/>
      <c r="BV389" s="80"/>
      <c r="BW389" s="80"/>
      <c r="BX389" s="80"/>
      <c r="BY389" s="80"/>
      <c r="BZ389" s="80"/>
      <c r="CA389" s="80"/>
      <c r="CB389" s="80"/>
      <c r="CC389" s="80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3"/>
      <c r="DR389" s="3"/>
      <c r="DU389" s="26"/>
      <c r="DV389" s="18"/>
      <c r="DW389" s="26"/>
      <c r="DX389" s="26"/>
      <c r="FO389" s="63">
        <f t="shared" ca="1" si="251"/>
        <v>27</v>
      </c>
    </row>
    <row r="390" spans="1:171">
      <c r="A390" s="63">
        <f t="shared" ref="A390:A453" ca="1" si="252">IF($A$2="no",INT(RAND()*36+1),INT(RAND()*37))</f>
        <v>6</v>
      </c>
      <c r="B390" s="3"/>
      <c r="D390" s="1"/>
      <c r="E390" s="57"/>
      <c r="F390" s="57"/>
      <c r="AS390" s="80"/>
      <c r="AT390" s="80"/>
      <c r="AU390" s="80"/>
      <c r="AV390" s="80"/>
      <c r="AW390" s="80"/>
      <c r="AX390" s="80"/>
      <c r="AY390" s="80"/>
      <c r="AZ390" s="80"/>
      <c r="BA390" s="80"/>
      <c r="BB390" s="80"/>
      <c r="BC390" s="80"/>
      <c r="BD390" s="80"/>
      <c r="BE390" s="80"/>
      <c r="BF390" s="80"/>
      <c r="BG390" s="80"/>
      <c r="BH390" s="80"/>
      <c r="BI390" s="80"/>
      <c r="BJ390" s="80"/>
      <c r="BK390" s="80"/>
      <c r="BL390" s="80"/>
      <c r="BM390" s="80"/>
      <c r="BN390" s="80"/>
      <c r="BO390" s="80"/>
      <c r="BP390" s="80"/>
      <c r="BQ390" s="80"/>
      <c r="BR390" s="80"/>
      <c r="BS390" s="80"/>
      <c r="BT390" s="80"/>
      <c r="BU390" s="80"/>
      <c r="BV390" s="80"/>
      <c r="BW390" s="80"/>
      <c r="BX390" s="80"/>
      <c r="BY390" s="80"/>
      <c r="BZ390" s="80"/>
      <c r="CA390" s="80"/>
      <c r="CB390" s="80"/>
      <c r="CC390" s="80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3"/>
      <c r="DR390" s="3"/>
      <c r="DU390" s="26"/>
      <c r="DV390" s="18"/>
      <c r="DW390" s="26"/>
      <c r="DX390" s="26"/>
      <c r="FO390" s="63">
        <f t="shared" ref="FO390:FO453" ca="1" si="253">IF($A$2="no",INT(RAND()*36+1),INT(RAND()*37))</f>
        <v>26</v>
      </c>
    </row>
    <row r="391" spans="1:171">
      <c r="A391" s="63">
        <f t="shared" ca="1" si="252"/>
        <v>20</v>
      </c>
      <c r="B391" s="3"/>
      <c r="D391" s="1"/>
      <c r="E391" s="57"/>
      <c r="F391" s="57"/>
      <c r="AS391" s="80"/>
      <c r="AT391" s="80"/>
      <c r="AU391" s="80"/>
      <c r="AV391" s="80"/>
      <c r="AW391" s="80"/>
      <c r="AX391" s="80"/>
      <c r="AY391" s="80"/>
      <c r="AZ391" s="80"/>
      <c r="BA391" s="80"/>
      <c r="BB391" s="80"/>
      <c r="BC391" s="80"/>
      <c r="BD391" s="80"/>
      <c r="BE391" s="80"/>
      <c r="BF391" s="80"/>
      <c r="BG391" s="80"/>
      <c r="BH391" s="80"/>
      <c r="BI391" s="80"/>
      <c r="BJ391" s="80"/>
      <c r="BK391" s="80"/>
      <c r="BL391" s="80"/>
      <c r="BM391" s="80"/>
      <c r="BN391" s="80"/>
      <c r="BO391" s="80"/>
      <c r="BP391" s="80"/>
      <c r="BQ391" s="80"/>
      <c r="BR391" s="80"/>
      <c r="BS391" s="80"/>
      <c r="BT391" s="80"/>
      <c r="BU391" s="80"/>
      <c r="BV391" s="80"/>
      <c r="BW391" s="80"/>
      <c r="BX391" s="80"/>
      <c r="BY391" s="80"/>
      <c r="BZ391" s="80"/>
      <c r="CA391" s="80"/>
      <c r="CB391" s="80"/>
      <c r="CC391" s="80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3"/>
      <c r="DR391" s="3"/>
      <c r="DU391" s="26"/>
      <c r="DV391" s="18"/>
      <c r="DW391" s="26"/>
      <c r="DX391" s="26"/>
      <c r="FO391" s="63">
        <f t="shared" ca="1" si="253"/>
        <v>36</v>
      </c>
    </row>
    <row r="392" spans="1:171">
      <c r="A392" s="63">
        <f t="shared" ca="1" si="252"/>
        <v>32</v>
      </c>
      <c r="B392" s="3"/>
      <c r="D392" s="1"/>
      <c r="E392" s="57"/>
      <c r="F392" s="57"/>
      <c r="AS392" s="80"/>
      <c r="AT392" s="80"/>
      <c r="AU392" s="80"/>
      <c r="AV392" s="80"/>
      <c r="AW392" s="80"/>
      <c r="AX392" s="80"/>
      <c r="AY392" s="80"/>
      <c r="AZ392" s="80"/>
      <c r="BA392" s="80"/>
      <c r="BB392" s="80"/>
      <c r="BC392" s="80"/>
      <c r="BD392" s="80"/>
      <c r="BE392" s="80"/>
      <c r="BF392" s="80"/>
      <c r="BG392" s="80"/>
      <c r="BH392" s="80"/>
      <c r="BI392" s="80"/>
      <c r="BJ392" s="80"/>
      <c r="BK392" s="80"/>
      <c r="BL392" s="80"/>
      <c r="BM392" s="80"/>
      <c r="BN392" s="80"/>
      <c r="BO392" s="80"/>
      <c r="BP392" s="80"/>
      <c r="BQ392" s="80"/>
      <c r="BR392" s="80"/>
      <c r="BS392" s="80"/>
      <c r="BT392" s="80"/>
      <c r="BU392" s="80"/>
      <c r="BV392" s="80"/>
      <c r="BW392" s="80"/>
      <c r="BX392" s="80"/>
      <c r="BY392" s="80"/>
      <c r="BZ392" s="80"/>
      <c r="CA392" s="80"/>
      <c r="CB392" s="80"/>
      <c r="CC392" s="80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3"/>
      <c r="DR392" s="3"/>
      <c r="DU392" s="26"/>
      <c r="DV392" s="18"/>
      <c r="DW392" s="26"/>
      <c r="DX392" s="26"/>
      <c r="FO392" s="63">
        <f t="shared" ca="1" si="253"/>
        <v>23</v>
      </c>
    </row>
    <row r="393" spans="1:171">
      <c r="A393" s="63">
        <f t="shared" ca="1" si="252"/>
        <v>14</v>
      </c>
      <c r="B393" s="3"/>
      <c r="D393" s="1"/>
      <c r="E393" s="57"/>
      <c r="F393" s="57"/>
      <c r="AS393" s="80"/>
      <c r="AT393" s="80"/>
      <c r="AU393" s="80"/>
      <c r="AV393" s="80"/>
      <c r="AW393" s="80"/>
      <c r="AX393" s="80"/>
      <c r="AY393" s="80"/>
      <c r="AZ393" s="80"/>
      <c r="BA393" s="80"/>
      <c r="BB393" s="80"/>
      <c r="BC393" s="80"/>
      <c r="BD393" s="80"/>
      <c r="BE393" s="80"/>
      <c r="BF393" s="80"/>
      <c r="BG393" s="80"/>
      <c r="BH393" s="80"/>
      <c r="BI393" s="80"/>
      <c r="BJ393" s="80"/>
      <c r="BK393" s="80"/>
      <c r="BL393" s="80"/>
      <c r="BM393" s="80"/>
      <c r="BN393" s="80"/>
      <c r="BO393" s="80"/>
      <c r="BP393" s="80"/>
      <c r="BQ393" s="80"/>
      <c r="BR393" s="80"/>
      <c r="BS393" s="80"/>
      <c r="BT393" s="80"/>
      <c r="BU393" s="80"/>
      <c r="BV393" s="80"/>
      <c r="BW393" s="80"/>
      <c r="BX393" s="80"/>
      <c r="BY393" s="80"/>
      <c r="BZ393" s="80"/>
      <c r="CA393" s="80"/>
      <c r="CB393" s="80"/>
      <c r="CC393" s="80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3"/>
      <c r="DR393" s="3"/>
      <c r="DU393" s="26"/>
      <c r="DV393" s="18"/>
      <c r="DW393" s="26"/>
      <c r="DX393" s="26"/>
      <c r="FO393" s="63">
        <f t="shared" ca="1" si="253"/>
        <v>36</v>
      </c>
    </row>
    <row r="394" spans="1:171">
      <c r="A394" s="63">
        <f t="shared" ca="1" si="252"/>
        <v>6</v>
      </c>
      <c r="B394" s="3"/>
      <c r="D394" s="1"/>
      <c r="E394" s="57"/>
      <c r="F394" s="57"/>
      <c r="AS394" s="80"/>
      <c r="AT394" s="80"/>
      <c r="AU394" s="80"/>
      <c r="AV394" s="80"/>
      <c r="AW394" s="80"/>
      <c r="AX394" s="80"/>
      <c r="AY394" s="80"/>
      <c r="AZ394" s="80"/>
      <c r="BA394" s="80"/>
      <c r="BB394" s="80"/>
      <c r="BC394" s="80"/>
      <c r="BD394" s="80"/>
      <c r="BE394" s="80"/>
      <c r="BF394" s="80"/>
      <c r="BG394" s="80"/>
      <c r="BH394" s="80"/>
      <c r="BI394" s="80"/>
      <c r="BJ394" s="80"/>
      <c r="BK394" s="80"/>
      <c r="BL394" s="80"/>
      <c r="BM394" s="80"/>
      <c r="BN394" s="80"/>
      <c r="BO394" s="80"/>
      <c r="BP394" s="80"/>
      <c r="BQ394" s="80"/>
      <c r="BR394" s="80"/>
      <c r="BS394" s="80"/>
      <c r="BT394" s="80"/>
      <c r="BU394" s="80"/>
      <c r="BV394" s="80"/>
      <c r="BW394" s="80"/>
      <c r="BX394" s="80"/>
      <c r="BY394" s="80"/>
      <c r="BZ394" s="80"/>
      <c r="CA394" s="80"/>
      <c r="CB394" s="80"/>
      <c r="CC394" s="80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3"/>
      <c r="DR394" s="3"/>
      <c r="DU394" s="26"/>
      <c r="DV394" s="18"/>
      <c r="DW394" s="26"/>
      <c r="DX394" s="26"/>
      <c r="FO394" s="63">
        <f t="shared" ca="1" si="253"/>
        <v>19</v>
      </c>
    </row>
    <row r="395" spans="1:171">
      <c r="A395" s="63">
        <f t="shared" ca="1" si="252"/>
        <v>10</v>
      </c>
      <c r="B395" s="3"/>
      <c r="D395" s="1"/>
      <c r="E395" s="57"/>
      <c r="F395" s="57"/>
      <c r="AS395" s="80"/>
      <c r="AT395" s="80"/>
      <c r="AU395" s="80"/>
      <c r="AV395" s="80"/>
      <c r="AW395" s="80"/>
      <c r="AX395" s="80"/>
      <c r="AY395" s="80"/>
      <c r="AZ395" s="80"/>
      <c r="BA395" s="80"/>
      <c r="BB395" s="80"/>
      <c r="BC395" s="80"/>
      <c r="BD395" s="80"/>
      <c r="BE395" s="80"/>
      <c r="BF395" s="80"/>
      <c r="BG395" s="80"/>
      <c r="BH395" s="80"/>
      <c r="BI395" s="80"/>
      <c r="BJ395" s="80"/>
      <c r="BK395" s="80"/>
      <c r="BL395" s="80"/>
      <c r="BM395" s="80"/>
      <c r="BN395" s="80"/>
      <c r="BO395" s="80"/>
      <c r="BP395" s="80"/>
      <c r="BQ395" s="80"/>
      <c r="BR395" s="80"/>
      <c r="BS395" s="80"/>
      <c r="BT395" s="80"/>
      <c r="BU395" s="80"/>
      <c r="BV395" s="80"/>
      <c r="BW395" s="80"/>
      <c r="BX395" s="80"/>
      <c r="BY395" s="80"/>
      <c r="BZ395" s="80"/>
      <c r="CA395" s="80"/>
      <c r="CB395" s="80"/>
      <c r="CC395" s="80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3"/>
      <c r="DR395" s="3"/>
      <c r="DU395" s="26"/>
      <c r="DV395" s="18"/>
      <c r="DW395" s="26"/>
      <c r="DX395" s="26"/>
      <c r="FO395" s="63">
        <f t="shared" ca="1" si="253"/>
        <v>24</v>
      </c>
    </row>
    <row r="396" spans="1:171">
      <c r="A396" s="63">
        <f t="shared" ca="1" si="252"/>
        <v>16</v>
      </c>
      <c r="B396" s="3"/>
      <c r="D396" s="1"/>
      <c r="E396" s="57"/>
      <c r="F396" s="57"/>
      <c r="AS396" s="80"/>
      <c r="AT396" s="80"/>
      <c r="AU396" s="80"/>
      <c r="AV396" s="80"/>
      <c r="AW396" s="80"/>
      <c r="AX396" s="80"/>
      <c r="AY396" s="80"/>
      <c r="AZ396" s="80"/>
      <c r="BA396" s="80"/>
      <c r="BB396" s="80"/>
      <c r="BC396" s="80"/>
      <c r="BD396" s="80"/>
      <c r="BE396" s="80"/>
      <c r="BF396" s="80"/>
      <c r="BG396" s="80"/>
      <c r="BH396" s="80"/>
      <c r="BI396" s="80"/>
      <c r="BJ396" s="80"/>
      <c r="BK396" s="80"/>
      <c r="BL396" s="80"/>
      <c r="BM396" s="80"/>
      <c r="BN396" s="80"/>
      <c r="BO396" s="80"/>
      <c r="BP396" s="80"/>
      <c r="BQ396" s="80"/>
      <c r="BR396" s="80"/>
      <c r="BS396" s="80"/>
      <c r="BT396" s="80"/>
      <c r="BU396" s="80"/>
      <c r="BV396" s="80"/>
      <c r="BW396" s="80"/>
      <c r="BX396" s="80"/>
      <c r="BY396" s="80"/>
      <c r="BZ396" s="80"/>
      <c r="CA396" s="80"/>
      <c r="CB396" s="80"/>
      <c r="CC396" s="80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3"/>
      <c r="DR396" s="3"/>
      <c r="DU396" s="26"/>
      <c r="DV396" s="18"/>
      <c r="DW396" s="26"/>
      <c r="DX396" s="26"/>
      <c r="FO396" s="63">
        <f t="shared" ca="1" si="253"/>
        <v>36</v>
      </c>
    </row>
    <row r="397" spans="1:171">
      <c r="A397" s="63">
        <f t="shared" ca="1" si="252"/>
        <v>32</v>
      </c>
      <c r="B397" s="3"/>
      <c r="D397" s="1"/>
      <c r="E397" s="57"/>
      <c r="F397" s="57"/>
      <c r="AS397" s="80"/>
      <c r="AT397" s="80"/>
      <c r="AU397" s="80"/>
      <c r="AV397" s="80"/>
      <c r="AW397" s="80"/>
      <c r="AX397" s="80"/>
      <c r="AY397" s="80"/>
      <c r="AZ397" s="80"/>
      <c r="BA397" s="80"/>
      <c r="BB397" s="80"/>
      <c r="BC397" s="80"/>
      <c r="BD397" s="80"/>
      <c r="BE397" s="80"/>
      <c r="BF397" s="80"/>
      <c r="BG397" s="80"/>
      <c r="BH397" s="80"/>
      <c r="BI397" s="80"/>
      <c r="BJ397" s="80"/>
      <c r="BK397" s="80"/>
      <c r="BL397" s="80"/>
      <c r="BM397" s="80"/>
      <c r="BN397" s="80"/>
      <c r="BO397" s="80"/>
      <c r="BP397" s="80"/>
      <c r="BQ397" s="80"/>
      <c r="BR397" s="80"/>
      <c r="BS397" s="80"/>
      <c r="BT397" s="80"/>
      <c r="BU397" s="80"/>
      <c r="BV397" s="80"/>
      <c r="BW397" s="80"/>
      <c r="BX397" s="80"/>
      <c r="BY397" s="80"/>
      <c r="BZ397" s="80"/>
      <c r="CA397" s="80"/>
      <c r="CB397" s="80"/>
      <c r="CC397" s="80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3"/>
      <c r="DR397" s="3"/>
      <c r="DU397" s="26"/>
      <c r="DV397" s="18"/>
      <c r="DW397" s="26"/>
      <c r="DX397" s="26"/>
      <c r="FO397" s="63">
        <f t="shared" ca="1" si="253"/>
        <v>32</v>
      </c>
    </row>
    <row r="398" spans="1:171">
      <c r="A398" s="63">
        <f t="shared" ca="1" si="252"/>
        <v>7</v>
      </c>
      <c r="B398" s="3"/>
      <c r="D398" s="1"/>
      <c r="E398" s="57"/>
      <c r="F398" s="57"/>
      <c r="AS398" s="80"/>
      <c r="AT398" s="80"/>
      <c r="AU398" s="80"/>
      <c r="AV398" s="80"/>
      <c r="AW398" s="80"/>
      <c r="AX398" s="80"/>
      <c r="AY398" s="80"/>
      <c r="AZ398" s="80"/>
      <c r="BA398" s="80"/>
      <c r="BB398" s="80"/>
      <c r="BC398" s="80"/>
      <c r="BD398" s="80"/>
      <c r="BE398" s="80"/>
      <c r="BF398" s="80"/>
      <c r="BG398" s="80"/>
      <c r="BH398" s="80"/>
      <c r="BI398" s="80"/>
      <c r="BJ398" s="80"/>
      <c r="BK398" s="80"/>
      <c r="BL398" s="80"/>
      <c r="BM398" s="80"/>
      <c r="BN398" s="80"/>
      <c r="BO398" s="80"/>
      <c r="BP398" s="80"/>
      <c r="BQ398" s="80"/>
      <c r="BR398" s="80"/>
      <c r="BS398" s="80"/>
      <c r="BT398" s="80"/>
      <c r="BU398" s="80"/>
      <c r="BV398" s="80"/>
      <c r="BW398" s="80"/>
      <c r="BX398" s="80"/>
      <c r="BY398" s="80"/>
      <c r="BZ398" s="80"/>
      <c r="CA398" s="80"/>
      <c r="CB398" s="80"/>
      <c r="CC398" s="80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3"/>
      <c r="DR398" s="3"/>
      <c r="DU398" s="26"/>
      <c r="DV398" s="18"/>
      <c r="DW398" s="26"/>
      <c r="DX398" s="26"/>
      <c r="FO398" s="63">
        <f t="shared" ca="1" si="253"/>
        <v>30</v>
      </c>
    </row>
    <row r="399" spans="1:171">
      <c r="A399" s="63">
        <f t="shared" ca="1" si="252"/>
        <v>34</v>
      </c>
      <c r="B399" s="3"/>
      <c r="D399" s="1"/>
      <c r="E399" s="57"/>
      <c r="F399" s="57"/>
      <c r="AS399" s="80"/>
      <c r="AT399" s="80"/>
      <c r="AU399" s="80"/>
      <c r="AV399" s="80"/>
      <c r="AW399" s="80"/>
      <c r="AX399" s="80"/>
      <c r="AY399" s="80"/>
      <c r="AZ399" s="80"/>
      <c r="BA399" s="80"/>
      <c r="BB399" s="80"/>
      <c r="BC399" s="80"/>
      <c r="BD399" s="80"/>
      <c r="BE399" s="80"/>
      <c r="BF399" s="80"/>
      <c r="BG399" s="80"/>
      <c r="BH399" s="80"/>
      <c r="BI399" s="80"/>
      <c r="BJ399" s="80"/>
      <c r="BK399" s="80"/>
      <c r="BL399" s="80"/>
      <c r="BM399" s="80"/>
      <c r="BN399" s="80"/>
      <c r="BO399" s="80"/>
      <c r="BP399" s="80"/>
      <c r="BQ399" s="80"/>
      <c r="BR399" s="80"/>
      <c r="BS399" s="80"/>
      <c r="BT399" s="80"/>
      <c r="BU399" s="80"/>
      <c r="BV399" s="80"/>
      <c r="BW399" s="80"/>
      <c r="BX399" s="80"/>
      <c r="BY399" s="80"/>
      <c r="BZ399" s="80"/>
      <c r="CA399" s="80"/>
      <c r="CB399" s="80"/>
      <c r="CC399" s="80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3"/>
      <c r="DR399" s="3"/>
      <c r="DU399" s="26"/>
      <c r="DV399" s="18"/>
      <c r="DW399" s="26"/>
      <c r="DX399" s="26"/>
      <c r="FO399" s="63">
        <f t="shared" ca="1" si="253"/>
        <v>31</v>
      </c>
    </row>
    <row r="400" spans="1:171">
      <c r="A400" s="63">
        <f t="shared" ca="1" si="252"/>
        <v>3</v>
      </c>
      <c r="B400" s="3"/>
      <c r="D400" s="1"/>
      <c r="E400" s="57"/>
      <c r="F400" s="57"/>
      <c r="AS400" s="80"/>
      <c r="AT400" s="80"/>
      <c r="AU400" s="80"/>
      <c r="AV400" s="80"/>
      <c r="AW400" s="80"/>
      <c r="AX400" s="80"/>
      <c r="AY400" s="80"/>
      <c r="AZ400" s="80"/>
      <c r="BA400" s="80"/>
      <c r="BB400" s="80"/>
      <c r="BC400" s="80"/>
      <c r="BD400" s="80"/>
      <c r="BE400" s="80"/>
      <c r="BF400" s="80"/>
      <c r="BG400" s="80"/>
      <c r="BH400" s="80"/>
      <c r="BI400" s="80"/>
      <c r="BJ400" s="80"/>
      <c r="BK400" s="80"/>
      <c r="BL400" s="80"/>
      <c r="BM400" s="80"/>
      <c r="BN400" s="80"/>
      <c r="BO400" s="80"/>
      <c r="BP400" s="80"/>
      <c r="BQ400" s="80"/>
      <c r="BR400" s="80"/>
      <c r="BS400" s="80"/>
      <c r="BT400" s="80"/>
      <c r="BU400" s="80"/>
      <c r="BV400" s="80"/>
      <c r="BW400" s="80"/>
      <c r="BX400" s="80"/>
      <c r="BY400" s="80"/>
      <c r="BZ400" s="80"/>
      <c r="CA400" s="80"/>
      <c r="CB400" s="80"/>
      <c r="CC400" s="80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3"/>
      <c r="DR400" s="3"/>
      <c r="DU400" s="26"/>
      <c r="DV400" s="18"/>
      <c r="DW400" s="26"/>
      <c r="DX400" s="26"/>
      <c r="FO400" s="63">
        <f t="shared" ca="1" si="253"/>
        <v>25</v>
      </c>
    </row>
    <row r="401" spans="1:171">
      <c r="A401" s="63">
        <f t="shared" ca="1" si="252"/>
        <v>33</v>
      </c>
      <c r="B401" s="3"/>
      <c r="D401" s="1"/>
      <c r="E401" s="57"/>
      <c r="F401" s="57"/>
      <c r="AS401" s="80"/>
      <c r="AT401" s="80"/>
      <c r="AU401" s="80"/>
      <c r="AV401" s="80"/>
      <c r="AW401" s="80"/>
      <c r="AX401" s="80"/>
      <c r="AY401" s="80"/>
      <c r="AZ401" s="80"/>
      <c r="BA401" s="80"/>
      <c r="BB401" s="80"/>
      <c r="BC401" s="80"/>
      <c r="BD401" s="80"/>
      <c r="BE401" s="80"/>
      <c r="BF401" s="80"/>
      <c r="BG401" s="80"/>
      <c r="BH401" s="80"/>
      <c r="BI401" s="80"/>
      <c r="BJ401" s="80"/>
      <c r="BK401" s="80"/>
      <c r="BL401" s="80"/>
      <c r="BM401" s="80"/>
      <c r="BN401" s="80"/>
      <c r="BO401" s="80"/>
      <c r="BP401" s="80"/>
      <c r="BQ401" s="80"/>
      <c r="BR401" s="80"/>
      <c r="BS401" s="80"/>
      <c r="BT401" s="80"/>
      <c r="BU401" s="80"/>
      <c r="BV401" s="80"/>
      <c r="BW401" s="80"/>
      <c r="BX401" s="80"/>
      <c r="BY401" s="80"/>
      <c r="BZ401" s="80"/>
      <c r="CA401" s="80"/>
      <c r="CB401" s="80"/>
      <c r="CC401" s="80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3"/>
      <c r="DR401" s="3"/>
      <c r="DU401" s="26"/>
      <c r="DV401" s="18"/>
      <c r="DW401" s="26"/>
      <c r="DX401" s="26"/>
      <c r="FO401" s="63">
        <f t="shared" ca="1" si="253"/>
        <v>36</v>
      </c>
    </row>
    <row r="402" spans="1:171">
      <c r="A402" s="63">
        <f t="shared" ca="1" si="252"/>
        <v>16</v>
      </c>
      <c r="B402" s="3"/>
      <c r="D402" s="1"/>
      <c r="E402" s="57"/>
      <c r="F402" s="57"/>
      <c r="AS402" s="80"/>
      <c r="AT402" s="80"/>
      <c r="AU402" s="80"/>
      <c r="AV402" s="80"/>
      <c r="AW402" s="80"/>
      <c r="AX402" s="80"/>
      <c r="AY402" s="80"/>
      <c r="AZ402" s="80"/>
      <c r="BA402" s="80"/>
      <c r="BB402" s="80"/>
      <c r="BC402" s="80"/>
      <c r="BD402" s="80"/>
      <c r="BE402" s="80"/>
      <c r="BF402" s="80"/>
      <c r="BG402" s="80"/>
      <c r="BH402" s="80"/>
      <c r="BI402" s="80"/>
      <c r="BJ402" s="80"/>
      <c r="BK402" s="80"/>
      <c r="BL402" s="80"/>
      <c r="BM402" s="80"/>
      <c r="BN402" s="80"/>
      <c r="BO402" s="80"/>
      <c r="BP402" s="80"/>
      <c r="BQ402" s="80"/>
      <c r="BR402" s="80"/>
      <c r="BS402" s="80"/>
      <c r="BT402" s="80"/>
      <c r="BU402" s="80"/>
      <c r="BV402" s="80"/>
      <c r="BW402" s="80"/>
      <c r="BX402" s="80"/>
      <c r="BY402" s="80"/>
      <c r="BZ402" s="80"/>
      <c r="CA402" s="80"/>
      <c r="CB402" s="80"/>
      <c r="CC402" s="80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3"/>
      <c r="DR402" s="3"/>
      <c r="DU402" s="26"/>
      <c r="DV402" s="18"/>
      <c r="DW402" s="26"/>
      <c r="DX402" s="26"/>
      <c r="FO402" s="63">
        <f t="shared" ca="1" si="253"/>
        <v>10</v>
      </c>
    </row>
    <row r="403" spans="1:171">
      <c r="A403" s="63">
        <f t="shared" ca="1" si="252"/>
        <v>14</v>
      </c>
      <c r="B403" s="3"/>
      <c r="D403" s="1"/>
      <c r="E403" s="57"/>
      <c r="F403" s="57"/>
      <c r="AS403" s="80"/>
      <c r="AT403" s="80"/>
      <c r="AU403" s="80"/>
      <c r="AV403" s="80"/>
      <c r="AW403" s="80"/>
      <c r="AX403" s="80"/>
      <c r="AY403" s="80"/>
      <c r="AZ403" s="80"/>
      <c r="BA403" s="80"/>
      <c r="BB403" s="80"/>
      <c r="BC403" s="80"/>
      <c r="BD403" s="80"/>
      <c r="BE403" s="80"/>
      <c r="BF403" s="80"/>
      <c r="BG403" s="80"/>
      <c r="BH403" s="80"/>
      <c r="BI403" s="80"/>
      <c r="BJ403" s="80"/>
      <c r="BK403" s="80"/>
      <c r="BL403" s="80"/>
      <c r="BM403" s="80"/>
      <c r="BN403" s="80"/>
      <c r="BO403" s="80"/>
      <c r="BP403" s="80"/>
      <c r="BQ403" s="80"/>
      <c r="BR403" s="80"/>
      <c r="BS403" s="80"/>
      <c r="BT403" s="80"/>
      <c r="BU403" s="80"/>
      <c r="BV403" s="80"/>
      <c r="BW403" s="80"/>
      <c r="BX403" s="80"/>
      <c r="BY403" s="80"/>
      <c r="BZ403" s="80"/>
      <c r="CA403" s="80"/>
      <c r="CB403" s="80"/>
      <c r="CC403" s="80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3"/>
      <c r="DR403" s="3"/>
      <c r="DU403" s="26"/>
      <c r="DV403" s="18"/>
      <c r="DW403" s="26"/>
      <c r="DX403" s="26"/>
      <c r="FO403" s="63">
        <f t="shared" ca="1" si="253"/>
        <v>21</v>
      </c>
    </row>
    <row r="404" spans="1:171">
      <c r="A404" s="63">
        <f t="shared" ca="1" si="252"/>
        <v>35</v>
      </c>
      <c r="B404" s="3"/>
      <c r="D404" s="1"/>
      <c r="E404" s="57"/>
      <c r="F404" s="57"/>
      <c r="AS404" s="80"/>
      <c r="AT404" s="80"/>
      <c r="AU404" s="80"/>
      <c r="AV404" s="80"/>
      <c r="AW404" s="80"/>
      <c r="AX404" s="80"/>
      <c r="AY404" s="80"/>
      <c r="AZ404" s="80"/>
      <c r="BA404" s="80"/>
      <c r="BB404" s="80"/>
      <c r="BC404" s="80"/>
      <c r="BD404" s="80"/>
      <c r="BE404" s="80"/>
      <c r="BF404" s="80"/>
      <c r="BG404" s="80"/>
      <c r="BH404" s="80"/>
      <c r="BI404" s="80"/>
      <c r="BJ404" s="80"/>
      <c r="BK404" s="80"/>
      <c r="BL404" s="80"/>
      <c r="BM404" s="80"/>
      <c r="BN404" s="80"/>
      <c r="BO404" s="80"/>
      <c r="BP404" s="80"/>
      <c r="BQ404" s="80"/>
      <c r="BR404" s="80"/>
      <c r="BS404" s="80"/>
      <c r="BT404" s="80"/>
      <c r="BU404" s="80"/>
      <c r="BV404" s="80"/>
      <c r="BW404" s="80"/>
      <c r="BX404" s="80"/>
      <c r="BY404" s="80"/>
      <c r="BZ404" s="80"/>
      <c r="CA404" s="80"/>
      <c r="CB404" s="80"/>
      <c r="CC404" s="80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3"/>
      <c r="DR404" s="3"/>
      <c r="DU404" s="26"/>
      <c r="DV404" s="18"/>
      <c r="DW404" s="26"/>
      <c r="DX404" s="26"/>
      <c r="FO404" s="63">
        <f t="shared" ca="1" si="253"/>
        <v>28</v>
      </c>
    </row>
    <row r="405" spans="1:171">
      <c r="A405" s="63">
        <f t="shared" ca="1" si="252"/>
        <v>4</v>
      </c>
      <c r="B405" s="3"/>
      <c r="D405" s="1"/>
      <c r="E405" s="57"/>
      <c r="F405" s="57"/>
      <c r="AS405" s="80"/>
      <c r="AT405" s="80"/>
      <c r="AU405" s="80"/>
      <c r="AV405" s="80"/>
      <c r="AW405" s="80"/>
      <c r="AX405" s="80"/>
      <c r="AY405" s="80"/>
      <c r="AZ405" s="80"/>
      <c r="BA405" s="80"/>
      <c r="BB405" s="80"/>
      <c r="BC405" s="80"/>
      <c r="BD405" s="80"/>
      <c r="BE405" s="80"/>
      <c r="BF405" s="80"/>
      <c r="BG405" s="80"/>
      <c r="BH405" s="80"/>
      <c r="BI405" s="80"/>
      <c r="BJ405" s="80"/>
      <c r="BK405" s="80"/>
      <c r="BL405" s="80"/>
      <c r="BM405" s="80"/>
      <c r="BN405" s="80"/>
      <c r="BO405" s="80"/>
      <c r="BP405" s="80"/>
      <c r="BQ405" s="80"/>
      <c r="BR405" s="80"/>
      <c r="BS405" s="80"/>
      <c r="BT405" s="80"/>
      <c r="BU405" s="80"/>
      <c r="BV405" s="80"/>
      <c r="BW405" s="80"/>
      <c r="BX405" s="80"/>
      <c r="BY405" s="80"/>
      <c r="BZ405" s="80"/>
      <c r="CA405" s="80"/>
      <c r="CB405" s="80"/>
      <c r="CC405" s="80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3"/>
      <c r="DR405" s="3"/>
      <c r="DU405" s="26"/>
      <c r="DV405" s="18"/>
      <c r="DW405" s="26"/>
      <c r="DX405" s="26"/>
      <c r="FO405" s="63">
        <f t="shared" ca="1" si="253"/>
        <v>34</v>
      </c>
    </row>
    <row r="406" spans="1:171">
      <c r="A406" s="63">
        <f t="shared" ca="1" si="252"/>
        <v>13</v>
      </c>
      <c r="B406" s="3"/>
      <c r="D406" s="1"/>
      <c r="E406" s="57"/>
      <c r="F406" s="57"/>
      <c r="AS406" s="80"/>
      <c r="AT406" s="80"/>
      <c r="AU406" s="80"/>
      <c r="AV406" s="80"/>
      <c r="AW406" s="80"/>
      <c r="AX406" s="80"/>
      <c r="AY406" s="80"/>
      <c r="AZ406" s="80"/>
      <c r="BA406" s="80"/>
      <c r="BB406" s="80"/>
      <c r="BC406" s="80"/>
      <c r="BD406" s="80"/>
      <c r="BE406" s="80"/>
      <c r="BF406" s="80"/>
      <c r="BG406" s="80"/>
      <c r="BH406" s="80"/>
      <c r="BI406" s="80"/>
      <c r="BJ406" s="80"/>
      <c r="BK406" s="80"/>
      <c r="BL406" s="80"/>
      <c r="BM406" s="80"/>
      <c r="BN406" s="80"/>
      <c r="BO406" s="80"/>
      <c r="BP406" s="80"/>
      <c r="BQ406" s="80"/>
      <c r="BR406" s="80"/>
      <c r="BS406" s="80"/>
      <c r="BT406" s="80"/>
      <c r="BU406" s="80"/>
      <c r="BV406" s="80"/>
      <c r="BW406" s="80"/>
      <c r="BX406" s="80"/>
      <c r="BY406" s="80"/>
      <c r="BZ406" s="80"/>
      <c r="CA406" s="80"/>
      <c r="CB406" s="80"/>
      <c r="CC406" s="80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3"/>
      <c r="DR406" s="3"/>
      <c r="DU406" s="26"/>
      <c r="DV406" s="18"/>
      <c r="DW406" s="26"/>
      <c r="DX406" s="26"/>
      <c r="FO406" s="63">
        <f t="shared" ca="1" si="253"/>
        <v>16</v>
      </c>
    </row>
    <row r="407" spans="1:171">
      <c r="A407" s="63">
        <f t="shared" ca="1" si="252"/>
        <v>29</v>
      </c>
      <c r="B407" s="3"/>
      <c r="D407" s="1"/>
      <c r="E407" s="57"/>
      <c r="F407" s="57"/>
      <c r="AS407" s="80"/>
      <c r="AT407" s="80"/>
      <c r="AU407" s="80"/>
      <c r="AV407" s="80"/>
      <c r="AW407" s="80"/>
      <c r="AX407" s="80"/>
      <c r="AY407" s="80"/>
      <c r="AZ407" s="80"/>
      <c r="BA407" s="80"/>
      <c r="BB407" s="80"/>
      <c r="BC407" s="80"/>
      <c r="BD407" s="80"/>
      <c r="BE407" s="80"/>
      <c r="BF407" s="80"/>
      <c r="BG407" s="80"/>
      <c r="BH407" s="80"/>
      <c r="BI407" s="80"/>
      <c r="BJ407" s="80"/>
      <c r="BK407" s="80"/>
      <c r="BL407" s="80"/>
      <c r="BM407" s="80"/>
      <c r="BN407" s="80"/>
      <c r="BO407" s="80"/>
      <c r="BP407" s="80"/>
      <c r="BQ407" s="80"/>
      <c r="BR407" s="80"/>
      <c r="BS407" s="80"/>
      <c r="BT407" s="80"/>
      <c r="BU407" s="80"/>
      <c r="BV407" s="80"/>
      <c r="BW407" s="80"/>
      <c r="BX407" s="80"/>
      <c r="BY407" s="80"/>
      <c r="BZ407" s="80"/>
      <c r="CA407" s="80"/>
      <c r="CB407" s="80"/>
      <c r="CC407" s="80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3"/>
      <c r="DR407" s="3"/>
      <c r="DU407" s="26"/>
      <c r="DV407" s="18"/>
      <c r="DW407" s="26"/>
      <c r="DX407" s="26"/>
      <c r="FO407" s="63">
        <f t="shared" ca="1" si="253"/>
        <v>30</v>
      </c>
    </row>
    <row r="408" spans="1:171">
      <c r="A408" s="63">
        <f t="shared" ca="1" si="252"/>
        <v>30</v>
      </c>
      <c r="B408" s="3"/>
      <c r="D408" s="1"/>
      <c r="E408" s="57"/>
      <c r="F408" s="57"/>
      <c r="AS408" s="80"/>
      <c r="AT408" s="80"/>
      <c r="AU408" s="80"/>
      <c r="AV408" s="80"/>
      <c r="AW408" s="80"/>
      <c r="AX408" s="80"/>
      <c r="AY408" s="80"/>
      <c r="AZ408" s="80"/>
      <c r="BA408" s="80"/>
      <c r="BB408" s="80"/>
      <c r="BC408" s="80"/>
      <c r="BD408" s="80"/>
      <c r="BE408" s="80"/>
      <c r="BF408" s="80"/>
      <c r="BG408" s="80"/>
      <c r="BH408" s="80"/>
      <c r="BI408" s="80"/>
      <c r="BJ408" s="80"/>
      <c r="BK408" s="80"/>
      <c r="BL408" s="80"/>
      <c r="BM408" s="80"/>
      <c r="BN408" s="80"/>
      <c r="BO408" s="80"/>
      <c r="BP408" s="80"/>
      <c r="BQ408" s="80"/>
      <c r="BR408" s="80"/>
      <c r="BS408" s="80"/>
      <c r="BT408" s="80"/>
      <c r="BU408" s="80"/>
      <c r="BV408" s="80"/>
      <c r="BW408" s="80"/>
      <c r="BX408" s="80"/>
      <c r="BY408" s="80"/>
      <c r="BZ408" s="80"/>
      <c r="CA408" s="80"/>
      <c r="CB408" s="80"/>
      <c r="CC408" s="80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3"/>
      <c r="DR408" s="3"/>
      <c r="DU408" s="26"/>
      <c r="DV408" s="18"/>
      <c r="DW408" s="26"/>
      <c r="DX408" s="26"/>
      <c r="FO408" s="63">
        <f t="shared" ca="1" si="253"/>
        <v>15</v>
      </c>
    </row>
    <row r="409" spans="1:171">
      <c r="A409" s="63">
        <f t="shared" ca="1" si="252"/>
        <v>21</v>
      </c>
      <c r="B409" s="3"/>
      <c r="D409" s="1"/>
      <c r="E409" s="57"/>
      <c r="F409" s="57"/>
      <c r="AS409" s="80"/>
      <c r="AT409" s="80"/>
      <c r="AU409" s="80"/>
      <c r="AV409" s="80"/>
      <c r="AW409" s="80"/>
      <c r="AX409" s="80"/>
      <c r="AY409" s="80"/>
      <c r="AZ409" s="80"/>
      <c r="BA409" s="80"/>
      <c r="BB409" s="80"/>
      <c r="BC409" s="80"/>
      <c r="BD409" s="80"/>
      <c r="BE409" s="80"/>
      <c r="BF409" s="80"/>
      <c r="BG409" s="80"/>
      <c r="BH409" s="80"/>
      <c r="BI409" s="80"/>
      <c r="BJ409" s="80"/>
      <c r="BK409" s="80"/>
      <c r="BL409" s="80"/>
      <c r="BM409" s="80"/>
      <c r="BN409" s="80"/>
      <c r="BO409" s="80"/>
      <c r="BP409" s="80"/>
      <c r="BQ409" s="80"/>
      <c r="BR409" s="80"/>
      <c r="BS409" s="80"/>
      <c r="BT409" s="80"/>
      <c r="BU409" s="80"/>
      <c r="BV409" s="80"/>
      <c r="BW409" s="80"/>
      <c r="BX409" s="80"/>
      <c r="BY409" s="80"/>
      <c r="BZ409" s="80"/>
      <c r="CA409" s="80"/>
      <c r="CB409" s="80"/>
      <c r="CC409" s="80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3"/>
      <c r="DR409" s="3"/>
      <c r="DU409" s="26"/>
      <c r="DV409" s="18"/>
      <c r="DW409" s="26"/>
      <c r="DX409" s="26"/>
      <c r="FO409" s="63">
        <f t="shared" ca="1" si="253"/>
        <v>4</v>
      </c>
    </row>
    <row r="410" spans="1:171">
      <c r="A410" s="63">
        <f t="shared" ca="1" si="252"/>
        <v>17</v>
      </c>
      <c r="B410" s="3"/>
      <c r="D410" s="1"/>
      <c r="E410" s="57"/>
      <c r="F410" s="57"/>
      <c r="AS410" s="80"/>
      <c r="AT410" s="80"/>
      <c r="AU410" s="80"/>
      <c r="AV410" s="80"/>
      <c r="AW410" s="80"/>
      <c r="AX410" s="80"/>
      <c r="AY410" s="80"/>
      <c r="AZ410" s="80"/>
      <c r="BA410" s="80"/>
      <c r="BB410" s="80"/>
      <c r="BC410" s="80"/>
      <c r="BD410" s="80"/>
      <c r="BE410" s="80"/>
      <c r="BF410" s="80"/>
      <c r="BG410" s="80"/>
      <c r="BH410" s="80"/>
      <c r="BI410" s="80"/>
      <c r="BJ410" s="80"/>
      <c r="BK410" s="80"/>
      <c r="BL410" s="80"/>
      <c r="BM410" s="80"/>
      <c r="BN410" s="80"/>
      <c r="BO410" s="80"/>
      <c r="BP410" s="80"/>
      <c r="BQ410" s="80"/>
      <c r="BR410" s="80"/>
      <c r="BS410" s="80"/>
      <c r="BT410" s="80"/>
      <c r="BU410" s="80"/>
      <c r="BV410" s="80"/>
      <c r="BW410" s="80"/>
      <c r="BX410" s="80"/>
      <c r="BY410" s="80"/>
      <c r="BZ410" s="80"/>
      <c r="CA410" s="80"/>
      <c r="CB410" s="80"/>
      <c r="CC410" s="80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3"/>
      <c r="DR410" s="3"/>
      <c r="DU410" s="26"/>
      <c r="DV410" s="18"/>
      <c r="DW410" s="26"/>
      <c r="DX410" s="26"/>
      <c r="FO410" s="63">
        <f t="shared" ca="1" si="253"/>
        <v>29</v>
      </c>
    </row>
    <row r="411" spans="1:171">
      <c r="A411" s="63">
        <f t="shared" ca="1" si="252"/>
        <v>30</v>
      </c>
      <c r="B411" s="3"/>
      <c r="D411" s="1"/>
      <c r="E411" s="57"/>
      <c r="F411" s="57"/>
      <c r="AS411" s="80"/>
      <c r="AT411" s="80"/>
      <c r="AU411" s="80"/>
      <c r="AV411" s="80"/>
      <c r="AW411" s="80"/>
      <c r="AX411" s="80"/>
      <c r="AY411" s="80"/>
      <c r="AZ411" s="80"/>
      <c r="BA411" s="80"/>
      <c r="BB411" s="80"/>
      <c r="BC411" s="80"/>
      <c r="BD411" s="80"/>
      <c r="BE411" s="80"/>
      <c r="BF411" s="80"/>
      <c r="BG411" s="80"/>
      <c r="BH411" s="80"/>
      <c r="BI411" s="80"/>
      <c r="BJ411" s="80"/>
      <c r="BK411" s="80"/>
      <c r="BL411" s="80"/>
      <c r="BM411" s="80"/>
      <c r="BN411" s="80"/>
      <c r="BO411" s="80"/>
      <c r="BP411" s="80"/>
      <c r="BQ411" s="80"/>
      <c r="BR411" s="80"/>
      <c r="BS411" s="80"/>
      <c r="BT411" s="80"/>
      <c r="BU411" s="80"/>
      <c r="BV411" s="80"/>
      <c r="BW411" s="80"/>
      <c r="BX411" s="80"/>
      <c r="BY411" s="80"/>
      <c r="BZ411" s="80"/>
      <c r="CA411" s="80"/>
      <c r="CB411" s="80"/>
      <c r="CC411" s="80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3"/>
      <c r="DR411" s="3"/>
      <c r="DU411" s="26"/>
      <c r="DV411" s="18"/>
      <c r="DW411" s="26"/>
      <c r="DX411" s="26"/>
      <c r="FO411" s="63">
        <f t="shared" ca="1" si="253"/>
        <v>19</v>
      </c>
    </row>
    <row r="412" spans="1:171">
      <c r="A412" s="63">
        <f t="shared" ca="1" si="252"/>
        <v>31</v>
      </c>
      <c r="B412" s="3"/>
      <c r="D412" s="1"/>
      <c r="E412" s="57"/>
      <c r="F412" s="57"/>
      <c r="AS412" s="80"/>
      <c r="AT412" s="80"/>
      <c r="AU412" s="80"/>
      <c r="AV412" s="80"/>
      <c r="AW412" s="80"/>
      <c r="AX412" s="80"/>
      <c r="AY412" s="80"/>
      <c r="AZ412" s="80"/>
      <c r="BA412" s="80"/>
      <c r="BB412" s="80"/>
      <c r="BC412" s="80"/>
      <c r="BD412" s="80"/>
      <c r="BE412" s="80"/>
      <c r="BF412" s="80"/>
      <c r="BG412" s="80"/>
      <c r="BH412" s="80"/>
      <c r="BI412" s="80"/>
      <c r="BJ412" s="80"/>
      <c r="BK412" s="80"/>
      <c r="BL412" s="80"/>
      <c r="BM412" s="80"/>
      <c r="BN412" s="80"/>
      <c r="BO412" s="80"/>
      <c r="BP412" s="80"/>
      <c r="BQ412" s="80"/>
      <c r="BR412" s="80"/>
      <c r="BS412" s="80"/>
      <c r="BT412" s="80"/>
      <c r="BU412" s="80"/>
      <c r="BV412" s="80"/>
      <c r="BW412" s="80"/>
      <c r="BX412" s="80"/>
      <c r="BY412" s="80"/>
      <c r="BZ412" s="80"/>
      <c r="CA412" s="80"/>
      <c r="CB412" s="80"/>
      <c r="CC412" s="80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3"/>
      <c r="DR412" s="3"/>
      <c r="DU412" s="26"/>
      <c r="DV412" s="18"/>
      <c r="DW412" s="26"/>
      <c r="DX412" s="26"/>
      <c r="FO412" s="63">
        <f t="shared" ca="1" si="253"/>
        <v>24</v>
      </c>
    </row>
    <row r="413" spans="1:171">
      <c r="A413" s="63">
        <f t="shared" ca="1" si="252"/>
        <v>7</v>
      </c>
      <c r="B413" s="3"/>
      <c r="D413" s="1"/>
      <c r="E413" s="57"/>
      <c r="F413" s="57"/>
      <c r="AS413" s="80"/>
      <c r="AT413" s="80"/>
      <c r="AU413" s="80"/>
      <c r="AV413" s="80"/>
      <c r="AW413" s="80"/>
      <c r="AX413" s="80"/>
      <c r="AY413" s="80"/>
      <c r="AZ413" s="80"/>
      <c r="BA413" s="80"/>
      <c r="BB413" s="80"/>
      <c r="BC413" s="80"/>
      <c r="BD413" s="80"/>
      <c r="BE413" s="80"/>
      <c r="BF413" s="80"/>
      <c r="BG413" s="80"/>
      <c r="BH413" s="80"/>
      <c r="BI413" s="80"/>
      <c r="BJ413" s="80"/>
      <c r="BK413" s="80"/>
      <c r="BL413" s="80"/>
      <c r="BM413" s="80"/>
      <c r="BN413" s="80"/>
      <c r="BO413" s="80"/>
      <c r="BP413" s="80"/>
      <c r="BQ413" s="80"/>
      <c r="BR413" s="80"/>
      <c r="BS413" s="80"/>
      <c r="BT413" s="80"/>
      <c r="BU413" s="80"/>
      <c r="BV413" s="80"/>
      <c r="BW413" s="80"/>
      <c r="BX413" s="80"/>
      <c r="BY413" s="80"/>
      <c r="BZ413" s="80"/>
      <c r="CA413" s="80"/>
      <c r="CB413" s="80"/>
      <c r="CC413" s="80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3"/>
      <c r="DR413" s="3"/>
      <c r="DU413" s="26"/>
      <c r="DV413" s="18"/>
      <c r="DW413" s="26"/>
      <c r="DX413" s="26"/>
      <c r="FO413" s="63">
        <f t="shared" ca="1" si="253"/>
        <v>14</v>
      </c>
    </row>
    <row r="414" spans="1:171">
      <c r="A414" s="63">
        <f t="shared" ca="1" si="252"/>
        <v>30</v>
      </c>
      <c r="B414" s="3"/>
      <c r="D414" s="1"/>
      <c r="E414" s="57"/>
      <c r="F414" s="57"/>
      <c r="AS414" s="80"/>
      <c r="AT414" s="80"/>
      <c r="AU414" s="80"/>
      <c r="AV414" s="80"/>
      <c r="AW414" s="80"/>
      <c r="AX414" s="80"/>
      <c r="AY414" s="80"/>
      <c r="AZ414" s="80"/>
      <c r="BA414" s="80"/>
      <c r="BB414" s="80"/>
      <c r="BC414" s="80"/>
      <c r="BD414" s="80"/>
      <c r="BE414" s="80"/>
      <c r="BF414" s="80"/>
      <c r="BG414" s="80"/>
      <c r="BH414" s="80"/>
      <c r="BI414" s="80"/>
      <c r="BJ414" s="80"/>
      <c r="BK414" s="80"/>
      <c r="BL414" s="80"/>
      <c r="BM414" s="80"/>
      <c r="BN414" s="80"/>
      <c r="BO414" s="80"/>
      <c r="BP414" s="80"/>
      <c r="BQ414" s="80"/>
      <c r="BR414" s="80"/>
      <c r="BS414" s="80"/>
      <c r="BT414" s="80"/>
      <c r="BU414" s="80"/>
      <c r="BV414" s="80"/>
      <c r="BW414" s="80"/>
      <c r="BX414" s="80"/>
      <c r="BY414" s="80"/>
      <c r="BZ414" s="80"/>
      <c r="CA414" s="80"/>
      <c r="CB414" s="80"/>
      <c r="CC414" s="80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3"/>
      <c r="DR414" s="3"/>
      <c r="DU414" s="26"/>
      <c r="DV414" s="18"/>
      <c r="DW414" s="26"/>
      <c r="DX414" s="26"/>
      <c r="FO414" s="63">
        <f t="shared" ca="1" si="253"/>
        <v>34</v>
      </c>
    </row>
    <row r="415" spans="1:171">
      <c r="A415" s="63">
        <f t="shared" ca="1" si="252"/>
        <v>36</v>
      </c>
      <c r="B415" s="3"/>
      <c r="D415" s="1"/>
      <c r="E415" s="57"/>
      <c r="F415" s="57"/>
      <c r="AS415" s="80"/>
      <c r="AT415" s="80"/>
      <c r="AU415" s="80"/>
      <c r="AV415" s="80"/>
      <c r="AW415" s="80"/>
      <c r="AX415" s="80"/>
      <c r="AY415" s="80"/>
      <c r="AZ415" s="80"/>
      <c r="BA415" s="80"/>
      <c r="BB415" s="80"/>
      <c r="BC415" s="80"/>
      <c r="BD415" s="80"/>
      <c r="BE415" s="80"/>
      <c r="BF415" s="80"/>
      <c r="BG415" s="80"/>
      <c r="BH415" s="80"/>
      <c r="BI415" s="80"/>
      <c r="BJ415" s="80"/>
      <c r="BK415" s="80"/>
      <c r="BL415" s="80"/>
      <c r="BM415" s="80"/>
      <c r="BN415" s="80"/>
      <c r="BO415" s="80"/>
      <c r="BP415" s="80"/>
      <c r="BQ415" s="80"/>
      <c r="BR415" s="80"/>
      <c r="BS415" s="80"/>
      <c r="BT415" s="80"/>
      <c r="BU415" s="80"/>
      <c r="BV415" s="80"/>
      <c r="BW415" s="80"/>
      <c r="BX415" s="80"/>
      <c r="BY415" s="80"/>
      <c r="BZ415" s="80"/>
      <c r="CA415" s="80"/>
      <c r="CB415" s="80"/>
      <c r="CC415" s="80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3"/>
      <c r="DR415" s="3"/>
      <c r="DU415" s="26"/>
      <c r="DV415" s="18"/>
      <c r="DW415" s="26"/>
      <c r="DX415" s="26"/>
      <c r="FO415" s="63">
        <f t="shared" ca="1" si="253"/>
        <v>15</v>
      </c>
    </row>
    <row r="416" spans="1:171">
      <c r="A416" s="63">
        <f t="shared" ca="1" si="252"/>
        <v>9</v>
      </c>
      <c r="B416" s="3"/>
      <c r="D416" s="1"/>
      <c r="E416" s="57"/>
      <c r="F416" s="57"/>
      <c r="AS416" s="80"/>
      <c r="AT416" s="80"/>
      <c r="AU416" s="80"/>
      <c r="AV416" s="80"/>
      <c r="AW416" s="80"/>
      <c r="AX416" s="80"/>
      <c r="AY416" s="80"/>
      <c r="AZ416" s="80"/>
      <c r="BA416" s="80"/>
      <c r="BB416" s="80"/>
      <c r="BC416" s="80"/>
      <c r="BD416" s="80"/>
      <c r="BE416" s="80"/>
      <c r="BF416" s="80"/>
      <c r="BG416" s="80"/>
      <c r="BH416" s="80"/>
      <c r="BI416" s="80"/>
      <c r="BJ416" s="80"/>
      <c r="BK416" s="80"/>
      <c r="BL416" s="80"/>
      <c r="BM416" s="80"/>
      <c r="BN416" s="80"/>
      <c r="BO416" s="80"/>
      <c r="BP416" s="80"/>
      <c r="BQ416" s="80"/>
      <c r="BR416" s="80"/>
      <c r="BS416" s="80"/>
      <c r="BT416" s="80"/>
      <c r="BU416" s="80"/>
      <c r="BV416" s="80"/>
      <c r="BW416" s="80"/>
      <c r="BX416" s="80"/>
      <c r="BY416" s="80"/>
      <c r="BZ416" s="80"/>
      <c r="CA416" s="80"/>
      <c r="CB416" s="80"/>
      <c r="CC416" s="80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3"/>
      <c r="DR416" s="3"/>
      <c r="DU416" s="26"/>
      <c r="DV416" s="18"/>
      <c r="DW416" s="26"/>
      <c r="DX416" s="26"/>
      <c r="FO416" s="63">
        <f t="shared" ca="1" si="253"/>
        <v>31</v>
      </c>
    </row>
    <row r="417" spans="1:171">
      <c r="A417" s="63">
        <f t="shared" ca="1" si="252"/>
        <v>29</v>
      </c>
      <c r="B417" s="3"/>
      <c r="D417" s="1"/>
      <c r="E417" s="57"/>
      <c r="F417" s="57"/>
      <c r="AS417" s="80"/>
      <c r="AT417" s="80"/>
      <c r="AU417" s="80"/>
      <c r="AV417" s="80"/>
      <c r="AW417" s="80"/>
      <c r="AX417" s="80"/>
      <c r="AY417" s="80"/>
      <c r="AZ417" s="80"/>
      <c r="BA417" s="80"/>
      <c r="BB417" s="80"/>
      <c r="BC417" s="80"/>
      <c r="BD417" s="80"/>
      <c r="BE417" s="80"/>
      <c r="BF417" s="80"/>
      <c r="BG417" s="80"/>
      <c r="BH417" s="80"/>
      <c r="BI417" s="80"/>
      <c r="BJ417" s="80"/>
      <c r="BK417" s="80"/>
      <c r="BL417" s="80"/>
      <c r="BM417" s="80"/>
      <c r="BN417" s="80"/>
      <c r="BO417" s="80"/>
      <c r="BP417" s="80"/>
      <c r="BQ417" s="80"/>
      <c r="BR417" s="80"/>
      <c r="BS417" s="80"/>
      <c r="BT417" s="80"/>
      <c r="BU417" s="80"/>
      <c r="BV417" s="80"/>
      <c r="BW417" s="80"/>
      <c r="BX417" s="80"/>
      <c r="BY417" s="80"/>
      <c r="BZ417" s="80"/>
      <c r="CA417" s="80"/>
      <c r="CB417" s="80"/>
      <c r="CC417" s="80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3"/>
      <c r="DR417" s="3"/>
      <c r="DU417" s="26"/>
      <c r="DV417" s="18"/>
      <c r="DW417" s="26"/>
      <c r="DX417" s="26"/>
      <c r="FO417" s="63">
        <f t="shared" ca="1" si="253"/>
        <v>2</v>
      </c>
    </row>
    <row r="418" spans="1:171">
      <c r="A418" s="63">
        <f t="shared" ca="1" si="252"/>
        <v>26</v>
      </c>
      <c r="B418" s="3"/>
      <c r="D418" s="1"/>
      <c r="E418" s="57"/>
      <c r="F418" s="57"/>
      <c r="AS418" s="80"/>
      <c r="AT418" s="80"/>
      <c r="AU418" s="80"/>
      <c r="AV418" s="80"/>
      <c r="AW418" s="80"/>
      <c r="AX418" s="80"/>
      <c r="AY418" s="80"/>
      <c r="AZ418" s="80"/>
      <c r="BA418" s="80"/>
      <c r="BB418" s="80"/>
      <c r="BC418" s="80"/>
      <c r="BD418" s="80"/>
      <c r="BE418" s="80"/>
      <c r="BF418" s="80"/>
      <c r="BG418" s="80"/>
      <c r="BH418" s="80"/>
      <c r="BI418" s="80"/>
      <c r="BJ418" s="80"/>
      <c r="BK418" s="80"/>
      <c r="BL418" s="80"/>
      <c r="BM418" s="80"/>
      <c r="BN418" s="80"/>
      <c r="BO418" s="80"/>
      <c r="BP418" s="80"/>
      <c r="BQ418" s="80"/>
      <c r="BR418" s="80"/>
      <c r="BS418" s="80"/>
      <c r="BT418" s="80"/>
      <c r="BU418" s="80"/>
      <c r="BV418" s="80"/>
      <c r="BW418" s="80"/>
      <c r="BX418" s="80"/>
      <c r="BY418" s="80"/>
      <c r="BZ418" s="80"/>
      <c r="CA418" s="80"/>
      <c r="CB418" s="80"/>
      <c r="CC418" s="80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3"/>
      <c r="DR418" s="3"/>
      <c r="DU418" s="26"/>
      <c r="DV418" s="18"/>
      <c r="DW418" s="26"/>
      <c r="DX418" s="26"/>
      <c r="FO418" s="63">
        <f t="shared" ca="1" si="253"/>
        <v>19</v>
      </c>
    </row>
    <row r="419" spans="1:171">
      <c r="A419" s="63">
        <f t="shared" ca="1" si="252"/>
        <v>4</v>
      </c>
      <c r="B419" s="3"/>
      <c r="D419" s="1"/>
      <c r="E419" s="57"/>
      <c r="F419" s="57"/>
      <c r="AS419" s="80"/>
      <c r="AT419" s="80"/>
      <c r="AU419" s="80"/>
      <c r="AV419" s="80"/>
      <c r="AW419" s="80"/>
      <c r="AX419" s="80"/>
      <c r="AY419" s="80"/>
      <c r="AZ419" s="80"/>
      <c r="BA419" s="80"/>
      <c r="BB419" s="80"/>
      <c r="BC419" s="80"/>
      <c r="BD419" s="80"/>
      <c r="BE419" s="80"/>
      <c r="BF419" s="80"/>
      <c r="BG419" s="80"/>
      <c r="BH419" s="80"/>
      <c r="BI419" s="80"/>
      <c r="BJ419" s="80"/>
      <c r="BK419" s="80"/>
      <c r="BL419" s="80"/>
      <c r="BM419" s="80"/>
      <c r="BN419" s="80"/>
      <c r="BO419" s="80"/>
      <c r="BP419" s="80"/>
      <c r="BQ419" s="80"/>
      <c r="BR419" s="80"/>
      <c r="BS419" s="80"/>
      <c r="BT419" s="80"/>
      <c r="BU419" s="80"/>
      <c r="BV419" s="80"/>
      <c r="BW419" s="80"/>
      <c r="BX419" s="80"/>
      <c r="BY419" s="80"/>
      <c r="BZ419" s="80"/>
      <c r="CA419" s="80"/>
      <c r="CB419" s="80"/>
      <c r="CC419" s="80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3"/>
      <c r="DR419" s="3"/>
      <c r="DU419" s="26"/>
      <c r="DV419" s="18"/>
      <c r="DW419" s="26"/>
      <c r="DX419" s="26"/>
      <c r="FO419" s="63">
        <f t="shared" ca="1" si="253"/>
        <v>31</v>
      </c>
    </row>
    <row r="420" spans="1:171">
      <c r="A420" s="63">
        <f t="shared" ca="1" si="252"/>
        <v>10</v>
      </c>
      <c r="B420" s="3"/>
      <c r="D420" s="1"/>
      <c r="E420" s="57"/>
      <c r="F420" s="57"/>
      <c r="AS420" s="80"/>
      <c r="AT420" s="80"/>
      <c r="AU420" s="80"/>
      <c r="AV420" s="80"/>
      <c r="AW420" s="80"/>
      <c r="AX420" s="80"/>
      <c r="AY420" s="80"/>
      <c r="AZ420" s="80"/>
      <c r="BA420" s="80"/>
      <c r="BB420" s="80"/>
      <c r="BC420" s="80"/>
      <c r="BD420" s="80"/>
      <c r="BE420" s="80"/>
      <c r="BF420" s="80"/>
      <c r="BG420" s="80"/>
      <c r="BH420" s="80"/>
      <c r="BI420" s="80"/>
      <c r="BJ420" s="80"/>
      <c r="BK420" s="80"/>
      <c r="BL420" s="80"/>
      <c r="BM420" s="80"/>
      <c r="BN420" s="80"/>
      <c r="BO420" s="80"/>
      <c r="BP420" s="80"/>
      <c r="BQ420" s="80"/>
      <c r="BR420" s="80"/>
      <c r="BS420" s="80"/>
      <c r="BT420" s="80"/>
      <c r="BU420" s="80"/>
      <c r="BV420" s="80"/>
      <c r="BW420" s="80"/>
      <c r="BX420" s="80"/>
      <c r="BY420" s="80"/>
      <c r="BZ420" s="80"/>
      <c r="CA420" s="80"/>
      <c r="CB420" s="80"/>
      <c r="CC420" s="80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3"/>
      <c r="DR420" s="3"/>
      <c r="DU420" s="26"/>
      <c r="DV420" s="18"/>
      <c r="DW420" s="26"/>
      <c r="DX420" s="26"/>
      <c r="FO420" s="63">
        <f t="shared" ca="1" si="253"/>
        <v>7</v>
      </c>
    </row>
    <row r="421" spans="1:171">
      <c r="A421" s="63">
        <f t="shared" ca="1" si="252"/>
        <v>25</v>
      </c>
      <c r="B421" s="3"/>
      <c r="D421" s="1"/>
      <c r="E421" s="57"/>
      <c r="F421" s="57"/>
      <c r="AS421" s="80"/>
      <c r="AT421" s="80"/>
      <c r="AU421" s="80"/>
      <c r="AV421" s="80"/>
      <c r="AW421" s="80"/>
      <c r="AX421" s="80"/>
      <c r="AY421" s="80"/>
      <c r="AZ421" s="80"/>
      <c r="BA421" s="80"/>
      <c r="BB421" s="80"/>
      <c r="BC421" s="80"/>
      <c r="BD421" s="80"/>
      <c r="BE421" s="80"/>
      <c r="BF421" s="80"/>
      <c r="BG421" s="80"/>
      <c r="BH421" s="80"/>
      <c r="BI421" s="80"/>
      <c r="BJ421" s="80"/>
      <c r="BK421" s="80"/>
      <c r="BL421" s="80"/>
      <c r="BM421" s="80"/>
      <c r="BN421" s="80"/>
      <c r="BO421" s="80"/>
      <c r="BP421" s="80"/>
      <c r="BQ421" s="80"/>
      <c r="BR421" s="80"/>
      <c r="BS421" s="80"/>
      <c r="BT421" s="80"/>
      <c r="BU421" s="80"/>
      <c r="BV421" s="80"/>
      <c r="BW421" s="80"/>
      <c r="BX421" s="80"/>
      <c r="BY421" s="80"/>
      <c r="BZ421" s="80"/>
      <c r="CA421" s="80"/>
      <c r="CB421" s="80"/>
      <c r="CC421" s="80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3"/>
      <c r="DR421" s="3"/>
      <c r="DU421" s="26"/>
      <c r="DV421" s="18"/>
      <c r="DW421" s="26"/>
      <c r="DX421" s="26"/>
      <c r="FO421" s="63">
        <f t="shared" ca="1" si="253"/>
        <v>19</v>
      </c>
    </row>
    <row r="422" spans="1:171">
      <c r="A422" s="63">
        <f t="shared" ca="1" si="252"/>
        <v>4</v>
      </c>
      <c r="B422" s="3"/>
      <c r="D422" s="1"/>
      <c r="E422" s="57"/>
      <c r="F422" s="57"/>
      <c r="AS422" s="80"/>
      <c r="AT422" s="80"/>
      <c r="AU422" s="80"/>
      <c r="AV422" s="80"/>
      <c r="AW422" s="80"/>
      <c r="AX422" s="80"/>
      <c r="AY422" s="80"/>
      <c r="AZ422" s="80"/>
      <c r="BA422" s="80"/>
      <c r="BB422" s="80"/>
      <c r="BC422" s="80"/>
      <c r="BD422" s="80"/>
      <c r="BE422" s="80"/>
      <c r="BF422" s="80"/>
      <c r="BG422" s="80"/>
      <c r="BH422" s="80"/>
      <c r="BI422" s="80"/>
      <c r="BJ422" s="80"/>
      <c r="BK422" s="80"/>
      <c r="BL422" s="80"/>
      <c r="BM422" s="80"/>
      <c r="BN422" s="80"/>
      <c r="BO422" s="80"/>
      <c r="BP422" s="80"/>
      <c r="BQ422" s="80"/>
      <c r="BR422" s="80"/>
      <c r="BS422" s="80"/>
      <c r="BT422" s="80"/>
      <c r="BU422" s="80"/>
      <c r="BV422" s="80"/>
      <c r="BW422" s="80"/>
      <c r="BX422" s="80"/>
      <c r="BY422" s="80"/>
      <c r="BZ422" s="80"/>
      <c r="CA422" s="80"/>
      <c r="CB422" s="80"/>
      <c r="CC422" s="80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3"/>
      <c r="DR422" s="3"/>
      <c r="DU422" s="26"/>
      <c r="DV422" s="18"/>
      <c r="DW422" s="26"/>
      <c r="DX422" s="26"/>
      <c r="FO422" s="63">
        <f t="shared" ca="1" si="253"/>
        <v>9</v>
      </c>
    </row>
    <row r="423" spans="1:171">
      <c r="A423" s="63">
        <f t="shared" ca="1" si="252"/>
        <v>1</v>
      </c>
      <c r="B423" s="3"/>
      <c r="D423" s="1"/>
      <c r="E423" s="57"/>
      <c r="F423" s="57"/>
      <c r="AS423" s="80"/>
      <c r="AT423" s="80"/>
      <c r="AU423" s="80"/>
      <c r="AV423" s="80"/>
      <c r="AW423" s="80"/>
      <c r="AX423" s="80"/>
      <c r="AY423" s="80"/>
      <c r="AZ423" s="80"/>
      <c r="BA423" s="80"/>
      <c r="BB423" s="80"/>
      <c r="BC423" s="80"/>
      <c r="BD423" s="80"/>
      <c r="BE423" s="80"/>
      <c r="BF423" s="80"/>
      <c r="BG423" s="80"/>
      <c r="BH423" s="80"/>
      <c r="BI423" s="80"/>
      <c r="BJ423" s="80"/>
      <c r="BK423" s="80"/>
      <c r="BL423" s="80"/>
      <c r="BM423" s="80"/>
      <c r="BN423" s="80"/>
      <c r="BO423" s="80"/>
      <c r="BP423" s="80"/>
      <c r="BQ423" s="80"/>
      <c r="BR423" s="80"/>
      <c r="BS423" s="80"/>
      <c r="BT423" s="80"/>
      <c r="BU423" s="80"/>
      <c r="BV423" s="80"/>
      <c r="BW423" s="80"/>
      <c r="BX423" s="80"/>
      <c r="BY423" s="80"/>
      <c r="BZ423" s="80"/>
      <c r="CA423" s="80"/>
      <c r="CB423" s="80"/>
      <c r="CC423" s="80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3"/>
      <c r="DR423" s="3"/>
      <c r="DU423" s="26"/>
      <c r="DV423" s="18"/>
      <c r="DW423" s="26"/>
      <c r="DX423" s="26"/>
      <c r="FO423" s="63">
        <f t="shared" ca="1" si="253"/>
        <v>34</v>
      </c>
    </row>
    <row r="424" spans="1:171">
      <c r="A424" s="63">
        <f t="shared" ca="1" si="252"/>
        <v>11</v>
      </c>
      <c r="B424" s="3"/>
      <c r="D424" s="1"/>
      <c r="E424" s="57"/>
      <c r="F424" s="57"/>
      <c r="AS424" s="80"/>
      <c r="AT424" s="80"/>
      <c r="AU424" s="80"/>
      <c r="AV424" s="80"/>
      <c r="AW424" s="80"/>
      <c r="AX424" s="80"/>
      <c r="AY424" s="80"/>
      <c r="AZ424" s="80"/>
      <c r="BA424" s="80"/>
      <c r="BB424" s="80"/>
      <c r="BC424" s="80"/>
      <c r="BD424" s="80"/>
      <c r="BE424" s="80"/>
      <c r="BF424" s="80"/>
      <c r="BG424" s="80"/>
      <c r="BH424" s="80"/>
      <c r="BI424" s="80"/>
      <c r="BJ424" s="80"/>
      <c r="BK424" s="80"/>
      <c r="BL424" s="80"/>
      <c r="BM424" s="80"/>
      <c r="BN424" s="80"/>
      <c r="BO424" s="80"/>
      <c r="BP424" s="80"/>
      <c r="BQ424" s="80"/>
      <c r="BR424" s="80"/>
      <c r="BS424" s="80"/>
      <c r="BT424" s="80"/>
      <c r="BU424" s="80"/>
      <c r="BV424" s="80"/>
      <c r="BW424" s="80"/>
      <c r="BX424" s="80"/>
      <c r="BY424" s="80"/>
      <c r="BZ424" s="80"/>
      <c r="CA424" s="80"/>
      <c r="CB424" s="80"/>
      <c r="CC424" s="80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3"/>
      <c r="DR424" s="3"/>
      <c r="DU424" s="26"/>
      <c r="DV424" s="18"/>
      <c r="DW424" s="26"/>
      <c r="DX424" s="26"/>
      <c r="FO424" s="63">
        <f t="shared" ca="1" si="253"/>
        <v>8</v>
      </c>
    </row>
    <row r="425" spans="1:171">
      <c r="A425" s="63">
        <f t="shared" ca="1" si="252"/>
        <v>36</v>
      </c>
      <c r="B425" s="3"/>
      <c r="D425" s="1"/>
      <c r="E425" s="57"/>
      <c r="F425" s="57"/>
      <c r="AS425" s="80"/>
      <c r="AT425" s="80"/>
      <c r="AU425" s="80"/>
      <c r="AV425" s="80"/>
      <c r="AW425" s="80"/>
      <c r="AX425" s="80"/>
      <c r="AY425" s="80"/>
      <c r="AZ425" s="80"/>
      <c r="BA425" s="80"/>
      <c r="BB425" s="80"/>
      <c r="BC425" s="80"/>
      <c r="BD425" s="80"/>
      <c r="BE425" s="80"/>
      <c r="BF425" s="80"/>
      <c r="BG425" s="80"/>
      <c r="BH425" s="80"/>
      <c r="BI425" s="80"/>
      <c r="BJ425" s="80"/>
      <c r="BK425" s="80"/>
      <c r="BL425" s="80"/>
      <c r="BM425" s="80"/>
      <c r="BN425" s="80"/>
      <c r="BO425" s="80"/>
      <c r="BP425" s="80"/>
      <c r="BQ425" s="80"/>
      <c r="BR425" s="80"/>
      <c r="BS425" s="80"/>
      <c r="BT425" s="80"/>
      <c r="BU425" s="80"/>
      <c r="BV425" s="80"/>
      <c r="BW425" s="80"/>
      <c r="BX425" s="80"/>
      <c r="BY425" s="80"/>
      <c r="BZ425" s="80"/>
      <c r="CA425" s="80"/>
      <c r="CB425" s="80"/>
      <c r="CC425" s="80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3"/>
      <c r="DR425" s="3"/>
      <c r="DU425" s="26"/>
      <c r="DV425" s="18"/>
      <c r="DW425" s="26"/>
      <c r="DX425" s="26"/>
      <c r="FO425" s="63">
        <f t="shared" ca="1" si="253"/>
        <v>4</v>
      </c>
    </row>
    <row r="426" spans="1:171">
      <c r="A426" s="63">
        <f t="shared" ca="1" si="252"/>
        <v>32</v>
      </c>
      <c r="B426" s="3"/>
      <c r="D426" s="1"/>
      <c r="E426" s="57"/>
      <c r="F426" s="57"/>
      <c r="AS426" s="80"/>
      <c r="AT426" s="80"/>
      <c r="AU426" s="80"/>
      <c r="AV426" s="80"/>
      <c r="AW426" s="80"/>
      <c r="AX426" s="80"/>
      <c r="AY426" s="80"/>
      <c r="AZ426" s="80"/>
      <c r="BA426" s="80"/>
      <c r="BB426" s="80"/>
      <c r="BC426" s="80"/>
      <c r="BD426" s="80"/>
      <c r="BE426" s="80"/>
      <c r="BF426" s="80"/>
      <c r="BG426" s="80"/>
      <c r="BH426" s="80"/>
      <c r="BI426" s="80"/>
      <c r="BJ426" s="80"/>
      <c r="BK426" s="80"/>
      <c r="BL426" s="80"/>
      <c r="BM426" s="80"/>
      <c r="BN426" s="80"/>
      <c r="BO426" s="80"/>
      <c r="BP426" s="80"/>
      <c r="BQ426" s="80"/>
      <c r="BR426" s="80"/>
      <c r="BS426" s="80"/>
      <c r="BT426" s="80"/>
      <c r="BU426" s="80"/>
      <c r="BV426" s="80"/>
      <c r="BW426" s="80"/>
      <c r="BX426" s="80"/>
      <c r="BY426" s="80"/>
      <c r="BZ426" s="80"/>
      <c r="CA426" s="80"/>
      <c r="CB426" s="80"/>
      <c r="CC426" s="80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3"/>
      <c r="DR426" s="3"/>
      <c r="DU426" s="26"/>
      <c r="DV426" s="18"/>
      <c r="DW426" s="26"/>
      <c r="DX426" s="26"/>
      <c r="FO426" s="63">
        <f t="shared" ca="1" si="253"/>
        <v>1</v>
      </c>
    </row>
    <row r="427" spans="1:171">
      <c r="A427" s="63">
        <f t="shared" ca="1" si="252"/>
        <v>32</v>
      </c>
      <c r="B427" s="3"/>
      <c r="D427" s="1"/>
      <c r="E427" s="57"/>
      <c r="F427" s="57"/>
      <c r="AS427" s="80"/>
      <c r="AT427" s="80"/>
      <c r="AU427" s="80"/>
      <c r="AV427" s="80"/>
      <c r="AW427" s="80"/>
      <c r="AX427" s="80"/>
      <c r="AY427" s="80"/>
      <c r="AZ427" s="80"/>
      <c r="BA427" s="80"/>
      <c r="BB427" s="80"/>
      <c r="BC427" s="80"/>
      <c r="BD427" s="80"/>
      <c r="BE427" s="80"/>
      <c r="BF427" s="80"/>
      <c r="BG427" s="80"/>
      <c r="BH427" s="80"/>
      <c r="BI427" s="80"/>
      <c r="BJ427" s="80"/>
      <c r="BK427" s="80"/>
      <c r="BL427" s="80"/>
      <c r="BM427" s="80"/>
      <c r="BN427" s="80"/>
      <c r="BO427" s="80"/>
      <c r="BP427" s="80"/>
      <c r="BQ427" s="80"/>
      <c r="BR427" s="80"/>
      <c r="BS427" s="80"/>
      <c r="BT427" s="80"/>
      <c r="BU427" s="80"/>
      <c r="BV427" s="80"/>
      <c r="BW427" s="80"/>
      <c r="BX427" s="80"/>
      <c r="BY427" s="80"/>
      <c r="BZ427" s="80"/>
      <c r="CA427" s="80"/>
      <c r="CB427" s="80"/>
      <c r="CC427" s="80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3"/>
      <c r="DR427" s="3"/>
      <c r="DU427" s="26"/>
      <c r="DV427" s="18"/>
      <c r="DW427" s="26"/>
      <c r="DX427" s="26"/>
      <c r="FO427" s="63">
        <f t="shared" ca="1" si="253"/>
        <v>26</v>
      </c>
    </row>
    <row r="428" spans="1:171">
      <c r="A428" s="63">
        <f t="shared" ca="1" si="252"/>
        <v>27</v>
      </c>
      <c r="B428" s="3"/>
      <c r="D428" s="1"/>
      <c r="E428" s="57"/>
      <c r="F428" s="57"/>
      <c r="AS428" s="80"/>
      <c r="AT428" s="80"/>
      <c r="AU428" s="80"/>
      <c r="AV428" s="80"/>
      <c r="AW428" s="80"/>
      <c r="AX428" s="80"/>
      <c r="AY428" s="80"/>
      <c r="AZ428" s="80"/>
      <c r="BA428" s="80"/>
      <c r="BB428" s="80"/>
      <c r="BC428" s="80"/>
      <c r="BD428" s="80"/>
      <c r="BE428" s="80"/>
      <c r="BF428" s="80"/>
      <c r="BG428" s="80"/>
      <c r="BH428" s="80"/>
      <c r="BI428" s="80"/>
      <c r="BJ428" s="80"/>
      <c r="BK428" s="80"/>
      <c r="BL428" s="80"/>
      <c r="BM428" s="80"/>
      <c r="BN428" s="80"/>
      <c r="BO428" s="80"/>
      <c r="BP428" s="80"/>
      <c r="BQ428" s="80"/>
      <c r="BR428" s="80"/>
      <c r="BS428" s="80"/>
      <c r="BT428" s="80"/>
      <c r="BU428" s="80"/>
      <c r="BV428" s="80"/>
      <c r="BW428" s="80"/>
      <c r="BX428" s="80"/>
      <c r="BY428" s="80"/>
      <c r="BZ428" s="80"/>
      <c r="CA428" s="80"/>
      <c r="CB428" s="80"/>
      <c r="CC428" s="80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3"/>
      <c r="DR428" s="3"/>
      <c r="DU428" s="26"/>
      <c r="DV428" s="18"/>
      <c r="DW428" s="26"/>
      <c r="DX428" s="26"/>
      <c r="FO428" s="63">
        <f t="shared" ca="1" si="253"/>
        <v>17</v>
      </c>
    </row>
    <row r="429" spans="1:171">
      <c r="A429" s="63">
        <f t="shared" ca="1" si="252"/>
        <v>21</v>
      </c>
      <c r="B429" s="3"/>
      <c r="D429" s="1"/>
      <c r="E429" s="57"/>
      <c r="F429" s="57"/>
      <c r="AS429" s="80"/>
      <c r="AT429" s="80"/>
      <c r="AU429" s="80"/>
      <c r="AV429" s="80"/>
      <c r="AW429" s="80"/>
      <c r="AX429" s="80"/>
      <c r="AY429" s="80"/>
      <c r="AZ429" s="80"/>
      <c r="BA429" s="80"/>
      <c r="BB429" s="80"/>
      <c r="BC429" s="80"/>
      <c r="BD429" s="80"/>
      <c r="BE429" s="80"/>
      <c r="BF429" s="80"/>
      <c r="BG429" s="80"/>
      <c r="BH429" s="80"/>
      <c r="BI429" s="80"/>
      <c r="BJ429" s="80"/>
      <c r="BK429" s="80"/>
      <c r="BL429" s="80"/>
      <c r="BM429" s="80"/>
      <c r="BN429" s="80"/>
      <c r="BO429" s="80"/>
      <c r="BP429" s="80"/>
      <c r="BQ429" s="80"/>
      <c r="BR429" s="80"/>
      <c r="BS429" s="80"/>
      <c r="BT429" s="80"/>
      <c r="BU429" s="80"/>
      <c r="BV429" s="80"/>
      <c r="BW429" s="80"/>
      <c r="BX429" s="80"/>
      <c r="BY429" s="80"/>
      <c r="BZ429" s="80"/>
      <c r="CA429" s="80"/>
      <c r="CB429" s="80"/>
      <c r="CC429" s="80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3"/>
      <c r="DR429" s="3"/>
      <c r="DU429" s="26"/>
      <c r="DV429" s="18"/>
      <c r="DW429" s="26"/>
      <c r="DX429" s="26"/>
      <c r="FO429" s="63">
        <f t="shared" ca="1" si="253"/>
        <v>4</v>
      </c>
    </row>
    <row r="430" spans="1:171">
      <c r="A430" s="63">
        <f t="shared" ca="1" si="252"/>
        <v>23</v>
      </c>
      <c r="B430" s="3"/>
      <c r="D430" s="1"/>
      <c r="E430" s="57"/>
      <c r="F430" s="57"/>
      <c r="AS430" s="80"/>
      <c r="AT430" s="80"/>
      <c r="AU430" s="80"/>
      <c r="AV430" s="80"/>
      <c r="AW430" s="80"/>
      <c r="AX430" s="80"/>
      <c r="AY430" s="80"/>
      <c r="AZ430" s="80"/>
      <c r="BA430" s="80"/>
      <c r="BB430" s="80"/>
      <c r="BC430" s="80"/>
      <c r="BD430" s="80"/>
      <c r="BE430" s="80"/>
      <c r="BF430" s="80"/>
      <c r="BG430" s="80"/>
      <c r="BH430" s="80"/>
      <c r="BI430" s="80"/>
      <c r="BJ430" s="80"/>
      <c r="BK430" s="80"/>
      <c r="BL430" s="80"/>
      <c r="BM430" s="80"/>
      <c r="BN430" s="80"/>
      <c r="BO430" s="80"/>
      <c r="BP430" s="80"/>
      <c r="BQ430" s="80"/>
      <c r="BR430" s="80"/>
      <c r="BS430" s="80"/>
      <c r="BT430" s="80"/>
      <c r="BU430" s="80"/>
      <c r="BV430" s="80"/>
      <c r="BW430" s="80"/>
      <c r="BX430" s="80"/>
      <c r="BY430" s="80"/>
      <c r="BZ430" s="80"/>
      <c r="CA430" s="80"/>
      <c r="CB430" s="80"/>
      <c r="CC430" s="80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3"/>
      <c r="DR430" s="3"/>
      <c r="DU430" s="26"/>
      <c r="DV430" s="18"/>
      <c r="DW430" s="26"/>
      <c r="DX430" s="26"/>
      <c r="FO430" s="63">
        <f t="shared" ca="1" si="253"/>
        <v>6</v>
      </c>
    </row>
    <row r="431" spans="1:171">
      <c r="A431" s="63">
        <f t="shared" ca="1" si="252"/>
        <v>6</v>
      </c>
      <c r="B431" s="3"/>
      <c r="D431" s="1"/>
      <c r="E431" s="57"/>
      <c r="F431" s="57"/>
      <c r="AS431" s="80"/>
      <c r="AT431" s="80"/>
      <c r="AU431" s="80"/>
      <c r="AV431" s="80"/>
      <c r="AW431" s="80"/>
      <c r="AX431" s="80"/>
      <c r="AY431" s="80"/>
      <c r="AZ431" s="80"/>
      <c r="BA431" s="80"/>
      <c r="BB431" s="80"/>
      <c r="BC431" s="80"/>
      <c r="BD431" s="80"/>
      <c r="BE431" s="80"/>
      <c r="BF431" s="80"/>
      <c r="BG431" s="80"/>
      <c r="BH431" s="80"/>
      <c r="BI431" s="80"/>
      <c r="BJ431" s="80"/>
      <c r="BK431" s="80"/>
      <c r="BL431" s="80"/>
      <c r="BM431" s="80"/>
      <c r="BN431" s="80"/>
      <c r="BO431" s="80"/>
      <c r="BP431" s="80"/>
      <c r="BQ431" s="80"/>
      <c r="BR431" s="80"/>
      <c r="BS431" s="80"/>
      <c r="BT431" s="80"/>
      <c r="BU431" s="80"/>
      <c r="BV431" s="80"/>
      <c r="BW431" s="80"/>
      <c r="BX431" s="80"/>
      <c r="BY431" s="80"/>
      <c r="BZ431" s="80"/>
      <c r="CA431" s="80"/>
      <c r="CB431" s="80"/>
      <c r="CC431" s="80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3"/>
      <c r="DR431" s="3"/>
      <c r="DU431" s="26"/>
      <c r="DV431" s="18"/>
      <c r="DW431" s="26"/>
      <c r="DX431" s="26"/>
      <c r="FO431" s="63">
        <f t="shared" ca="1" si="253"/>
        <v>31</v>
      </c>
    </row>
    <row r="432" spans="1:171">
      <c r="A432" s="63">
        <f t="shared" ca="1" si="252"/>
        <v>36</v>
      </c>
      <c r="B432" s="3"/>
      <c r="D432" s="1"/>
      <c r="E432" s="57"/>
      <c r="F432" s="57"/>
      <c r="AS432" s="80"/>
      <c r="AT432" s="80"/>
      <c r="AU432" s="80"/>
      <c r="AV432" s="80"/>
      <c r="AW432" s="80"/>
      <c r="AX432" s="80"/>
      <c r="AY432" s="80"/>
      <c r="AZ432" s="80"/>
      <c r="BA432" s="80"/>
      <c r="BB432" s="80"/>
      <c r="BC432" s="80"/>
      <c r="BD432" s="80"/>
      <c r="BE432" s="80"/>
      <c r="BF432" s="80"/>
      <c r="BG432" s="80"/>
      <c r="BH432" s="80"/>
      <c r="BI432" s="80"/>
      <c r="BJ432" s="80"/>
      <c r="BK432" s="80"/>
      <c r="BL432" s="80"/>
      <c r="BM432" s="80"/>
      <c r="BN432" s="80"/>
      <c r="BO432" s="80"/>
      <c r="BP432" s="80"/>
      <c r="BQ432" s="80"/>
      <c r="BR432" s="80"/>
      <c r="BS432" s="80"/>
      <c r="BT432" s="80"/>
      <c r="BU432" s="80"/>
      <c r="BV432" s="80"/>
      <c r="BW432" s="80"/>
      <c r="BX432" s="80"/>
      <c r="BY432" s="80"/>
      <c r="BZ432" s="80"/>
      <c r="CA432" s="80"/>
      <c r="CB432" s="80"/>
      <c r="CC432" s="80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3"/>
      <c r="DR432" s="3"/>
      <c r="DU432" s="26"/>
      <c r="DV432" s="18"/>
      <c r="DW432" s="26"/>
      <c r="DX432" s="26"/>
      <c r="FO432" s="63">
        <f t="shared" ca="1" si="253"/>
        <v>8</v>
      </c>
    </row>
    <row r="433" spans="1:171">
      <c r="A433" s="63">
        <f t="shared" ca="1" si="252"/>
        <v>22</v>
      </c>
      <c r="B433" s="3"/>
      <c r="D433" s="1"/>
      <c r="E433" s="57"/>
      <c r="F433" s="57"/>
      <c r="AS433" s="80"/>
      <c r="AT433" s="80"/>
      <c r="AU433" s="80"/>
      <c r="AV433" s="80"/>
      <c r="AW433" s="80"/>
      <c r="AX433" s="80"/>
      <c r="AY433" s="80"/>
      <c r="AZ433" s="80"/>
      <c r="BA433" s="80"/>
      <c r="BB433" s="80"/>
      <c r="BC433" s="80"/>
      <c r="BD433" s="80"/>
      <c r="BE433" s="80"/>
      <c r="BF433" s="80"/>
      <c r="BG433" s="80"/>
      <c r="BH433" s="80"/>
      <c r="BI433" s="80"/>
      <c r="BJ433" s="80"/>
      <c r="BK433" s="80"/>
      <c r="BL433" s="80"/>
      <c r="BM433" s="80"/>
      <c r="BN433" s="80"/>
      <c r="BO433" s="80"/>
      <c r="BP433" s="80"/>
      <c r="BQ433" s="80"/>
      <c r="BR433" s="80"/>
      <c r="BS433" s="80"/>
      <c r="BT433" s="80"/>
      <c r="BU433" s="80"/>
      <c r="BV433" s="80"/>
      <c r="BW433" s="80"/>
      <c r="BX433" s="80"/>
      <c r="BY433" s="80"/>
      <c r="BZ433" s="80"/>
      <c r="CA433" s="80"/>
      <c r="CB433" s="80"/>
      <c r="CC433" s="80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3"/>
      <c r="DR433" s="3"/>
      <c r="DU433" s="26"/>
      <c r="DV433" s="18"/>
      <c r="DW433" s="26"/>
      <c r="DX433" s="26"/>
      <c r="FO433" s="63">
        <f t="shared" ca="1" si="253"/>
        <v>19</v>
      </c>
    </row>
    <row r="434" spans="1:171">
      <c r="A434" s="63">
        <f t="shared" ca="1" si="252"/>
        <v>17</v>
      </c>
      <c r="B434" s="3"/>
      <c r="D434" s="1"/>
      <c r="E434" s="57"/>
      <c r="F434" s="57"/>
      <c r="AS434" s="80"/>
      <c r="AT434" s="80"/>
      <c r="AU434" s="80"/>
      <c r="AV434" s="80"/>
      <c r="AW434" s="80"/>
      <c r="AX434" s="80"/>
      <c r="AY434" s="80"/>
      <c r="AZ434" s="80"/>
      <c r="BA434" s="80"/>
      <c r="BB434" s="80"/>
      <c r="BC434" s="80"/>
      <c r="BD434" s="80"/>
      <c r="BE434" s="80"/>
      <c r="BF434" s="80"/>
      <c r="BG434" s="80"/>
      <c r="BH434" s="80"/>
      <c r="BI434" s="80"/>
      <c r="BJ434" s="80"/>
      <c r="BK434" s="80"/>
      <c r="BL434" s="80"/>
      <c r="BM434" s="80"/>
      <c r="BN434" s="80"/>
      <c r="BO434" s="80"/>
      <c r="BP434" s="80"/>
      <c r="BQ434" s="80"/>
      <c r="BR434" s="80"/>
      <c r="BS434" s="80"/>
      <c r="BT434" s="80"/>
      <c r="BU434" s="80"/>
      <c r="BV434" s="80"/>
      <c r="BW434" s="80"/>
      <c r="BX434" s="80"/>
      <c r="BY434" s="80"/>
      <c r="BZ434" s="80"/>
      <c r="CA434" s="80"/>
      <c r="CB434" s="80"/>
      <c r="CC434" s="80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3"/>
      <c r="DR434" s="3"/>
      <c r="DU434" s="26"/>
      <c r="DV434" s="18"/>
      <c r="DW434" s="26"/>
      <c r="DX434" s="26"/>
      <c r="FO434" s="63">
        <f t="shared" ca="1" si="253"/>
        <v>26</v>
      </c>
    </row>
    <row r="435" spans="1:171">
      <c r="A435" s="63">
        <f t="shared" ca="1" si="252"/>
        <v>14</v>
      </c>
      <c r="B435" s="3"/>
      <c r="D435" s="1"/>
      <c r="E435" s="57"/>
      <c r="F435" s="57"/>
      <c r="AS435" s="80"/>
      <c r="AT435" s="80"/>
      <c r="AU435" s="80"/>
      <c r="AV435" s="80"/>
      <c r="AW435" s="80"/>
      <c r="AX435" s="80"/>
      <c r="AY435" s="80"/>
      <c r="AZ435" s="80"/>
      <c r="BA435" s="80"/>
      <c r="BB435" s="80"/>
      <c r="BC435" s="80"/>
      <c r="BD435" s="80"/>
      <c r="BE435" s="80"/>
      <c r="BF435" s="80"/>
      <c r="BG435" s="80"/>
      <c r="BH435" s="80"/>
      <c r="BI435" s="80"/>
      <c r="BJ435" s="80"/>
      <c r="BK435" s="80"/>
      <c r="BL435" s="80"/>
      <c r="BM435" s="80"/>
      <c r="BN435" s="80"/>
      <c r="BO435" s="80"/>
      <c r="BP435" s="80"/>
      <c r="BQ435" s="80"/>
      <c r="BR435" s="80"/>
      <c r="BS435" s="80"/>
      <c r="BT435" s="80"/>
      <c r="BU435" s="80"/>
      <c r="BV435" s="80"/>
      <c r="BW435" s="80"/>
      <c r="BX435" s="80"/>
      <c r="BY435" s="80"/>
      <c r="BZ435" s="80"/>
      <c r="CA435" s="80"/>
      <c r="CB435" s="80"/>
      <c r="CC435" s="80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3"/>
      <c r="DR435" s="3"/>
      <c r="DU435" s="26"/>
      <c r="DV435" s="18"/>
      <c r="DW435" s="26"/>
      <c r="DX435" s="26"/>
      <c r="FO435" s="63">
        <f t="shared" ca="1" si="253"/>
        <v>27</v>
      </c>
    </row>
    <row r="436" spans="1:171">
      <c r="A436" s="63">
        <f t="shared" ca="1" si="252"/>
        <v>25</v>
      </c>
      <c r="B436" s="3"/>
      <c r="D436" s="1"/>
      <c r="E436" s="57"/>
      <c r="F436" s="57"/>
      <c r="AS436" s="80"/>
      <c r="AT436" s="80"/>
      <c r="AU436" s="80"/>
      <c r="AV436" s="80"/>
      <c r="AW436" s="80"/>
      <c r="AX436" s="80"/>
      <c r="AY436" s="80"/>
      <c r="AZ436" s="80"/>
      <c r="BA436" s="80"/>
      <c r="BB436" s="80"/>
      <c r="BC436" s="80"/>
      <c r="BD436" s="80"/>
      <c r="BE436" s="80"/>
      <c r="BF436" s="80"/>
      <c r="BG436" s="80"/>
      <c r="BH436" s="80"/>
      <c r="BI436" s="80"/>
      <c r="BJ436" s="80"/>
      <c r="BK436" s="80"/>
      <c r="BL436" s="80"/>
      <c r="BM436" s="80"/>
      <c r="BN436" s="80"/>
      <c r="BO436" s="80"/>
      <c r="BP436" s="80"/>
      <c r="BQ436" s="80"/>
      <c r="BR436" s="80"/>
      <c r="BS436" s="80"/>
      <c r="BT436" s="80"/>
      <c r="BU436" s="80"/>
      <c r="BV436" s="80"/>
      <c r="BW436" s="80"/>
      <c r="BX436" s="80"/>
      <c r="BY436" s="80"/>
      <c r="BZ436" s="80"/>
      <c r="CA436" s="80"/>
      <c r="CB436" s="80"/>
      <c r="CC436" s="80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3"/>
      <c r="DR436" s="3"/>
      <c r="DU436" s="26"/>
      <c r="DV436" s="18"/>
      <c r="DW436" s="26"/>
      <c r="DX436" s="26"/>
      <c r="FO436" s="63">
        <f t="shared" ca="1" si="253"/>
        <v>14</v>
      </c>
    </row>
    <row r="437" spans="1:171">
      <c r="A437" s="63">
        <f t="shared" ca="1" si="252"/>
        <v>6</v>
      </c>
      <c r="B437" s="3"/>
      <c r="D437" s="1"/>
      <c r="E437" s="57"/>
      <c r="F437" s="57"/>
      <c r="AS437" s="80"/>
      <c r="AT437" s="80"/>
      <c r="AU437" s="80"/>
      <c r="AV437" s="80"/>
      <c r="AW437" s="80"/>
      <c r="AX437" s="80"/>
      <c r="AY437" s="80"/>
      <c r="AZ437" s="80"/>
      <c r="BA437" s="80"/>
      <c r="BB437" s="80"/>
      <c r="BC437" s="80"/>
      <c r="BD437" s="80"/>
      <c r="BE437" s="80"/>
      <c r="BF437" s="80"/>
      <c r="BG437" s="80"/>
      <c r="BH437" s="80"/>
      <c r="BI437" s="80"/>
      <c r="BJ437" s="80"/>
      <c r="BK437" s="80"/>
      <c r="BL437" s="80"/>
      <c r="BM437" s="80"/>
      <c r="BN437" s="80"/>
      <c r="BO437" s="80"/>
      <c r="BP437" s="80"/>
      <c r="BQ437" s="80"/>
      <c r="BR437" s="80"/>
      <c r="BS437" s="80"/>
      <c r="BT437" s="80"/>
      <c r="BU437" s="80"/>
      <c r="BV437" s="80"/>
      <c r="BW437" s="80"/>
      <c r="BX437" s="80"/>
      <c r="BY437" s="80"/>
      <c r="BZ437" s="80"/>
      <c r="CA437" s="80"/>
      <c r="CB437" s="80"/>
      <c r="CC437" s="80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3"/>
      <c r="DR437" s="3"/>
      <c r="DU437" s="26"/>
      <c r="DV437" s="18"/>
      <c r="DW437" s="26"/>
      <c r="DX437" s="26"/>
      <c r="FO437" s="63">
        <f t="shared" ca="1" si="253"/>
        <v>15</v>
      </c>
    </row>
    <row r="438" spans="1:171">
      <c r="A438" s="63">
        <f t="shared" ca="1" si="252"/>
        <v>25</v>
      </c>
      <c r="B438" s="3"/>
      <c r="D438" s="1"/>
      <c r="E438" s="57"/>
      <c r="F438" s="57"/>
      <c r="AS438" s="80"/>
      <c r="AT438" s="80"/>
      <c r="AU438" s="80"/>
      <c r="AV438" s="80"/>
      <c r="AW438" s="80"/>
      <c r="AX438" s="80"/>
      <c r="AY438" s="80"/>
      <c r="AZ438" s="80"/>
      <c r="BA438" s="80"/>
      <c r="BB438" s="80"/>
      <c r="BC438" s="80"/>
      <c r="BD438" s="80"/>
      <c r="BE438" s="80"/>
      <c r="BF438" s="80"/>
      <c r="BG438" s="80"/>
      <c r="BH438" s="80"/>
      <c r="BI438" s="80"/>
      <c r="BJ438" s="80"/>
      <c r="BK438" s="80"/>
      <c r="BL438" s="80"/>
      <c r="BM438" s="80"/>
      <c r="BN438" s="80"/>
      <c r="BO438" s="80"/>
      <c r="BP438" s="80"/>
      <c r="BQ438" s="80"/>
      <c r="BR438" s="80"/>
      <c r="BS438" s="80"/>
      <c r="BT438" s="80"/>
      <c r="BU438" s="80"/>
      <c r="BV438" s="80"/>
      <c r="BW438" s="80"/>
      <c r="BX438" s="80"/>
      <c r="BY438" s="80"/>
      <c r="BZ438" s="80"/>
      <c r="CA438" s="80"/>
      <c r="CB438" s="80"/>
      <c r="CC438" s="80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3"/>
      <c r="DR438" s="3"/>
      <c r="DU438" s="26"/>
      <c r="DV438" s="18"/>
      <c r="DW438" s="26"/>
      <c r="DX438" s="26"/>
      <c r="FO438" s="63">
        <f t="shared" ca="1" si="253"/>
        <v>2</v>
      </c>
    </row>
    <row r="439" spans="1:171">
      <c r="A439" s="63">
        <f t="shared" ca="1" si="252"/>
        <v>29</v>
      </c>
      <c r="B439" s="3"/>
      <c r="D439" s="1"/>
      <c r="E439" s="57"/>
      <c r="F439" s="57"/>
      <c r="AS439" s="80"/>
      <c r="AT439" s="80"/>
      <c r="AU439" s="80"/>
      <c r="AV439" s="80"/>
      <c r="AW439" s="80"/>
      <c r="AX439" s="80"/>
      <c r="AY439" s="80"/>
      <c r="AZ439" s="80"/>
      <c r="BA439" s="80"/>
      <c r="BB439" s="80"/>
      <c r="BC439" s="80"/>
      <c r="BD439" s="80"/>
      <c r="BE439" s="80"/>
      <c r="BF439" s="80"/>
      <c r="BG439" s="80"/>
      <c r="BH439" s="80"/>
      <c r="BI439" s="80"/>
      <c r="BJ439" s="80"/>
      <c r="BK439" s="80"/>
      <c r="BL439" s="80"/>
      <c r="BM439" s="80"/>
      <c r="BN439" s="80"/>
      <c r="BO439" s="80"/>
      <c r="BP439" s="80"/>
      <c r="BQ439" s="80"/>
      <c r="BR439" s="80"/>
      <c r="BS439" s="80"/>
      <c r="BT439" s="80"/>
      <c r="BU439" s="80"/>
      <c r="BV439" s="80"/>
      <c r="BW439" s="80"/>
      <c r="BX439" s="80"/>
      <c r="BY439" s="80"/>
      <c r="BZ439" s="80"/>
      <c r="CA439" s="80"/>
      <c r="CB439" s="80"/>
      <c r="CC439" s="80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3"/>
      <c r="DR439" s="3"/>
      <c r="DU439" s="26"/>
      <c r="DV439" s="18"/>
      <c r="DW439" s="26"/>
      <c r="DX439" s="26"/>
      <c r="FO439" s="63">
        <f t="shared" ca="1" si="253"/>
        <v>23</v>
      </c>
    </row>
    <row r="440" spans="1:171">
      <c r="A440" s="63">
        <f t="shared" ca="1" si="252"/>
        <v>17</v>
      </c>
      <c r="B440" s="3"/>
      <c r="D440" s="1"/>
      <c r="E440" s="57"/>
      <c r="F440" s="57"/>
      <c r="AS440" s="80"/>
      <c r="AT440" s="80"/>
      <c r="AU440" s="80"/>
      <c r="AV440" s="80"/>
      <c r="AW440" s="80"/>
      <c r="AX440" s="80"/>
      <c r="AY440" s="80"/>
      <c r="AZ440" s="80"/>
      <c r="BA440" s="80"/>
      <c r="BB440" s="80"/>
      <c r="BC440" s="80"/>
      <c r="BD440" s="80"/>
      <c r="BE440" s="80"/>
      <c r="BF440" s="80"/>
      <c r="BG440" s="80"/>
      <c r="BH440" s="80"/>
      <c r="BI440" s="80"/>
      <c r="BJ440" s="80"/>
      <c r="BK440" s="80"/>
      <c r="BL440" s="80"/>
      <c r="BM440" s="80"/>
      <c r="BN440" s="80"/>
      <c r="BO440" s="80"/>
      <c r="BP440" s="80"/>
      <c r="BQ440" s="80"/>
      <c r="BR440" s="80"/>
      <c r="BS440" s="80"/>
      <c r="BT440" s="80"/>
      <c r="BU440" s="80"/>
      <c r="BV440" s="80"/>
      <c r="BW440" s="80"/>
      <c r="BX440" s="80"/>
      <c r="BY440" s="80"/>
      <c r="BZ440" s="80"/>
      <c r="CA440" s="80"/>
      <c r="CB440" s="80"/>
      <c r="CC440" s="80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3"/>
      <c r="DR440" s="3"/>
      <c r="DU440" s="26"/>
      <c r="DV440" s="18"/>
      <c r="DW440" s="26"/>
      <c r="DX440" s="26"/>
      <c r="FO440" s="63">
        <f t="shared" ca="1" si="253"/>
        <v>31</v>
      </c>
    </row>
    <row r="441" spans="1:171">
      <c r="A441" s="63">
        <f t="shared" ca="1" si="252"/>
        <v>36</v>
      </c>
      <c r="B441" s="3"/>
      <c r="D441" s="1"/>
      <c r="E441" s="57"/>
      <c r="F441" s="57"/>
      <c r="AS441" s="80"/>
      <c r="AT441" s="80"/>
      <c r="AU441" s="80"/>
      <c r="AV441" s="80"/>
      <c r="AW441" s="80"/>
      <c r="AX441" s="80"/>
      <c r="AY441" s="80"/>
      <c r="AZ441" s="80"/>
      <c r="BA441" s="80"/>
      <c r="BB441" s="80"/>
      <c r="BC441" s="80"/>
      <c r="BD441" s="80"/>
      <c r="BE441" s="80"/>
      <c r="BF441" s="80"/>
      <c r="BG441" s="80"/>
      <c r="BH441" s="80"/>
      <c r="BI441" s="80"/>
      <c r="BJ441" s="80"/>
      <c r="BK441" s="80"/>
      <c r="BL441" s="80"/>
      <c r="BM441" s="80"/>
      <c r="BN441" s="80"/>
      <c r="BO441" s="80"/>
      <c r="BP441" s="80"/>
      <c r="BQ441" s="80"/>
      <c r="BR441" s="80"/>
      <c r="BS441" s="80"/>
      <c r="BT441" s="80"/>
      <c r="BU441" s="80"/>
      <c r="BV441" s="80"/>
      <c r="BW441" s="80"/>
      <c r="BX441" s="80"/>
      <c r="BY441" s="80"/>
      <c r="BZ441" s="80"/>
      <c r="CA441" s="80"/>
      <c r="CB441" s="80"/>
      <c r="CC441" s="80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3"/>
      <c r="DR441" s="3"/>
      <c r="DU441" s="26"/>
      <c r="DV441" s="18"/>
      <c r="DW441" s="26"/>
      <c r="DX441" s="26"/>
      <c r="FO441" s="63">
        <f t="shared" ca="1" si="253"/>
        <v>17</v>
      </c>
    </row>
    <row r="442" spans="1:171">
      <c r="A442" s="63">
        <f t="shared" ca="1" si="252"/>
        <v>15</v>
      </c>
      <c r="B442" s="3"/>
      <c r="D442" s="1"/>
      <c r="E442" s="57"/>
      <c r="F442" s="57"/>
      <c r="AS442" s="80"/>
      <c r="AT442" s="80"/>
      <c r="AU442" s="80"/>
      <c r="AV442" s="80"/>
      <c r="AW442" s="80"/>
      <c r="AX442" s="80"/>
      <c r="AY442" s="80"/>
      <c r="AZ442" s="80"/>
      <c r="BA442" s="80"/>
      <c r="BB442" s="80"/>
      <c r="BC442" s="80"/>
      <c r="BD442" s="80"/>
      <c r="BE442" s="80"/>
      <c r="BF442" s="80"/>
      <c r="BG442" s="80"/>
      <c r="BH442" s="80"/>
      <c r="BI442" s="80"/>
      <c r="BJ442" s="80"/>
      <c r="BK442" s="80"/>
      <c r="BL442" s="80"/>
      <c r="BM442" s="80"/>
      <c r="BN442" s="80"/>
      <c r="BO442" s="80"/>
      <c r="BP442" s="80"/>
      <c r="BQ442" s="80"/>
      <c r="BR442" s="80"/>
      <c r="BS442" s="80"/>
      <c r="BT442" s="80"/>
      <c r="BU442" s="80"/>
      <c r="BV442" s="80"/>
      <c r="BW442" s="80"/>
      <c r="BX442" s="80"/>
      <c r="BY442" s="80"/>
      <c r="BZ442" s="80"/>
      <c r="CA442" s="80"/>
      <c r="CB442" s="80"/>
      <c r="CC442" s="80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3"/>
      <c r="DR442" s="3"/>
      <c r="DU442" s="26"/>
      <c r="DV442" s="18"/>
      <c r="DW442" s="26"/>
      <c r="DX442" s="26"/>
      <c r="FO442" s="63">
        <f t="shared" ca="1" si="253"/>
        <v>21</v>
      </c>
    </row>
    <row r="443" spans="1:171">
      <c r="A443" s="63">
        <f t="shared" ca="1" si="252"/>
        <v>35</v>
      </c>
      <c r="B443" s="3"/>
      <c r="D443" s="1"/>
      <c r="E443" s="57"/>
      <c r="F443" s="57"/>
      <c r="AS443" s="80"/>
      <c r="AT443" s="80"/>
      <c r="AU443" s="80"/>
      <c r="AV443" s="80"/>
      <c r="AW443" s="80"/>
      <c r="AX443" s="80"/>
      <c r="AY443" s="80"/>
      <c r="AZ443" s="80"/>
      <c r="BA443" s="80"/>
      <c r="BB443" s="80"/>
      <c r="BC443" s="80"/>
      <c r="BD443" s="80"/>
      <c r="BE443" s="80"/>
      <c r="BF443" s="80"/>
      <c r="BG443" s="80"/>
      <c r="BH443" s="80"/>
      <c r="BI443" s="80"/>
      <c r="BJ443" s="80"/>
      <c r="BK443" s="80"/>
      <c r="BL443" s="80"/>
      <c r="BM443" s="80"/>
      <c r="BN443" s="80"/>
      <c r="BO443" s="80"/>
      <c r="BP443" s="80"/>
      <c r="BQ443" s="80"/>
      <c r="BR443" s="80"/>
      <c r="BS443" s="80"/>
      <c r="BT443" s="80"/>
      <c r="BU443" s="80"/>
      <c r="BV443" s="80"/>
      <c r="BW443" s="80"/>
      <c r="BX443" s="80"/>
      <c r="BY443" s="80"/>
      <c r="BZ443" s="80"/>
      <c r="CA443" s="80"/>
      <c r="CB443" s="80"/>
      <c r="CC443" s="80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3"/>
      <c r="DR443" s="3"/>
      <c r="DU443" s="26"/>
      <c r="DV443" s="18"/>
      <c r="DW443" s="26"/>
      <c r="DX443" s="26"/>
      <c r="FO443" s="63">
        <f t="shared" ca="1" si="253"/>
        <v>24</v>
      </c>
    </row>
    <row r="444" spans="1:171">
      <c r="A444" s="63">
        <f t="shared" ca="1" si="252"/>
        <v>24</v>
      </c>
      <c r="B444" s="3"/>
      <c r="D444" s="1"/>
      <c r="E444" s="57"/>
      <c r="F444" s="57"/>
      <c r="AS444" s="80"/>
      <c r="AT444" s="80"/>
      <c r="AU444" s="80"/>
      <c r="AV444" s="80"/>
      <c r="AW444" s="80"/>
      <c r="AX444" s="80"/>
      <c r="AY444" s="80"/>
      <c r="AZ444" s="80"/>
      <c r="BA444" s="80"/>
      <c r="BB444" s="80"/>
      <c r="BC444" s="80"/>
      <c r="BD444" s="80"/>
      <c r="BE444" s="80"/>
      <c r="BF444" s="80"/>
      <c r="BG444" s="80"/>
      <c r="BH444" s="80"/>
      <c r="BI444" s="80"/>
      <c r="BJ444" s="80"/>
      <c r="BK444" s="80"/>
      <c r="BL444" s="80"/>
      <c r="BM444" s="80"/>
      <c r="BN444" s="80"/>
      <c r="BO444" s="80"/>
      <c r="BP444" s="80"/>
      <c r="BQ444" s="80"/>
      <c r="BR444" s="80"/>
      <c r="BS444" s="80"/>
      <c r="BT444" s="80"/>
      <c r="BU444" s="80"/>
      <c r="BV444" s="80"/>
      <c r="BW444" s="80"/>
      <c r="BX444" s="80"/>
      <c r="BY444" s="80"/>
      <c r="BZ444" s="80"/>
      <c r="CA444" s="80"/>
      <c r="CB444" s="80"/>
      <c r="CC444" s="80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3"/>
      <c r="DR444" s="3"/>
      <c r="DU444" s="26"/>
      <c r="DV444" s="18"/>
      <c r="DW444" s="26"/>
      <c r="DX444" s="26"/>
      <c r="FO444" s="63">
        <f t="shared" ca="1" si="253"/>
        <v>4</v>
      </c>
    </row>
    <row r="445" spans="1:171">
      <c r="A445" s="63">
        <f t="shared" ca="1" si="252"/>
        <v>20</v>
      </c>
      <c r="B445" s="3"/>
      <c r="D445" s="1"/>
      <c r="E445" s="57"/>
      <c r="F445" s="57"/>
      <c r="AS445" s="80"/>
      <c r="AT445" s="80"/>
      <c r="AU445" s="80"/>
      <c r="AV445" s="80"/>
      <c r="AW445" s="80"/>
      <c r="AX445" s="80"/>
      <c r="AY445" s="80"/>
      <c r="AZ445" s="80"/>
      <c r="BA445" s="80"/>
      <c r="BB445" s="80"/>
      <c r="BC445" s="80"/>
      <c r="BD445" s="80"/>
      <c r="BE445" s="80"/>
      <c r="BF445" s="80"/>
      <c r="BG445" s="80"/>
      <c r="BH445" s="80"/>
      <c r="BI445" s="80"/>
      <c r="BJ445" s="80"/>
      <c r="BK445" s="80"/>
      <c r="BL445" s="80"/>
      <c r="BM445" s="80"/>
      <c r="BN445" s="80"/>
      <c r="BO445" s="80"/>
      <c r="BP445" s="80"/>
      <c r="BQ445" s="80"/>
      <c r="BR445" s="80"/>
      <c r="BS445" s="80"/>
      <c r="BT445" s="80"/>
      <c r="BU445" s="80"/>
      <c r="BV445" s="80"/>
      <c r="BW445" s="80"/>
      <c r="BX445" s="80"/>
      <c r="BY445" s="80"/>
      <c r="BZ445" s="80"/>
      <c r="CA445" s="80"/>
      <c r="CB445" s="80"/>
      <c r="CC445" s="80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3"/>
      <c r="DR445" s="3"/>
      <c r="DU445" s="26"/>
      <c r="DV445" s="18"/>
      <c r="DW445" s="26"/>
      <c r="DX445" s="26"/>
      <c r="FO445" s="63">
        <f t="shared" ca="1" si="253"/>
        <v>8</v>
      </c>
    </row>
    <row r="446" spans="1:171">
      <c r="A446" s="63">
        <f t="shared" ca="1" si="252"/>
        <v>2</v>
      </c>
      <c r="B446" s="3"/>
      <c r="D446" s="1"/>
      <c r="E446" s="57"/>
      <c r="F446" s="57"/>
      <c r="AS446" s="80"/>
      <c r="AT446" s="80"/>
      <c r="AU446" s="80"/>
      <c r="AV446" s="80"/>
      <c r="AW446" s="80"/>
      <c r="AX446" s="80"/>
      <c r="AY446" s="80"/>
      <c r="AZ446" s="80"/>
      <c r="BA446" s="80"/>
      <c r="BB446" s="80"/>
      <c r="BC446" s="80"/>
      <c r="BD446" s="80"/>
      <c r="BE446" s="80"/>
      <c r="BF446" s="80"/>
      <c r="BG446" s="80"/>
      <c r="BH446" s="80"/>
      <c r="BI446" s="80"/>
      <c r="BJ446" s="80"/>
      <c r="BK446" s="80"/>
      <c r="BL446" s="80"/>
      <c r="BM446" s="80"/>
      <c r="BN446" s="80"/>
      <c r="BO446" s="80"/>
      <c r="BP446" s="80"/>
      <c r="BQ446" s="80"/>
      <c r="BR446" s="80"/>
      <c r="BS446" s="80"/>
      <c r="BT446" s="80"/>
      <c r="BU446" s="80"/>
      <c r="BV446" s="80"/>
      <c r="BW446" s="80"/>
      <c r="BX446" s="80"/>
      <c r="BY446" s="80"/>
      <c r="BZ446" s="80"/>
      <c r="CA446" s="80"/>
      <c r="CB446" s="80"/>
      <c r="CC446" s="80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3"/>
      <c r="DR446" s="3"/>
      <c r="DU446" s="26"/>
      <c r="DV446" s="18"/>
      <c r="DW446" s="26"/>
      <c r="DX446" s="26"/>
      <c r="FO446" s="63">
        <f t="shared" ca="1" si="253"/>
        <v>35</v>
      </c>
    </row>
    <row r="447" spans="1:171">
      <c r="A447" s="63">
        <f t="shared" ca="1" si="252"/>
        <v>2</v>
      </c>
      <c r="B447" s="3"/>
      <c r="D447" s="1"/>
      <c r="E447" s="57"/>
      <c r="F447" s="57"/>
      <c r="AS447" s="80"/>
      <c r="AT447" s="80"/>
      <c r="AU447" s="80"/>
      <c r="AV447" s="80"/>
      <c r="AW447" s="80"/>
      <c r="AX447" s="80"/>
      <c r="AY447" s="80"/>
      <c r="AZ447" s="80"/>
      <c r="BA447" s="80"/>
      <c r="BB447" s="80"/>
      <c r="BC447" s="80"/>
      <c r="BD447" s="80"/>
      <c r="BE447" s="80"/>
      <c r="BF447" s="80"/>
      <c r="BG447" s="80"/>
      <c r="BH447" s="80"/>
      <c r="BI447" s="80"/>
      <c r="BJ447" s="80"/>
      <c r="BK447" s="80"/>
      <c r="BL447" s="80"/>
      <c r="BM447" s="80"/>
      <c r="BN447" s="80"/>
      <c r="BO447" s="80"/>
      <c r="BP447" s="80"/>
      <c r="BQ447" s="80"/>
      <c r="BR447" s="80"/>
      <c r="BS447" s="80"/>
      <c r="BT447" s="80"/>
      <c r="BU447" s="80"/>
      <c r="BV447" s="80"/>
      <c r="BW447" s="80"/>
      <c r="BX447" s="80"/>
      <c r="BY447" s="80"/>
      <c r="BZ447" s="80"/>
      <c r="CA447" s="80"/>
      <c r="CB447" s="80"/>
      <c r="CC447" s="80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3"/>
      <c r="DR447" s="3"/>
      <c r="DU447" s="26"/>
      <c r="DV447" s="18"/>
      <c r="DW447" s="26"/>
      <c r="DX447" s="26"/>
      <c r="FO447" s="63">
        <f t="shared" ca="1" si="253"/>
        <v>32</v>
      </c>
    </row>
    <row r="448" spans="1:171">
      <c r="A448" s="63">
        <f t="shared" ca="1" si="252"/>
        <v>26</v>
      </c>
      <c r="B448" s="3"/>
      <c r="D448" s="1"/>
      <c r="E448" s="57"/>
      <c r="F448" s="57"/>
      <c r="AS448" s="80"/>
      <c r="AT448" s="80"/>
      <c r="AU448" s="80"/>
      <c r="AV448" s="80"/>
      <c r="AW448" s="80"/>
      <c r="AX448" s="80"/>
      <c r="AY448" s="80"/>
      <c r="AZ448" s="80"/>
      <c r="BA448" s="80"/>
      <c r="BB448" s="80"/>
      <c r="BC448" s="80"/>
      <c r="BD448" s="80"/>
      <c r="BE448" s="80"/>
      <c r="BF448" s="80"/>
      <c r="BG448" s="80"/>
      <c r="BH448" s="80"/>
      <c r="BI448" s="80"/>
      <c r="BJ448" s="80"/>
      <c r="BK448" s="80"/>
      <c r="BL448" s="80"/>
      <c r="BM448" s="80"/>
      <c r="BN448" s="80"/>
      <c r="BO448" s="80"/>
      <c r="BP448" s="80"/>
      <c r="BQ448" s="80"/>
      <c r="BR448" s="80"/>
      <c r="BS448" s="80"/>
      <c r="BT448" s="80"/>
      <c r="BU448" s="80"/>
      <c r="BV448" s="80"/>
      <c r="BW448" s="80"/>
      <c r="BX448" s="80"/>
      <c r="BY448" s="80"/>
      <c r="BZ448" s="80"/>
      <c r="CA448" s="80"/>
      <c r="CB448" s="80"/>
      <c r="CC448" s="80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3"/>
      <c r="DR448" s="3"/>
      <c r="DU448" s="26"/>
      <c r="DV448" s="18"/>
      <c r="DW448" s="26"/>
      <c r="DX448" s="26"/>
      <c r="FO448" s="63">
        <f t="shared" ca="1" si="253"/>
        <v>29</v>
      </c>
    </row>
    <row r="449" spans="1:171">
      <c r="A449" s="63">
        <f t="shared" ca="1" si="252"/>
        <v>9</v>
      </c>
      <c r="B449" s="3"/>
      <c r="D449" s="1"/>
      <c r="E449" s="57"/>
      <c r="F449" s="57"/>
      <c r="AS449" s="80"/>
      <c r="AT449" s="80"/>
      <c r="AU449" s="80"/>
      <c r="AV449" s="80"/>
      <c r="AW449" s="80"/>
      <c r="AX449" s="80"/>
      <c r="AY449" s="80"/>
      <c r="AZ449" s="80"/>
      <c r="BA449" s="80"/>
      <c r="BB449" s="80"/>
      <c r="BC449" s="80"/>
      <c r="BD449" s="80"/>
      <c r="BE449" s="80"/>
      <c r="BF449" s="80"/>
      <c r="BG449" s="80"/>
      <c r="BH449" s="80"/>
      <c r="BI449" s="80"/>
      <c r="BJ449" s="80"/>
      <c r="BK449" s="80"/>
      <c r="BL449" s="80"/>
      <c r="BM449" s="80"/>
      <c r="BN449" s="80"/>
      <c r="BO449" s="80"/>
      <c r="BP449" s="80"/>
      <c r="BQ449" s="80"/>
      <c r="BR449" s="80"/>
      <c r="BS449" s="80"/>
      <c r="BT449" s="80"/>
      <c r="BU449" s="80"/>
      <c r="BV449" s="80"/>
      <c r="BW449" s="80"/>
      <c r="BX449" s="80"/>
      <c r="BY449" s="80"/>
      <c r="BZ449" s="80"/>
      <c r="CA449" s="80"/>
      <c r="CB449" s="80"/>
      <c r="CC449" s="80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3"/>
      <c r="DR449" s="3"/>
      <c r="DU449" s="26"/>
      <c r="DV449" s="18"/>
      <c r="DW449" s="26"/>
      <c r="DX449" s="26"/>
      <c r="FO449" s="63">
        <f t="shared" ca="1" si="253"/>
        <v>3</v>
      </c>
    </row>
    <row r="450" spans="1:171">
      <c r="A450" s="63">
        <f t="shared" ca="1" si="252"/>
        <v>32</v>
      </c>
      <c r="B450" s="3"/>
      <c r="D450" s="1"/>
      <c r="E450" s="57"/>
      <c r="F450" s="57"/>
      <c r="AS450" s="80"/>
      <c r="AT450" s="80"/>
      <c r="AU450" s="80"/>
      <c r="AV450" s="80"/>
      <c r="AW450" s="80"/>
      <c r="AX450" s="80"/>
      <c r="AY450" s="80"/>
      <c r="AZ450" s="80"/>
      <c r="BA450" s="80"/>
      <c r="BB450" s="80"/>
      <c r="BC450" s="80"/>
      <c r="BD450" s="80"/>
      <c r="BE450" s="80"/>
      <c r="BF450" s="80"/>
      <c r="BG450" s="80"/>
      <c r="BH450" s="80"/>
      <c r="BI450" s="80"/>
      <c r="BJ450" s="80"/>
      <c r="BK450" s="80"/>
      <c r="BL450" s="80"/>
      <c r="BM450" s="80"/>
      <c r="BN450" s="80"/>
      <c r="BO450" s="80"/>
      <c r="BP450" s="80"/>
      <c r="BQ450" s="80"/>
      <c r="BR450" s="80"/>
      <c r="BS450" s="80"/>
      <c r="BT450" s="80"/>
      <c r="BU450" s="80"/>
      <c r="BV450" s="80"/>
      <c r="BW450" s="80"/>
      <c r="BX450" s="80"/>
      <c r="BY450" s="80"/>
      <c r="BZ450" s="80"/>
      <c r="CA450" s="80"/>
      <c r="CB450" s="80"/>
      <c r="CC450" s="80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3"/>
      <c r="DR450" s="3"/>
      <c r="DU450" s="26"/>
      <c r="DV450" s="18"/>
      <c r="DW450" s="26"/>
      <c r="DX450" s="26"/>
      <c r="FO450" s="63">
        <f t="shared" ca="1" si="253"/>
        <v>28</v>
      </c>
    </row>
    <row r="451" spans="1:171">
      <c r="A451" s="63">
        <f t="shared" ca="1" si="252"/>
        <v>28</v>
      </c>
      <c r="B451" s="3"/>
      <c r="D451" s="1"/>
      <c r="E451" s="57"/>
      <c r="F451" s="57"/>
      <c r="AS451" s="80"/>
      <c r="AT451" s="80"/>
      <c r="AU451" s="80"/>
      <c r="AV451" s="80"/>
      <c r="AW451" s="80"/>
      <c r="AX451" s="80"/>
      <c r="AY451" s="80"/>
      <c r="AZ451" s="80"/>
      <c r="BA451" s="80"/>
      <c r="BB451" s="80"/>
      <c r="BC451" s="80"/>
      <c r="BD451" s="80"/>
      <c r="BE451" s="80"/>
      <c r="BF451" s="80"/>
      <c r="BG451" s="80"/>
      <c r="BH451" s="80"/>
      <c r="BI451" s="80"/>
      <c r="BJ451" s="80"/>
      <c r="BK451" s="80"/>
      <c r="BL451" s="80"/>
      <c r="BM451" s="80"/>
      <c r="BN451" s="80"/>
      <c r="BO451" s="80"/>
      <c r="BP451" s="80"/>
      <c r="BQ451" s="80"/>
      <c r="BR451" s="80"/>
      <c r="BS451" s="80"/>
      <c r="BT451" s="80"/>
      <c r="BU451" s="80"/>
      <c r="BV451" s="80"/>
      <c r="BW451" s="80"/>
      <c r="BX451" s="80"/>
      <c r="BY451" s="80"/>
      <c r="BZ451" s="80"/>
      <c r="CA451" s="80"/>
      <c r="CB451" s="80"/>
      <c r="CC451" s="80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3"/>
      <c r="DR451" s="3"/>
      <c r="DU451" s="26"/>
      <c r="DV451" s="18"/>
      <c r="DW451" s="26"/>
      <c r="DX451" s="26"/>
      <c r="FO451" s="63">
        <f t="shared" ca="1" si="253"/>
        <v>23</v>
      </c>
    </row>
    <row r="452" spans="1:171">
      <c r="A452" s="63">
        <f t="shared" ca="1" si="252"/>
        <v>16</v>
      </c>
      <c r="B452" s="3"/>
      <c r="D452" s="1"/>
      <c r="E452" s="57"/>
      <c r="F452" s="57"/>
      <c r="AS452" s="80"/>
      <c r="AT452" s="80"/>
      <c r="AU452" s="80"/>
      <c r="AV452" s="80"/>
      <c r="AW452" s="80"/>
      <c r="AX452" s="80"/>
      <c r="AY452" s="80"/>
      <c r="AZ452" s="80"/>
      <c r="BA452" s="80"/>
      <c r="BB452" s="80"/>
      <c r="BC452" s="80"/>
      <c r="BD452" s="80"/>
      <c r="BE452" s="80"/>
      <c r="BF452" s="80"/>
      <c r="BG452" s="80"/>
      <c r="BH452" s="80"/>
      <c r="BI452" s="80"/>
      <c r="BJ452" s="80"/>
      <c r="BK452" s="80"/>
      <c r="BL452" s="80"/>
      <c r="BM452" s="80"/>
      <c r="BN452" s="80"/>
      <c r="BO452" s="80"/>
      <c r="BP452" s="80"/>
      <c r="BQ452" s="80"/>
      <c r="BR452" s="80"/>
      <c r="BS452" s="80"/>
      <c r="BT452" s="80"/>
      <c r="BU452" s="80"/>
      <c r="BV452" s="80"/>
      <c r="BW452" s="80"/>
      <c r="BX452" s="80"/>
      <c r="BY452" s="80"/>
      <c r="BZ452" s="80"/>
      <c r="CA452" s="80"/>
      <c r="CB452" s="80"/>
      <c r="CC452" s="80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3"/>
      <c r="DR452" s="3"/>
      <c r="DU452" s="26"/>
      <c r="DV452" s="18"/>
      <c r="DW452" s="26"/>
      <c r="DX452" s="26"/>
      <c r="FO452" s="63">
        <f t="shared" ca="1" si="253"/>
        <v>23</v>
      </c>
    </row>
    <row r="453" spans="1:171">
      <c r="A453" s="63">
        <f t="shared" ca="1" si="252"/>
        <v>33</v>
      </c>
      <c r="B453" s="3"/>
      <c r="D453" s="1"/>
      <c r="E453" s="57"/>
      <c r="F453" s="57"/>
      <c r="AS453" s="80"/>
      <c r="AT453" s="80"/>
      <c r="AU453" s="80"/>
      <c r="AV453" s="80"/>
      <c r="AW453" s="80"/>
      <c r="AX453" s="80"/>
      <c r="AY453" s="80"/>
      <c r="AZ453" s="80"/>
      <c r="BA453" s="80"/>
      <c r="BB453" s="80"/>
      <c r="BC453" s="80"/>
      <c r="BD453" s="80"/>
      <c r="BE453" s="80"/>
      <c r="BF453" s="80"/>
      <c r="BG453" s="80"/>
      <c r="BH453" s="80"/>
      <c r="BI453" s="80"/>
      <c r="BJ453" s="80"/>
      <c r="BK453" s="80"/>
      <c r="BL453" s="80"/>
      <c r="BM453" s="80"/>
      <c r="BN453" s="80"/>
      <c r="BO453" s="80"/>
      <c r="BP453" s="80"/>
      <c r="BQ453" s="80"/>
      <c r="BR453" s="80"/>
      <c r="BS453" s="80"/>
      <c r="BT453" s="80"/>
      <c r="BU453" s="80"/>
      <c r="BV453" s="80"/>
      <c r="BW453" s="80"/>
      <c r="BX453" s="80"/>
      <c r="BY453" s="80"/>
      <c r="BZ453" s="80"/>
      <c r="CA453" s="80"/>
      <c r="CB453" s="80"/>
      <c r="CC453" s="80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3"/>
      <c r="DR453" s="3"/>
      <c r="DU453" s="26"/>
      <c r="DV453" s="18"/>
      <c r="DW453" s="26"/>
      <c r="DX453" s="26"/>
      <c r="FO453" s="63">
        <f t="shared" ca="1" si="253"/>
        <v>7</v>
      </c>
    </row>
    <row r="454" spans="1:171">
      <c r="A454" s="63">
        <f t="shared" ref="A454:A517" ca="1" si="254">IF($A$2="no",INT(RAND()*36+1),INT(RAND()*37))</f>
        <v>18</v>
      </c>
      <c r="B454" s="3"/>
      <c r="D454" s="1"/>
      <c r="E454" s="57"/>
      <c r="F454" s="57"/>
      <c r="AS454" s="80"/>
      <c r="AT454" s="80"/>
      <c r="AU454" s="80"/>
      <c r="AV454" s="80"/>
      <c r="AW454" s="80"/>
      <c r="AX454" s="80"/>
      <c r="AY454" s="80"/>
      <c r="AZ454" s="80"/>
      <c r="BA454" s="80"/>
      <c r="BB454" s="80"/>
      <c r="BC454" s="80"/>
      <c r="BD454" s="80"/>
      <c r="BE454" s="80"/>
      <c r="BF454" s="80"/>
      <c r="BG454" s="80"/>
      <c r="BH454" s="80"/>
      <c r="BI454" s="80"/>
      <c r="BJ454" s="80"/>
      <c r="BK454" s="80"/>
      <c r="BL454" s="80"/>
      <c r="BM454" s="80"/>
      <c r="BN454" s="80"/>
      <c r="BO454" s="80"/>
      <c r="BP454" s="80"/>
      <c r="BQ454" s="80"/>
      <c r="BR454" s="80"/>
      <c r="BS454" s="80"/>
      <c r="BT454" s="80"/>
      <c r="BU454" s="80"/>
      <c r="BV454" s="80"/>
      <c r="BW454" s="80"/>
      <c r="BX454" s="80"/>
      <c r="BY454" s="80"/>
      <c r="BZ454" s="80"/>
      <c r="CA454" s="80"/>
      <c r="CB454" s="80"/>
      <c r="CC454" s="80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3"/>
      <c r="DR454" s="3"/>
      <c r="DU454" s="26"/>
      <c r="DV454" s="18"/>
      <c r="DW454" s="26"/>
      <c r="DX454" s="26"/>
      <c r="FO454" s="63">
        <f t="shared" ref="FO454:FO517" ca="1" si="255">IF($A$2="no",INT(RAND()*36+1),INT(RAND()*37))</f>
        <v>29</v>
      </c>
    </row>
    <row r="455" spans="1:171">
      <c r="A455" s="63">
        <f t="shared" ca="1" si="254"/>
        <v>20</v>
      </c>
      <c r="B455" s="3"/>
      <c r="D455" s="1"/>
      <c r="E455" s="57"/>
      <c r="F455" s="57"/>
      <c r="AS455" s="80"/>
      <c r="AT455" s="80"/>
      <c r="AU455" s="80"/>
      <c r="AV455" s="80"/>
      <c r="AW455" s="80"/>
      <c r="AX455" s="80"/>
      <c r="AY455" s="80"/>
      <c r="AZ455" s="80"/>
      <c r="BA455" s="80"/>
      <c r="BB455" s="80"/>
      <c r="BC455" s="80"/>
      <c r="BD455" s="80"/>
      <c r="BE455" s="80"/>
      <c r="BF455" s="80"/>
      <c r="BG455" s="80"/>
      <c r="BH455" s="80"/>
      <c r="BI455" s="80"/>
      <c r="BJ455" s="80"/>
      <c r="BK455" s="80"/>
      <c r="BL455" s="80"/>
      <c r="BM455" s="80"/>
      <c r="BN455" s="80"/>
      <c r="BO455" s="80"/>
      <c r="BP455" s="80"/>
      <c r="BQ455" s="80"/>
      <c r="BR455" s="80"/>
      <c r="BS455" s="80"/>
      <c r="BT455" s="80"/>
      <c r="BU455" s="80"/>
      <c r="BV455" s="80"/>
      <c r="BW455" s="80"/>
      <c r="BX455" s="80"/>
      <c r="BY455" s="80"/>
      <c r="BZ455" s="80"/>
      <c r="CA455" s="80"/>
      <c r="CB455" s="80"/>
      <c r="CC455" s="80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3"/>
      <c r="DR455" s="3"/>
      <c r="DU455" s="26"/>
      <c r="DV455" s="18"/>
      <c r="DW455" s="26"/>
      <c r="DX455" s="26"/>
      <c r="FO455" s="63">
        <f t="shared" ca="1" si="255"/>
        <v>31</v>
      </c>
    </row>
    <row r="456" spans="1:171">
      <c r="A456" s="63">
        <f t="shared" ca="1" si="254"/>
        <v>5</v>
      </c>
      <c r="B456" s="3"/>
      <c r="D456" s="1"/>
      <c r="E456" s="57"/>
      <c r="F456" s="57"/>
      <c r="AS456" s="80"/>
      <c r="AT456" s="80"/>
      <c r="AU456" s="80"/>
      <c r="AV456" s="80"/>
      <c r="AW456" s="80"/>
      <c r="AX456" s="80"/>
      <c r="AY456" s="80"/>
      <c r="AZ456" s="80"/>
      <c r="BA456" s="80"/>
      <c r="BB456" s="80"/>
      <c r="BC456" s="80"/>
      <c r="BD456" s="80"/>
      <c r="BE456" s="80"/>
      <c r="BF456" s="80"/>
      <c r="BG456" s="80"/>
      <c r="BH456" s="80"/>
      <c r="BI456" s="80"/>
      <c r="BJ456" s="80"/>
      <c r="BK456" s="80"/>
      <c r="BL456" s="80"/>
      <c r="BM456" s="80"/>
      <c r="BN456" s="80"/>
      <c r="BO456" s="80"/>
      <c r="BP456" s="80"/>
      <c r="BQ456" s="80"/>
      <c r="BR456" s="80"/>
      <c r="BS456" s="80"/>
      <c r="BT456" s="80"/>
      <c r="BU456" s="80"/>
      <c r="BV456" s="80"/>
      <c r="BW456" s="80"/>
      <c r="BX456" s="80"/>
      <c r="BY456" s="80"/>
      <c r="BZ456" s="80"/>
      <c r="CA456" s="80"/>
      <c r="CB456" s="80"/>
      <c r="CC456" s="80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3"/>
      <c r="DR456" s="3"/>
      <c r="DU456" s="26"/>
      <c r="DV456" s="18"/>
      <c r="DW456" s="26"/>
      <c r="DX456" s="26"/>
      <c r="FO456" s="63">
        <f t="shared" ca="1" si="255"/>
        <v>20</v>
      </c>
    </row>
    <row r="457" spans="1:171">
      <c r="A457" s="63">
        <f t="shared" ca="1" si="254"/>
        <v>15</v>
      </c>
      <c r="B457" s="3"/>
      <c r="D457" s="1"/>
      <c r="E457" s="57"/>
      <c r="F457" s="57"/>
      <c r="AS457" s="80"/>
      <c r="AT457" s="80"/>
      <c r="AU457" s="80"/>
      <c r="AV457" s="80"/>
      <c r="AW457" s="80"/>
      <c r="AX457" s="80"/>
      <c r="AY457" s="80"/>
      <c r="AZ457" s="80"/>
      <c r="BA457" s="80"/>
      <c r="BB457" s="80"/>
      <c r="BC457" s="80"/>
      <c r="BD457" s="80"/>
      <c r="BE457" s="80"/>
      <c r="BF457" s="80"/>
      <c r="BG457" s="80"/>
      <c r="BH457" s="80"/>
      <c r="BI457" s="80"/>
      <c r="BJ457" s="80"/>
      <c r="BK457" s="80"/>
      <c r="BL457" s="80"/>
      <c r="BM457" s="80"/>
      <c r="BN457" s="80"/>
      <c r="BO457" s="80"/>
      <c r="BP457" s="80"/>
      <c r="BQ457" s="80"/>
      <c r="BR457" s="80"/>
      <c r="BS457" s="80"/>
      <c r="BT457" s="80"/>
      <c r="BU457" s="80"/>
      <c r="BV457" s="80"/>
      <c r="BW457" s="80"/>
      <c r="BX457" s="80"/>
      <c r="BY457" s="80"/>
      <c r="BZ457" s="80"/>
      <c r="CA457" s="80"/>
      <c r="CB457" s="80"/>
      <c r="CC457" s="80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3"/>
      <c r="DR457" s="3"/>
      <c r="DU457" s="26"/>
      <c r="DV457" s="18"/>
      <c r="DW457" s="26"/>
      <c r="DX457" s="26"/>
      <c r="FO457" s="63">
        <f t="shared" ca="1" si="255"/>
        <v>25</v>
      </c>
    </row>
    <row r="458" spans="1:171">
      <c r="A458" s="63">
        <f t="shared" ca="1" si="254"/>
        <v>28</v>
      </c>
      <c r="B458" s="3"/>
      <c r="D458" s="1"/>
      <c r="E458" s="57"/>
      <c r="F458" s="57"/>
      <c r="AS458" s="80"/>
      <c r="AT458" s="80"/>
      <c r="AU458" s="80"/>
      <c r="AV458" s="80"/>
      <c r="AW458" s="80"/>
      <c r="AX458" s="80"/>
      <c r="AY458" s="80"/>
      <c r="AZ458" s="80"/>
      <c r="BA458" s="80"/>
      <c r="BB458" s="80"/>
      <c r="BC458" s="80"/>
      <c r="BD458" s="80"/>
      <c r="BE458" s="80"/>
      <c r="BF458" s="80"/>
      <c r="BG458" s="80"/>
      <c r="BH458" s="80"/>
      <c r="BI458" s="80"/>
      <c r="BJ458" s="80"/>
      <c r="BK458" s="80"/>
      <c r="BL458" s="80"/>
      <c r="BM458" s="80"/>
      <c r="BN458" s="80"/>
      <c r="BO458" s="80"/>
      <c r="BP458" s="80"/>
      <c r="BQ458" s="80"/>
      <c r="BR458" s="80"/>
      <c r="BS458" s="80"/>
      <c r="BT458" s="80"/>
      <c r="BU458" s="80"/>
      <c r="BV458" s="80"/>
      <c r="BW458" s="80"/>
      <c r="BX458" s="80"/>
      <c r="BY458" s="80"/>
      <c r="BZ458" s="80"/>
      <c r="CA458" s="80"/>
      <c r="CB458" s="80"/>
      <c r="CC458" s="80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3"/>
      <c r="DR458" s="3"/>
      <c r="DU458" s="26"/>
      <c r="DV458" s="18"/>
      <c r="DW458" s="26"/>
      <c r="DX458" s="26"/>
      <c r="FO458" s="63">
        <f t="shared" ca="1" si="255"/>
        <v>34</v>
      </c>
    </row>
    <row r="459" spans="1:171">
      <c r="A459" s="63">
        <f t="shared" ca="1" si="254"/>
        <v>27</v>
      </c>
      <c r="B459" s="3"/>
      <c r="D459" s="1"/>
      <c r="E459" s="57"/>
      <c r="F459" s="57"/>
      <c r="AS459" s="80"/>
      <c r="AT459" s="80"/>
      <c r="AU459" s="80"/>
      <c r="AV459" s="80"/>
      <c r="AW459" s="80"/>
      <c r="AX459" s="80"/>
      <c r="AY459" s="80"/>
      <c r="AZ459" s="80"/>
      <c r="BA459" s="80"/>
      <c r="BB459" s="80"/>
      <c r="BC459" s="80"/>
      <c r="BD459" s="80"/>
      <c r="BE459" s="80"/>
      <c r="BF459" s="80"/>
      <c r="BG459" s="80"/>
      <c r="BH459" s="80"/>
      <c r="BI459" s="80"/>
      <c r="BJ459" s="80"/>
      <c r="BK459" s="80"/>
      <c r="BL459" s="80"/>
      <c r="BM459" s="80"/>
      <c r="BN459" s="80"/>
      <c r="BO459" s="80"/>
      <c r="BP459" s="80"/>
      <c r="BQ459" s="80"/>
      <c r="BR459" s="80"/>
      <c r="BS459" s="80"/>
      <c r="BT459" s="80"/>
      <c r="BU459" s="80"/>
      <c r="BV459" s="80"/>
      <c r="BW459" s="80"/>
      <c r="BX459" s="80"/>
      <c r="BY459" s="80"/>
      <c r="BZ459" s="80"/>
      <c r="CA459" s="80"/>
      <c r="CB459" s="80"/>
      <c r="CC459" s="80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3"/>
      <c r="DR459" s="3"/>
      <c r="DU459" s="26"/>
      <c r="DV459" s="18"/>
      <c r="DW459" s="26"/>
      <c r="DX459" s="26"/>
      <c r="FO459" s="63">
        <f t="shared" ca="1" si="255"/>
        <v>17</v>
      </c>
    </row>
    <row r="460" spans="1:171">
      <c r="A460" s="63">
        <f t="shared" ca="1" si="254"/>
        <v>16</v>
      </c>
      <c r="B460" s="3"/>
      <c r="D460" s="1"/>
      <c r="E460" s="57"/>
      <c r="F460" s="57"/>
      <c r="AS460" s="80"/>
      <c r="AT460" s="80"/>
      <c r="AU460" s="80"/>
      <c r="AV460" s="80"/>
      <c r="AW460" s="80"/>
      <c r="AX460" s="80"/>
      <c r="AY460" s="80"/>
      <c r="AZ460" s="80"/>
      <c r="BA460" s="80"/>
      <c r="BB460" s="80"/>
      <c r="BC460" s="80"/>
      <c r="BD460" s="80"/>
      <c r="BE460" s="80"/>
      <c r="BF460" s="80"/>
      <c r="BG460" s="80"/>
      <c r="BH460" s="80"/>
      <c r="BI460" s="80"/>
      <c r="BJ460" s="80"/>
      <c r="BK460" s="80"/>
      <c r="BL460" s="80"/>
      <c r="BM460" s="80"/>
      <c r="BN460" s="80"/>
      <c r="BO460" s="80"/>
      <c r="BP460" s="80"/>
      <c r="BQ460" s="80"/>
      <c r="BR460" s="80"/>
      <c r="BS460" s="80"/>
      <c r="BT460" s="80"/>
      <c r="BU460" s="80"/>
      <c r="BV460" s="80"/>
      <c r="BW460" s="80"/>
      <c r="BX460" s="80"/>
      <c r="BY460" s="80"/>
      <c r="BZ460" s="80"/>
      <c r="CA460" s="80"/>
      <c r="CB460" s="80"/>
      <c r="CC460" s="80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3"/>
      <c r="DR460" s="3"/>
      <c r="DU460" s="26"/>
      <c r="DV460" s="18"/>
      <c r="DW460" s="26"/>
      <c r="DX460" s="26"/>
      <c r="FO460" s="63">
        <f t="shared" ca="1" si="255"/>
        <v>32</v>
      </c>
    </row>
    <row r="461" spans="1:171">
      <c r="A461" s="63">
        <f t="shared" ca="1" si="254"/>
        <v>22</v>
      </c>
      <c r="B461" s="3"/>
      <c r="D461" s="1"/>
      <c r="E461" s="57"/>
      <c r="F461" s="57"/>
      <c r="AS461" s="80"/>
      <c r="AT461" s="80"/>
      <c r="AU461" s="80"/>
      <c r="AV461" s="80"/>
      <c r="AW461" s="80"/>
      <c r="AX461" s="80"/>
      <c r="AY461" s="80"/>
      <c r="AZ461" s="80"/>
      <c r="BA461" s="80"/>
      <c r="BB461" s="80"/>
      <c r="BC461" s="80"/>
      <c r="BD461" s="80"/>
      <c r="BE461" s="80"/>
      <c r="BF461" s="80"/>
      <c r="BG461" s="80"/>
      <c r="BH461" s="80"/>
      <c r="BI461" s="80"/>
      <c r="BJ461" s="80"/>
      <c r="BK461" s="80"/>
      <c r="BL461" s="80"/>
      <c r="BM461" s="80"/>
      <c r="BN461" s="80"/>
      <c r="BO461" s="80"/>
      <c r="BP461" s="80"/>
      <c r="BQ461" s="80"/>
      <c r="BR461" s="80"/>
      <c r="BS461" s="80"/>
      <c r="BT461" s="80"/>
      <c r="BU461" s="80"/>
      <c r="BV461" s="80"/>
      <c r="BW461" s="80"/>
      <c r="BX461" s="80"/>
      <c r="BY461" s="80"/>
      <c r="BZ461" s="80"/>
      <c r="CA461" s="80"/>
      <c r="CB461" s="80"/>
      <c r="CC461" s="80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3"/>
      <c r="DR461" s="3"/>
      <c r="DU461" s="26"/>
      <c r="DV461" s="18"/>
      <c r="DW461" s="26"/>
      <c r="DX461" s="26"/>
      <c r="FO461" s="63">
        <f t="shared" ca="1" si="255"/>
        <v>1</v>
      </c>
    </row>
    <row r="462" spans="1:171">
      <c r="A462" s="63">
        <f t="shared" ca="1" si="254"/>
        <v>27</v>
      </c>
      <c r="B462" s="3"/>
      <c r="D462" s="1"/>
      <c r="E462" s="57"/>
      <c r="F462" s="57"/>
      <c r="AS462" s="80"/>
      <c r="AT462" s="80"/>
      <c r="AU462" s="80"/>
      <c r="AV462" s="80"/>
      <c r="AW462" s="80"/>
      <c r="AX462" s="80"/>
      <c r="AY462" s="80"/>
      <c r="AZ462" s="80"/>
      <c r="BA462" s="80"/>
      <c r="BB462" s="80"/>
      <c r="BC462" s="80"/>
      <c r="BD462" s="80"/>
      <c r="BE462" s="80"/>
      <c r="BF462" s="80"/>
      <c r="BG462" s="80"/>
      <c r="BH462" s="80"/>
      <c r="BI462" s="80"/>
      <c r="BJ462" s="80"/>
      <c r="BK462" s="80"/>
      <c r="BL462" s="80"/>
      <c r="BM462" s="80"/>
      <c r="BN462" s="80"/>
      <c r="BO462" s="80"/>
      <c r="BP462" s="80"/>
      <c r="BQ462" s="80"/>
      <c r="BR462" s="80"/>
      <c r="BS462" s="80"/>
      <c r="BT462" s="80"/>
      <c r="BU462" s="80"/>
      <c r="BV462" s="80"/>
      <c r="BW462" s="80"/>
      <c r="BX462" s="80"/>
      <c r="BY462" s="80"/>
      <c r="BZ462" s="80"/>
      <c r="CA462" s="80"/>
      <c r="CB462" s="80"/>
      <c r="CC462" s="80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3"/>
      <c r="DR462" s="3"/>
      <c r="DU462" s="26"/>
      <c r="DV462" s="18"/>
      <c r="DW462" s="26"/>
      <c r="DX462" s="26"/>
      <c r="FO462" s="63">
        <f t="shared" ca="1" si="255"/>
        <v>30</v>
      </c>
    </row>
    <row r="463" spans="1:171">
      <c r="A463" s="63">
        <f t="shared" ca="1" si="254"/>
        <v>2</v>
      </c>
      <c r="B463" s="3"/>
      <c r="D463" s="1"/>
      <c r="E463" s="57"/>
      <c r="F463" s="57"/>
      <c r="AS463" s="80"/>
      <c r="AT463" s="80"/>
      <c r="AU463" s="80"/>
      <c r="AV463" s="80"/>
      <c r="AW463" s="80"/>
      <c r="AX463" s="80"/>
      <c r="AY463" s="80"/>
      <c r="AZ463" s="80"/>
      <c r="BA463" s="80"/>
      <c r="BB463" s="80"/>
      <c r="BC463" s="80"/>
      <c r="BD463" s="80"/>
      <c r="BE463" s="80"/>
      <c r="BF463" s="80"/>
      <c r="BG463" s="80"/>
      <c r="BH463" s="80"/>
      <c r="BI463" s="80"/>
      <c r="BJ463" s="80"/>
      <c r="BK463" s="80"/>
      <c r="BL463" s="80"/>
      <c r="BM463" s="80"/>
      <c r="BN463" s="80"/>
      <c r="BO463" s="80"/>
      <c r="BP463" s="80"/>
      <c r="BQ463" s="80"/>
      <c r="BR463" s="80"/>
      <c r="BS463" s="80"/>
      <c r="BT463" s="80"/>
      <c r="BU463" s="80"/>
      <c r="BV463" s="80"/>
      <c r="BW463" s="80"/>
      <c r="BX463" s="80"/>
      <c r="BY463" s="80"/>
      <c r="BZ463" s="80"/>
      <c r="CA463" s="80"/>
      <c r="CB463" s="80"/>
      <c r="CC463" s="80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3"/>
      <c r="DR463" s="3"/>
      <c r="DU463" s="26"/>
      <c r="DV463" s="18"/>
      <c r="DW463" s="26"/>
      <c r="DX463" s="26"/>
      <c r="FO463" s="63">
        <f t="shared" ca="1" si="255"/>
        <v>32</v>
      </c>
    </row>
    <row r="464" spans="1:171">
      <c r="A464" s="63">
        <f t="shared" ca="1" si="254"/>
        <v>28</v>
      </c>
      <c r="B464" s="3"/>
      <c r="D464" s="1"/>
      <c r="E464" s="57"/>
      <c r="F464" s="57"/>
      <c r="AS464" s="80"/>
      <c r="AT464" s="80"/>
      <c r="AU464" s="80"/>
      <c r="AV464" s="80"/>
      <c r="AW464" s="80"/>
      <c r="AX464" s="80"/>
      <c r="AY464" s="80"/>
      <c r="AZ464" s="80"/>
      <c r="BA464" s="80"/>
      <c r="BB464" s="80"/>
      <c r="BC464" s="80"/>
      <c r="BD464" s="80"/>
      <c r="BE464" s="80"/>
      <c r="BF464" s="80"/>
      <c r="BG464" s="80"/>
      <c r="BH464" s="80"/>
      <c r="BI464" s="80"/>
      <c r="BJ464" s="80"/>
      <c r="BK464" s="80"/>
      <c r="BL464" s="80"/>
      <c r="BM464" s="80"/>
      <c r="BN464" s="80"/>
      <c r="BO464" s="80"/>
      <c r="BP464" s="80"/>
      <c r="BQ464" s="80"/>
      <c r="BR464" s="80"/>
      <c r="BS464" s="80"/>
      <c r="BT464" s="80"/>
      <c r="BU464" s="80"/>
      <c r="BV464" s="80"/>
      <c r="BW464" s="80"/>
      <c r="BX464" s="80"/>
      <c r="BY464" s="80"/>
      <c r="BZ464" s="80"/>
      <c r="CA464" s="80"/>
      <c r="CB464" s="80"/>
      <c r="CC464" s="80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3"/>
      <c r="DR464" s="3"/>
      <c r="DU464" s="26"/>
      <c r="DV464" s="18"/>
      <c r="DW464" s="26"/>
      <c r="DX464" s="26"/>
      <c r="FO464" s="63">
        <f t="shared" ca="1" si="255"/>
        <v>33</v>
      </c>
    </row>
    <row r="465" spans="1:171">
      <c r="A465" s="63">
        <f t="shared" ca="1" si="254"/>
        <v>33</v>
      </c>
      <c r="B465" s="3"/>
      <c r="D465" s="1"/>
      <c r="E465" s="57"/>
      <c r="F465" s="57"/>
      <c r="AS465" s="80"/>
      <c r="AT465" s="80"/>
      <c r="AU465" s="80"/>
      <c r="AV465" s="80"/>
      <c r="AW465" s="80"/>
      <c r="AX465" s="80"/>
      <c r="AY465" s="80"/>
      <c r="AZ465" s="80"/>
      <c r="BA465" s="80"/>
      <c r="BB465" s="80"/>
      <c r="BC465" s="80"/>
      <c r="BD465" s="80"/>
      <c r="BE465" s="80"/>
      <c r="BF465" s="80"/>
      <c r="BG465" s="80"/>
      <c r="BH465" s="80"/>
      <c r="BI465" s="80"/>
      <c r="BJ465" s="80"/>
      <c r="BK465" s="80"/>
      <c r="BL465" s="80"/>
      <c r="BM465" s="80"/>
      <c r="BN465" s="80"/>
      <c r="BO465" s="80"/>
      <c r="BP465" s="80"/>
      <c r="BQ465" s="80"/>
      <c r="BR465" s="80"/>
      <c r="BS465" s="80"/>
      <c r="BT465" s="80"/>
      <c r="BU465" s="80"/>
      <c r="BV465" s="80"/>
      <c r="BW465" s="80"/>
      <c r="BX465" s="80"/>
      <c r="BY465" s="80"/>
      <c r="BZ465" s="80"/>
      <c r="CA465" s="80"/>
      <c r="CB465" s="80"/>
      <c r="CC465" s="80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3"/>
      <c r="DR465" s="3"/>
      <c r="DU465" s="26"/>
      <c r="DV465" s="18"/>
      <c r="DW465" s="26"/>
      <c r="DX465" s="26"/>
      <c r="FO465" s="63">
        <f t="shared" ca="1" si="255"/>
        <v>23</v>
      </c>
    </row>
    <row r="466" spans="1:171">
      <c r="A466" s="63">
        <f t="shared" ca="1" si="254"/>
        <v>7</v>
      </c>
      <c r="B466" s="3"/>
      <c r="D466" s="1"/>
      <c r="E466" s="57"/>
      <c r="F466" s="57"/>
      <c r="AS466" s="80"/>
      <c r="AT466" s="80"/>
      <c r="AU466" s="80"/>
      <c r="AV466" s="80"/>
      <c r="AW466" s="80"/>
      <c r="AX466" s="80"/>
      <c r="AY466" s="80"/>
      <c r="AZ466" s="80"/>
      <c r="BA466" s="80"/>
      <c r="BB466" s="80"/>
      <c r="BC466" s="80"/>
      <c r="BD466" s="80"/>
      <c r="BE466" s="80"/>
      <c r="BF466" s="80"/>
      <c r="BG466" s="80"/>
      <c r="BH466" s="80"/>
      <c r="BI466" s="80"/>
      <c r="BJ466" s="80"/>
      <c r="BK466" s="80"/>
      <c r="BL466" s="80"/>
      <c r="BM466" s="80"/>
      <c r="BN466" s="80"/>
      <c r="BO466" s="80"/>
      <c r="BP466" s="80"/>
      <c r="BQ466" s="80"/>
      <c r="BR466" s="80"/>
      <c r="BS466" s="80"/>
      <c r="BT466" s="80"/>
      <c r="BU466" s="80"/>
      <c r="BV466" s="80"/>
      <c r="BW466" s="80"/>
      <c r="BX466" s="80"/>
      <c r="BY466" s="80"/>
      <c r="BZ466" s="80"/>
      <c r="CA466" s="80"/>
      <c r="CB466" s="80"/>
      <c r="CC466" s="80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3"/>
      <c r="DR466" s="3"/>
      <c r="DU466" s="26"/>
      <c r="DV466" s="18"/>
      <c r="DW466" s="26"/>
      <c r="DX466" s="26"/>
      <c r="FO466" s="63">
        <f t="shared" ca="1" si="255"/>
        <v>1</v>
      </c>
    </row>
    <row r="467" spans="1:171">
      <c r="A467" s="63">
        <f t="shared" ca="1" si="254"/>
        <v>11</v>
      </c>
      <c r="B467" s="3"/>
      <c r="D467" s="1"/>
      <c r="E467" s="57"/>
      <c r="F467" s="57"/>
      <c r="AS467" s="80"/>
      <c r="AT467" s="80"/>
      <c r="AU467" s="80"/>
      <c r="AV467" s="80"/>
      <c r="AW467" s="80"/>
      <c r="AX467" s="80"/>
      <c r="AY467" s="80"/>
      <c r="AZ467" s="80"/>
      <c r="BA467" s="80"/>
      <c r="BB467" s="80"/>
      <c r="BC467" s="80"/>
      <c r="BD467" s="80"/>
      <c r="BE467" s="80"/>
      <c r="BF467" s="80"/>
      <c r="BG467" s="80"/>
      <c r="BH467" s="80"/>
      <c r="BI467" s="80"/>
      <c r="BJ467" s="80"/>
      <c r="BK467" s="80"/>
      <c r="BL467" s="80"/>
      <c r="BM467" s="80"/>
      <c r="BN467" s="80"/>
      <c r="BO467" s="80"/>
      <c r="BP467" s="80"/>
      <c r="BQ467" s="80"/>
      <c r="BR467" s="80"/>
      <c r="BS467" s="80"/>
      <c r="BT467" s="80"/>
      <c r="BU467" s="80"/>
      <c r="BV467" s="80"/>
      <c r="BW467" s="80"/>
      <c r="BX467" s="80"/>
      <c r="BY467" s="80"/>
      <c r="BZ467" s="80"/>
      <c r="CA467" s="80"/>
      <c r="CB467" s="80"/>
      <c r="CC467" s="80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3"/>
      <c r="DR467" s="3"/>
      <c r="DU467" s="26"/>
      <c r="DV467" s="18"/>
      <c r="DW467" s="26"/>
      <c r="DX467" s="26"/>
      <c r="FO467" s="63">
        <f t="shared" ca="1" si="255"/>
        <v>7</v>
      </c>
    </row>
    <row r="468" spans="1:171">
      <c r="A468" s="63">
        <f t="shared" ca="1" si="254"/>
        <v>29</v>
      </c>
      <c r="B468" s="3"/>
      <c r="D468" s="1"/>
      <c r="E468" s="57"/>
      <c r="F468" s="57"/>
      <c r="AS468" s="80"/>
      <c r="AT468" s="80"/>
      <c r="AU468" s="80"/>
      <c r="AV468" s="80"/>
      <c r="AW468" s="80"/>
      <c r="AX468" s="80"/>
      <c r="AY468" s="80"/>
      <c r="AZ468" s="80"/>
      <c r="BA468" s="80"/>
      <c r="BB468" s="80"/>
      <c r="BC468" s="80"/>
      <c r="BD468" s="80"/>
      <c r="BE468" s="80"/>
      <c r="BF468" s="80"/>
      <c r="BG468" s="80"/>
      <c r="BH468" s="80"/>
      <c r="BI468" s="80"/>
      <c r="BJ468" s="80"/>
      <c r="BK468" s="80"/>
      <c r="BL468" s="80"/>
      <c r="BM468" s="80"/>
      <c r="BN468" s="80"/>
      <c r="BO468" s="80"/>
      <c r="BP468" s="80"/>
      <c r="BQ468" s="80"/>
      <c r="BR468" s="80"/>
      <c r="BS468" s="80"/>
      <c r="BT468" s="80"/>
      <c r="BU468" s="80"/>
      <c r="BV468" s="80"/>
      <c r="BW468" s="80"/>
      <c r="BX468" s="80"/>
      <c r="BY468" s="80"/>
      <c r="BZ468" s="80"/>
      <c r="CA468" s="80"/>
      <c r="CB468" s="80"/>
      <c r="CC468" s="80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3"/>
      <c r="DR468" s="3"/>
      <c r="DU468" s="26"/>
      <c r="DV468" s="18"/>
      <c r="DW468" s="26"/>
      <c r="DX468" s="26"/>
      <c r="FO468" s="63">
        <f t="shared" ca="1" si="255"/>
        <v>32</v>
      </c>
    </row>
    <row r="469" spans="1:171">
      <c r="A469" s="63">
        <f t="shared" ca="1" si="254"/>
        <v>23</v>
      </c>
      <c r="B469" s="3"/>
      <c r="D469" s="1"/>
      <c r="E469" s="57"/>
      <c r="F469" s="57"/>
      <c r="AS469" s="80"/>
      <c r="AT469" s="80"/>
      <c r="AU469" s="80"/>
      <c r="AV469" s="80"/>
      <c r="AW469" s="80"/>
      <c r="AX469" s="80"/>
      <c r="AY469" s="80"/>
      <c r="AZ469" s="80"/>
      <c r="BA469" s="80"/>
      <c r="BB469" s="80"/>
      <c r="BC469" s="80"/>
      <c r="BD469" s="80"/>
      <c r="BE469" s="80"/>
      <c r="BF469" s="80"/>
      <c r="BG469" s="80"/>
      <c r="BH469" s="80"/>
      <c r="BI469" s="80"/>
      <c r="BJ469" s="80"/>
      <c r="BK469" s="80"/>
      <c r="BL469" s="80"/>
      <c r="BM469" s="80"/>
      <c r="BN469" s="80"/>
      <c r="BO469" s="80"/>
      <c r="BP469" s="80"/>
      <c r="BQ469" s="80"/>
      <c r="BR469" s="80"/>
      <c r="BS469" s="80"/>
      <c r="BT469" s="80"/>
      <c r="BU469" s="80"/>
      <c r="BV469" s="80"/>
      <c r="BW469" s="80"/>
      <c r="BX469" s="80"/>
      <c r="BY469" s="80"/>
      <c r="BZ469" s="80"/>
      <c r="CA469" s="80"/>
      <c r="CB469" s="80"/>
      <c r="CC469" s="80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3"/>
      <c r="DR469" s="3"/>
      <c r="DU469" s="26"/>
      <c r="DV469" s="18"/>
      <c r="DW469" s="26"/>
      <c r="DX469" s="26"/>
      <c r="FO469" s="63">
        <f t="shared" ca="1" si="255"/>
        <v>28</v>
      </c>
    </row>
    <row r="470" spans="1:171">
      <c r="A470" s="63">
        <f t="shared" ca="1" si="254"/>
        <v>1</v>
      </c>
      <c r="B470" s="3"/>
      <c r="D470" s="1"/>
      <c r="E470" s="57"/>
      <c r="F470" s="57"/>
      <c r="AS470" s="80"/>
      <c r="AT470" s="80"/>
      <c r="AU470" s="80"/>
      <c r="AV470" s="80"/>
      <c r="AW470" s="80"/>
      <c r="AX470" s="80"/>
      <c r="AY470" s="80"/>
      <c r="AZ470" s="80"/>
      <c r="BA470" s="80"/>
      <c r="BB470" s="80"/>
      <c r="BC470" s="80"/>
      <c r="BD470" s="80"/>
      <c r="BE470" s="80"/>
      <c r="BF470" s="80"/>
      <c r="BG470" s="80"/>
      <c r="BH470" s="80"/>
      <c r="BI470" s="80"/>
      <c r="BJ470" s="80"/>
      <c r="BK470" s="80"/>
      <c r="BL470" s="80"/>
      <c r="BM470" s="80"/>
      <c r="BN470" s="80"/>
      <c r="BO470" s="80"/>
      <c r="BP470" s="80"/>
      <c r="BQ470" s="80"/>
      <c r="BR470" s="80"/>
      <c r="BS470" s="80"/>
      <c r="BT470" s="80"/>
      <c r="BU470" s="80"/>
      <c r="BV470" s="80"/>
      <c r="BW470" s="80"/>
      <c r="BX470" s="80"/>
      <c r="BY470" s="80"/>
      <c r="BZ470" s="80"/>
      <c r="CA470" s="80"/>
      <c r="CB470" s="80"/>
      <c r="CC470" s="80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3"/>
      <c r="DR470" s="3"/>
      <c r="DU470" s="26"/>
      <c r="DV470" s="18"/>
      <c r="DW470" s="26"/>
      <c r="DX470" s="26"/>
      <c r="FO470" s="63">
        <f t="shared" ca="1" si="255"/>
        <v>32</v>
      </c>
    </row>
    <row r="471" spans="1:171">
      <c r="A471" s="63">
        <f t="shared" ca="1" si="254"/>
        <v>29</v>
      </c>
      <c r="B471" s="3"/>
      <c r="D471" s="1"/>
      <c r="E471" s="57"/>
      <c r="F471" s="57"/>
      <c r="AS471" s="80"/>
      <c r="AT471" s="80"/>
      <c r="AU471" s="80"/>
      <c r="AV471" s="80"/>
      <c r="AW471" s="80"/>
      <c r="AX471" s="80"/>
      <c r="AY471" s="80"/>
      <c r="AZ471" s="80"/>
      <c r="BA471" s="80"/>
      <c r="BB471" s="80"/>
      <c r="BC471" s="80"/>
      <c r="BD471" s="80"/>
      <c r="BE471" s="80"/>
      <c r="BF471" s="80"/>
      <c r="BG471" s="80"/>
      <c r="BH471" s="80"/>
      <c r="BI471" s="80"/>
      <c r="BJ471" s="80"/>
      <c r="BK471" s="80"/>
      <c r="BL471" s="80"/>
      <c r="BM471" s="80"/>
      <c r="BN471" s="80"/>
      <c r="BO471" s="80"/>
      <c r="BP471" s="80"/>
      <c r="BQ471" s="80"/>
      <c r="BR471" s="80"/>
      <c r="BS471" s="80"/>
      <c r="BT471" s="80"/>
      <c r="BU471" s="80"/>
      <c r="BV471" s="80"/>
      <c r="BW471" s="80"/>
      <c r="BX471" s="80"/>
      <c r="BY471" s="80"/>
      <c r="BZ471" s="80"/>
      <c r="CA471" s="80"/>
      <c r="CB471" s="80"/>
      <c r="CC471" s="80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3"/>
      <c r="DR471" s="3"/>
      <c r="DU471" s="26"/>
      <c r="DV471" s="18"/>
      <c r="DW471" s="26"/>
      <c r="DX471" s="26"/>
      <c r="FO471" s="63">
        <f t="shared" ca="1" si="255"/>
        <v>21</v>
      </c>
    </row>
    <row r="472" spans="1:171">
      <c r="A472" s="63">
        <f t="shared" ca="1" si="254"/>
        <v>2</v>
      </c>
      <c r="B472" s="3"/>
      <c r="D472" s="1"/>
      <c r="E472" s="57"/>
      <c r="F472" s="57"/>
      <c r="AS472" s="80"/>
      <c r="AT472" s="80"/>
      <c r="AU472" s="80"/>
      <c r="AV472" s="80"/>
      <c r="AW472" s="80"/>
      <c r="AX472" s="80"/>
      <c r="AY472" s="80"/>
      <c r="AZ472" s="80"/>
      <c r="BA472" s="80"/>
      <c r="BB472" s="80"/>
      <c r="BC472" s="80"/>
      <c r="BD472" s="80"/>
      <c r="BE472" s="80"/>
      <c r="BF472" s="80"/>
      <c r="BG472" s="80"/>
      <c r="BH472" s="80"/>
      <c r="BI472" s="80"/>
      <c r="BJ472" s="80"/>
      <c r="BK472" s="80"/>
      <c r="BL472" s="80"/>
      <c r="BM472" s="80"/>
      <c r="BN472" s="80"/>
      <c r="BO472" s="80"/>
      <c r="BP472" s="80"/>
      <c r="BQ472" s="80"/>
      <c r="BR472" s="80"/>
      <c r="BS472" s="80"/>
      <c r="BT472" s="80"/>
      <c r="BU472" s="80"/>
      <c r="BV472" s="80"/>
      <c r="BW472" s="80"/>
      <c r="BX472" s="80"/>
      <c r="BY472" s="80"/>
      <c r="BZ472" s="80"/>
      <c r="CA472" s="80"/>
      <c r="CB472" s="80"/>
      <c r="CC472" s="80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3"/>
      <c r="DR472" s="3"/>
      <c r="DU472" s="26"/>
      <c r="DV472" s="18"/>
      <c r="DW472" s="26"/>
      <c r="DX472" s="26"/>
      <c r="FO472" s="63">
        <f t="shared" ca="1" si="255"/>
        <v>8</v>
      </c>
    </row>
    <row r="473" spans="1:171">
      <c r="A473" s="63">
        <f t="shared" ca="1" si="254"/>
        <v>5</v>
      </c>
      <c r="B473" s="3"/>
      <c r="D473" s="1"/>
      <c r="E473" s="57"/>
      <c r="F473" s="57"/>
      <c r="AS473" s="80"/>
      <c r="AT473" s="80"/>
      <c r="AU473" s="80"/>
      <c r="AV473" s="80"/>
      <c r="AW473" s="80"/>
      <c r="AX473" s="80"/>
      <c r="AY473" s="80"/>
      <c r="AZ473" s="80"/>
      <c r="BA473" s="80"/>
      <c r="BB473" s="80"/>
      <c r="BC473" s="80"/>
      <c r="BD473" s="80"/>
      <c r="BE473" s="80"/>
      <c r="BF473" s="80"/>
      <c r="BG473" s="80"/>
      <c r="BH473" s="80"/>
      <c r="BI473" s="80"/>
      <c r="BJ473" s="80"/>
      <c r="BK473" s="80"/>
      <c r="BL473" s="80"/>
      <c r="BM473" s="80"/>
      <c r="BN473" s="80"/>
      <c r="BO473" s="80"/>
      <c r="BP473" s="80"/>
      <c r="BQ473" s="80"/>
      <c r="BR473" s="80"/>
      <c r="BS473" s="80"/>
      <c r="BT473" s="80"/>
      <c r="BU473" s="80"/>
      <c r="BV473" s="80"/>
      <c r="BW473" s="80"/>
      <c r="BX473" s="80"/>
      <c r="BY473" s="80"/>
      <c r="BZ473" s="80"/>
      <c r="CA473" s="80"/>
      <c r="CB473" s="80"/>
      <c r="CC473" s="80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3"/>
      <c r="DR473" s="3"/>
      <c r="DU473" s="26"/>
      <c r="DV473" s="18"/>
      <c r="DW473" s="26"/>
      <c r="DX473" s="26"/>
      <c r="FO473" s="63">
        <f t="shared" ca="1" si="255"/>
        <v>3</v>
      </c>
    </row>
    <row r="474" spans="1:171">
      <c r="A474" s="63">
        <f t="shared" ca="1" si="254"/>
        <v>36</v>
      </c>
      <c r="B474" s="3"/>
      <c r="D474" s="1"/>
      <c r="E474" s="57"/>
      <c r="F474" s="57"/>
      <c r="AS474" s="80"/>
      <c r="AT474" s="80"/>
      <c r="AU474" s="80"/>
      <c r="AV474" s="80"/>
      <c r="AW474" s="80"/>
      <c r="AX474" s="80"/>
      <c r="AY474" s="80"/>
      <c r="AZ474" s="80"/>
      <c r="BA474" s="80"/>
      <c r="BB474" s="80"/>
      <c r="BC474" s="80"/>
      <c r="BD474" s="80"/>
      <c r="BE474" s="80"/>
      <c r="BF474" s="80"/>
      <c r="BG474" s="80"/>
      <c r="BH474" s="80"/>
      <c r="BI474" s="80"/>
      <c r="BJ474" s="80"/>
      <c r="BK474" s="80"/>
      <c r="BL474" s="80"/>
      <c r="BM474" s="80"/>
      <c r="BN474" s="80"/>
      <c r="BO474" s="80"/>
      <c r="BP474" s="80"/>
      <c r="BQ474" s="80"/>
      <c r="BR474" s="80"/>
      <c r="BS474" s="80"/>
      <c r="BT474" s="80"/>
      <c r="BU474" s="80"/>
      <c r="BV474" s="80"/>
      <c r="BW474" s="80"/>
      <c r="BX474" s="80"/>
      <c r="BY474" s="80"/>
      <c r="BZ474" s="80"/>
      <c r="CA474" s="80"/>
      <c r="CB474" s="80"/>
      <c r="CC474" s="80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3"/>
      <c r="DR474" s="3"/>
      <c r="DU474" s="26"/>
      <c r="DV474" s="18"/>
      <c r="DW474" s="26"/>
      <c r="DX474" s="26"/>
      <c r="FO474" s="63">
        <f t="shared" ca="1" si="255"/>
        <v>36</v>
      </c>
    </row>
    <row r="475" spans="1:171">
      <c r="A475" s="63">
        <f t="shared" ca="1" si="254"/>
        <v>2</v>
      </c>
      <c r="B475" s="3"/>
      <c r="D475" s="1"/>
      <c r="E475" s="57"/>
      <c r="F475" s="57"/>
      <c r="AS475" s="80"/>
      <c r="AT475" s="80"/>
      <c r="AU475" s="80"/>
      <c r="AV475" s="80"/>
      <c r="AW475" s="80"/>
      <c r="AX475" s="80"/>
      <c r="AY475" s="80"/>
      <c r="AZ475" s="80"/>
      <c r="BA475" s="80"/>
      <c r="BB475" s="80"/>
      <c r="BC475" s="80"/>
      <c r="BD475" s="80"/>
      <c r="BE475" s="80"/>
      <c r="BF475" s="80"/>
      <c r="BG475" s="80"/>
      <c r="BH475" s="80"/>
      <c r="BI475" s="80"/>
      <c r="BJ475" s="80"/>
      <c r="BK475" s="80"/>
      <c r="BL475" s="80"/>
      <c r="BM475" s="80"/>
      <c r="BN475" s="80"/>
      <c r="BO475" s="80"/>
      <c r="BP475" s="80"/>
      <c r="BQ475" s="80"/>
      <c r="BR475" s="80"/>
      <c r="BS475" s="80"/>
      <c r="BT475" s="80"/>
      <c r="BU475" s="80"/>
      <c r="BV475" s="80"/>
      <c r="BW475" s="80"/>
      <c r="BX475" s="80"/>
      <c r="BY475" s="80"/>
      <c r="BZ475" s="80"/>
      <c r="CA475" s="80"/>
      <c r="CB475" s="80"/>
      <c r="CC475" s="80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3"/>
      <c r="DR475" s="3"/>
      <c r="DU475" s="26"/>
      <c r="DV475" s="18"/>
      <c r="DW475" s="26"/>
      <c r="DX475" s="26"/>
      <c r="FO475" s="63">
        <f t="shared" ca="1" si="255"/>
        <v>13</v>
      </c>
    </row>
    <row r="476" spans="1:171">
      <c r="A476" s="63">
        <f t="shared" ca="1" si="254"/>
        <v>28</v>
      </c>
      <c r="B476" s="3"/>
      <c r="D476" s="1"/>
      <c r="E476" s="57"/>
      <c r="F476" s="57"/>
      <c r="AS476" s="80"/>
      <c r="AT476" s="80"/>
      <c r="AU476" s="80"/>
      <c r="AV476" s="80"/>
      <c r="AW476" s="80"/>
      <c r="AX476" s="80"/>
      <c r="AY476" s="80"/>
      <c r="AZ476" s="80"/>
      <c r="BA476" s="80"/>
      <c r="BB476" s="80"/>
      <c r="BC476" s="80"/>
      <c r="BD476" s="80"/>
      <c r="BE476" s="80"/>
      <c r="BF476" s="80"/>
      <c r="BG476" s="80"/>
      <c r="BH476" s="80"/>
      <c r="BI476" s="80"/>
      <c r="BJ476" s="80"/>
      <c r="BK476" s="80"/>
      <c r="BL476" s="80"/>
      <c r="BM476" s="80"/>
      <c r="BN476" s="80"/>
      <c r="BO476" s="80"/>
      <c r="BP476" s="80"/>
      <c r="BQ476" s="80"/>
      <c r="BR476" s="80"/>
      <c r="BS476" s="80"/>
      <c r="BT476" s="80"/>
      <c r="BU476" s="80"/>
      <c r="BV476" s="80"/>
      <c r="BW476" s="80"/>
      <c r="BX476" s="80"/>
      <c r="BY476" s="80"/>
      <c r="BZ476" s="80"/>
      <c r="CA476" s="80"/>
      <c r="CB476" s="80"/>
      <c r="CC476" s="80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3"/>
      <c r="DR476" s="3"/>
      <c r="DU476" s="26"/>
      <c r="DV476" s="18"/>
      <c r="DW476" s="26"/>
      <c r="DX476" s="26"/>
      <c r="FO476" s="63">
        <f t="shared" ca="1" si="255"/>
        <v>33</v>
      </c>
    </row>
    <row r="477" spans="1:171">
      <c r="A477" s="63">
        <f t="shared" ca="1" si="254"/>
        <v>11</v>
      </c>
      <c r="B477" s="3"/>
      <c r="D477" s="1"/>
      <c r="E477" s="57"/>
      <c r="F477" s="57"/>
      <c r="AS477" s="80"/>
      <c r="AT477" s="80"/>
      <c r="AU477" s="80"/>
      <c r="AV477" s="80"/>
      <c r="AW477" s="80"/>
      <c r="AX477" s="80"/>
      <c r="AY477" s="80"/>
      <c r="AZ477" s="80"/>
      <c r="BA477" s="80"/>
      <c r="BB477" s="80"/>
      <c r="BC477" s="80"/>
      <c r="BD477" s="80"/>
      <c r="BE477" s="80"/>
      <c r="BF477" s="80"/>
      <c r="BG477" s="80"/>
      <c r="BH477" s="80"/>
      <c r="BI477" s="80"/>
      <c r="BJ477" s="80"/>
      <c r="BK477" s="80"/>
      <c r="BL477" s="80"/>
      <c r="BM477" s="80"/>
      <c r="BN477" s="80"/>
      <c r="BO477" s="80"/>
      <c r="BP477" s="80"/>
      <c r="BQ477" s="80"/>
      <c r="BR477" s="80"/>
      <c r="BS477" s="80"/>
      <c r="BT477" s="80"/>
      <c r="BU477" s="80"/>
      <c r="BV477" s="80"/>
      <c r="BW477" s="80"/>
      <c r="BX477" s="80"/>
      <c r="BY477" s="80"/>
      <c r="BZ477" s="80"/>
      <c r="CA477" s="80"/>
      <c r="CB477" s="80"/>
      <c r="CC477" s="80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3"/>
      <c r="DR477" s="3"/>
      <c r="DU477" s="26"/>
      <c r="DV477" s="18"/>
      <c r="DW477" s="26"/>
      <c r="DX477" s="26"/>
      <c r="FO477" s="63">
        <f t="shared" ca="1" si="255"/>
        <v>16</v>
      </c>
    </row>
    <row r="478" spans="1:171">
      <c r="A478" s="63">
        <f t="shared" ca="1" si="254"/>
        <v>25</v>
      </c>
      <c r="B478" s="3"/>
      <c r="D478" s="1"/>
      <c r="E478" s="57"/>
      <c r="F478" s="57"/>
      <c r="AS478" s="80"/>
      <c r="AT478" s="80"/>
      <c r="AU478" s="80"/>
      <c r="AV478" s="80"/>
      <c r="AW478" s="80"/>
      <c r="AX478" s="80"/>
      <c r="AY478" s="80"/>
      <c r="AZ478" s="80"/>
      <c r="BA478" s="80"/>
      <c r="BB478" s="80"/>
      <c r="BC478" s="80"/>
      <c r="BD478" s="80"/>
      <c r="BE478" s="80"/>
      <c r="BF478" s="80"/>
      <c r="BG478" s="80"/>
      <c r="BH478" s="80"/>
      <c r="BI478" s="80"/>
      <c r="BJ478" s="80"/>
      <c r="BK478" s="80"/>
      <c r="BL478" s="80"/>
      <c r="BM478" s="80"/>
      <c r="BN478" s="80"/>
      <c r="BO478" s="80"/>
      <c r="BP478" s="80"/>
      <c r="BQ478" s="80"/>
      <c r="BR478" s="80"/>
      <c r="BS478" s="80"/>
      <c r="BT478" s="80"/>
      <c r="BU478" s="80"/>
      <c r="BV478" s="80"/>
      <c r="BW478" s="80"/>
      <c r="BX478" s="80"/>
      <c r="BY478" s="80"/>
      <c r="BZ478" s="80"/>
      <c r="CA478" s="80"/>
      <c r="CB478" s="80"/>
      <c r="CC478" s="80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3"/>
      <c r="DR478" s="3"/>
      <c r="DU478" s="26"/>
      <c r="DV478" s="18"/>
      <c r="DW478" s="26"/>
      <c r="DX478" s="26"/>
      <c r="FO478" s="63">
        <f t="shared" ca="1" si="255"/>
        <v>22</v>
      </c>
    </row>
    <row r="479" spans="1:171">
      <c r="A479" s="63">
        <f t="shared" ca="1" si="254"/>
        <v>33</v>
      </c>
      <c r="B479" s="3"/>
      <c r="D479" s="1"/>
      <c r="E479" s="57"/>
      <c r="F479" s="57"/>
      <c r="AS479" s="80"/>
      <c r="AT479" s="80"/>
      <c r="AU479" s="80"/>
      <c r="AV479" s="80"/>
      <c r="AW479" s="80"/>
      <c r="AX479" s="80"/>
      <c r="AY479" s="80"/>
      <c r="AZ479" s="80"/>
      <c r="BA479" s="80"/>
      <c r="BB479" s="80"/>
      <c r="BC479" s="80"/>
      <c r="BD479" s="80"/>
      <c r="BE479" s="80"/>
      <c r="BF479" s="80"/>
      <c r="BG479" s="80"/>
      <c r="BH479" s="80"/>
      <c r="BI479" s="80"/>
      <c r="BJ479" s="80"/>
      <c r="BK479" s="80"/>
      <c r="BL479" s="80"/>
      <c r="BM479" s="80"/>
      <c r="BN479" s="80"/>
      <c r="BO479" s="80"/>
      <c r="BP479" s="80"/>
      <c r="BQ479" s="80"/>
      <c r="BR479" s="80"/>
      <c r="BS479" s="80"/>
      <c r="BT479" s="80"/>
      <c r="BU479" s="80"/>
      <c r="BV479" s="80"/>
      <c r="BW479" s="80"/>
      <c r="BX479" s="80"/>
      <c r="BY479" s="80"/>
      <c r="BZ479" s="80"/>
      <c r="CA479" s="80"/>
      <c r="CB479" s="80"/>
      <c r="CC479" s="80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3"/>
      <c r="DR479" s="3"/>
      <c r="DU479" s="26"/>
      <c r="DV479" s="18"/>
      <c r="DW479" s="26"/>
      <c r="DX479" s="26"/>
      <c r="FO479" s="63">
        <f t="shared" ca="1" si="255"/>
        <v>18</v>
      </c>
    </row>
    <row r="480" spans="1:171">
      <c r="A480" s="63">
        <f t="shared" ca="1" si="254"/>
        <v>14</v>
      </c>
      <c r="B480" s="3"/>
      <c r="D480" s="1"/>
      <c r="E480" s="57"/>
      <c r="F480" s="57"/>
      <c r="AS480" s="80"/>
      <c r="AT480" s="80"/>
      <c r="AU480" s="80"/>
      <c r="AV480" s="80"/>
      <c r="AW480" s="80"/>
      <c r="AX480" s="80"/>
      <c r="AY480" s="80"/>
      <c r="AZ480" s="80"/>
      <c r="BA480" s="80"/>
      <c r="BB480" s="80"/>
      <c r="BC480" s="80"/>
      <c r="BD480" s="80"/>
      <c r="BE480" s="80"/>
      <c r="BF480" s="80"/>
      <c r="BG480" s="80"/>
      <c r="BH480" s="80"/>
      <c r="BI480" s="80"/>
      <c r="BJ480" s="80"/>
      <c r="BK480" s="80"/>
      <c r="BL480" s="80"/>
      <c r="BM480" s="80"/>
      <c r="BN480" s="80"/>
      <c r="BO480" s="80"/>
      <c r="BP480" s="80"/>
      <c r="BQ480" s="80"/>
      <c r="BR480" s="80"/>
      <c r="BS480" s="80"/>
      <c r="BT480" s="80"/>
      <c r="BU480" s="80"/>
      <c r="BV480" s="80"/>
      <c r="BW480" s="80"/>
      <c r="BX480" s="80"/>
      <c r="BY480" s="80"/>
      <c r="BZ480" s="80"/>
      <c r="CA480" s="80"/>
      <c r="CB480" s="80"/>
      <c r="CC480" s="80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3"/>
      <c r="DR480" s="3"/>
      <c r="DU480" s="26"/>
      <c r="DV480" s="18"/>
      <c r="DW480" s="26"/>
      <c r="DX480" s="26"/>
      <c r="FO480" s="63">
        <f t="shared" ca="1" si="255"/>
        <v>23</v>
      </c>
    </row>
    <row r="481" spans="1:171">
      <c r="A481" s="63">
        <f t="shared" ca="1" si="254"/>
        <v>28</v>
      </c>
      <c r="B481" s="3"/>
      <c r="D481" s="1"/>
      <c r="E481" s="57"/>
      <c r="F481" s="57"/>
      <c r="AS481" s="80"/>
      <c r="AT481" s="80"/>
      <c r="AU481" s="80"/>
      <c r="AV481" s="80"/>
      <c r="AW481" s="80"/>
      <c r="AX481" s="80"/>
      <c r="AY481" s="80"/>
      <c r="AZ481" s="80"/>
      <c r="BA481" s="80"/>
      <c r="BB481" s="80"/>
      <c r="BC481" s="80"/>
      <c r="BD481" s="80"/>
      <c r="BE481" s="80"/>
      <c r="BF481" s="80"/>
      <c r="BG481" s="80"/>
      <c r="BH481" s="80"/>
      <c r="BI481" s="80"/>
      <c r="BJ481" s="80"/>
      <c r="BK481" s="80"/>
      <c r="BL481" s="80"/>
      <c r="BM481" s="80"/>
      <c r="BN481" s="80"/>
      <c r="BO481" s="80"/>
      <c r="BP481" s="80"/>
      <c r="BQ481" s="80"/>
      <c r="BR481" s="80"/>
      <c r="BS481" s="80"/>
      <c r="BT481" s="80"/>
      <c r="BU481" s="80"/>
      <c r="BV481" s="80"/>
      <c r="BW481" s="80"/>
      <c r="BX481" s="80"/>
      <c r="BY481" s="80"/>
      <c r="BZ481" s="80"/>
      <c r="CA481" s="80"/>
      <c r="CB481" s="80"/>
      <c r="CC481" s="80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3"/>
      <c r="DR481" s="3"/>
      <c r="DU481" s="26"/>
      <c r="DV481" s="18"/>
      <c r="DW481" s="26"/>
      <c r="DX481" s="26"/>
      <c r="FO481" s="63">
        <f t="shared" ca="1" si="255"/>
        <v>22</v>
      </c>
    </row>
    <row r="482" spans="1:171">
      <c r="A482" s="63">
        <f t="shared" ca="1" si="254"/>
        <v>18</v>
      </c>
      <c r="B482" s="3"/>
      <c r="D482" s="1"/>
      <c r="E482" s="57"/>
      <c r="F482" s="57"/>
      <c r="AS482" s="80"/>
      <c r="AT482" s="80"/>
      <c r="AU482" s="80"/>
      <c r="AV482" s="80"/>
      <c r="AW482" s="80"/>
      <c r="AX482" s="80"/>
      <c r="AY482" s="80"/>
      <c r="AZ482" s="80"/>
      <c r="BA482" s="80"/>
      <c r="BB482" s="80"/>
      <c r="BC482" s="80"/>
      <c r="BD482" s="80"/>
      <c r="BE482" s="80"/>
      <c r="BF482" s="80"/>
      <c r="BG482" s="80"/>
      <c r="BH482" s="80"/>
      <c r="BI482" s="80"/>
      <c r="BJ482" s="80"/>
      <c r="BK482" s="80"/>
      <c r="BL482" s="80"/>
      <c r="BM482" s="80"/>
      <c r="BN482" s="80"/>
      <c r="BO482" s="80"/>
      <c r="BP482" s="80"/>
      <c r="BQ482" s="80"/>
      <c r="BR482" s="80"/>
      <c r="BS482" s="80"/>
      <c r="BT482" s="80"/>
      <c r="BU482" s="80"/>
      <c r="BV482" s="80"/>
      <c r="BW482" s="80"/>
      <c r="BX482" s="80"/>
      <c r="BY482" s="80"/>
      <c r="BZ482" s="80"/>
      <c r="CA482" s="80"/>
      <c r="CB482" s="80"/>
      <c r="CC482" s="80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3"/>
      <c r="DR482" s="3"/>
      <c r="DU482" s="26"/>
      <c r="DV482" s="18"/>
      <c r="DW482" s="26"/>
      <c r="DX482" s="26"/>
      <c r="FO482" s="63">
        <f t="shared" ca="1" si="255"/>
        <v>27</v>
      </c>
    </row>
    <row r="483" spans="1:171">
      <c r="A483" s="63">
        <f t="shared" ca="1" si="254"/>
        <v>34</v>
      </c>
      <c r="B483" s="3"/>
      <c r="D483" s="1"/>
      <c r="E483" s="57"/>
      <c r="F483" s="57"/>
      <c r="AS483" s="80"/>
      <c r="AT483" s="80"/>
      <c r="AU483" s="80"/>
      <c r="AV483" s="80"/>
      <c r="AW483" s="80"/>
      <c r="AX483" s="80"/>
      <c r="AY483" s="80"/>
      <c r="AZ483" s="80"/>
      <c r="BA483" s="80"/>
      <c r="BB483" s="80"/>
      <c r="BC483" s="80"/>
      <c r="BD483" s="80"/>
      <c r="BE483" s="80"/>
      <c r="BF483" s="80"/>
      <c r="BG483" s="80"/>
      <c r="BH483" s="80"/>
      <c r="BI483" s="80"/>
      <c r="BJ483" s="80"/>
      <c r="BK483" s="80"/>
      <c r="BL483" s="80"/>
      <c r="BM483" s="80"/>
      <c r="BN483" s="80"/>
      <c r="BO483" s="80"/>
      <c r="BP483" s="80"/>
      <c r="BQ483" s="80"/>
      <c r="BR483" s="80"/>
      <c r="BS483" s="80"/>
      <c r="BT483" s="80"/>
      <c r="BU483" s="80"/>
      <c r="BV483" s="80"/>
      <c r="BW483" s="80"/>
      <c r="BX483" s="80"/>
      <c r="BY483" s="80"/>
      <c r="BZ483" s="80"/>
      <c r="CA483" s="80"/>
      <c r="CB483" s="80"/>
      <c r="CC483" s="80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3"/>
      <c r="DR483" s="3"/>
      <c r="DU483" s="26"/>
      <c r="DV483" s="18"/>
      <c r="DW483" s="26"/>
      <c r="DX483" s="26"/>
      <c r="FO483" s="63">
        <f t="shared" ca="1" si="255"/>
        <v>24</v>
      </c>
    </row>
    <row r="484" spans="1:171">
      <c r="A484" s="63">
        <f t="shared" ca="1" si="254"/>
        <v>20</v>
      </c>
      <c r="B484" s="3"/>
      <c r="D484" s="1"/>
      <c r="E484" s="57"/>
      <c r="F484" s="57"/>
      <c r="AS484" s="80"/>
      <c r="AT484" s="80"/>
      <c r="AU484" s="80"/>
      <c r="AV484" s="80"/>
      <c r="AW484" s="80"/>
      <c r="AX484" s="80"/>
      <c r="AY484" s="80"/>
      <c r="AZ484" s="80"/>
      <c r="BA484" s="80"/>
      <c r="BB484" s="80"/>
      <c r="BC484" s="80"/>
      <c r="BD484" s="80"/>
      <c r="BE484" s="80"/>
      <c r="BF484" s="80"/>
      <c r="BG484" s="80"/>
      <c r="BH484" s="80"/>
      <c r="BI484" s="80"/>
      <c r="BJ484" s="80"/>
      <c r="BK484" s="80"/>
      <c r="BL484" s="80"/>
      <c r="BM484" s="80"/>
      <c r="BN484" s="80"/>
      <c r="BO484" s="80"/>
      <c r="BP484" s="80"/>
      <c r="BQ484" s="80"/>
      <c r="BR484" s="80"/>
      <c r="BS484" s="80"/>
      <c r="BT484" s="80"/>
      <c r="BU484" s="80"/>
      <c r="BV484" s="80"/>
      <c r="BW484" s="80"/>
      <c r="BX484" s="80"/>
      <c r="BY484" s="80"/>
      <c r="BZ484" s="80"/>
      <c r="CA484" s="80"/>
      <c r="CB484" s="80"/>
      <c r="CC484" s="80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3"/>
      <c r="DR484" s="3"/>
      <c r="DU484" s="26"/>
      <c r="DV484" s="18"/>
      <c r="DW484" s="26"/>
      <c r="DX484" s="26"/>
      <c r="FO484" s="63">
        <f t="shared" ca="1" si="255"/>
        <v>30</v>
      </c>
    </row>
    <row r="485" spans="1:171">
      <c r="A485" s="63">
        <f t="shared" ca="1" si="254"/>
        <v>36</v>
      </c>
      <c r="B485" s="3"/>
      <c r="D485" s="1"/>
      <c r="E485" s="57"/>
      <c r="F485" s="57"/>
      <c r="AS485" s="80"/>
      <c r="AT485" s="80"/>
      <c r="AU485" s="80"/>
      <c r="AV485" s="80"/>
      <c r="AW485" s="80"/>
      <c r="AX485" s="80"/>
      <c r="AY485" s="80"/>
      <c r="AZ485" s="80"/>
      <c r="BA485" s="80"/>
      <c r="BB485" s="80"/>
      <c r="BC485" s="80"/>
      <c r="BD485" s="80"/>
      <c r="BE485" s="80"/>
      <c r="BF485" s="80"/>
      <c r="BG485" s="80"/>
      <c r="BH485" s="80"/>
      <c r="BI485" s="80"/>
      <c r="BJ485" s="80"/>
      <c r="BK485" s="80"/>
      <c r="BL485" s="80"/>
      <c r="BM485" s="80"/>
      <c r="BN485" s="80"/>
      <c r="BO485" s="80"/>
      <c r="BP485" s="80"/>
      <c r="BQ485" s="80"/>
      <c r="BR485" s="80"/>
      <c r="BS485" s="80"/>
      <c r="BT485" s="80"/>
      <c r="BU485" s="80"/>
      <c r="BV485" s="80"/>
      <c r="BW485" s="80"/>
      <c r="BX485" s="80"/>
      <c r="BY485" s="80"/>
      <c r="BZ485" s="80"/>
      <c r="CA485" s="80"/>
      <c r="CB485" s="80"/>
      <c r="CC485" s="80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3"/>
      <c r="DR485" s="3"/>
      <c r="DU485" s="26"/>
      <c r="DV485" s="18"/>
      <c r="DW485" s="26"/>
      <c r="DX485" s="26"/>
      <c r="FO485" s="63">
        <f t="shared" ca="1" si="255"/>
        <v>5</v>
      </c>
    </row>
    <row r="486" spans="1:171">
      <c r="A486" s="63">
        <f t="shared" ca="1" si="254"/>
        <v>27</v>
      </c>
      <c r="B486" s="3"/>
      <c r="D486" s="1"/>
      <c r="E486" s="57"/>
      <c r="F486" s="57"/>
      <c r="AS486" s="80"/>
      <c r="AT486" s="80"/>
      <c r="AU486" s="80"/>
      <c r="AV486" s="80"/>
      <c r="AW486" s="80"/>
      <c r="AX486" s="80"/>
      <c r="AY486" s="80"/>
      <c r="AZ486" s="80"/>
      <c r="BA486" s="80"/>
      <c r="BB486" s="80"/>
      <c r="BC486" s="80"/>
      <c r="BD486" s="80"/>
      <c r="BE486" s="80"/>
      <c r="BF486" s="80"/>
      <c r="BG486" s="80"/>
      <c r="BH486" s="80"/>
      <c r="BI486" s="80"/>
      <c r="BJ486" s="80"/>
      <c r="BK486" s="80"/>
      <c r="BL486" s="80"/>
      <c r="BM486" s="80"/>
      <c r="BN486" s="80"/>
      <c r="BO486" s="80"/>
      <c r="BP486" s="80"/>
      <c r="BQ486" s="80"/>
      <c r="BR486" s="80"/>
      <c r="BS486" s="80"/>
      <c r="BT486" s="80"/>
      <c r="BU486" s="80"/>
      <c r="BV486" s="80"/>
      <c r="BW486" s="80"/>
      <c r="BX486" s="80"/>
      <c r="BY486" s="80"/>
      <c r="BZ486" s="80"/>
      <c r="CA486" s="80"/>
      <c r="CB486" s="80"/>
      <c r="CC486" s="80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3"/>
      <c r="DR486" s="3"/>
      <c r="DU486" s="26"/>
      <c r="DV486" s="18"/>
      <c r="DW486" s="26"/>
      <c r="DX486" s="26"/>
      <c r="FO486" s="63">
        <f t="shared" ca="1" si="255"/>
        <v>9</v>
      </c>
    </row>
    <row r="487" spans="1:171">
      <c r="A487" s="63">
        <f t="shared" ca="1" si="254"/>
        <v>4</v>
      </c>
      <c r="B487" s="3"/>
      <c r="D487" s="1"/>
      <c r="E487" s="57"/>
      <c r="F487" s="57"/>
      <c r="AS487" s="80"/>
      <c r="AT487" s="80"/>
      <c r="AU487" s="80"/>
      <c r="AV487" s="80"/>
      <c r="AW487" s="80"/>
      <c r="AX487" s="80"/>
      <c r="AY487" s="80"/>
      <c r="AZ487" s="80"/>
      <c r="BA487" s="80"/>
      <c r="BB487" s="80"/>
      <c r="BC487" s="80"/>
      <c r="BD487" s="80"/>
      <c r="BE487" s="80"/>
      <c r="BF487" s="80"/>
      <c r="BG487" s="80"/>
      <c r="BH487" s="80"/>
      <c r="BI487" s="80"/>
      <c r="BJ487" s="80"/>
      <c r="BK487" s="80"/>
      <c r="BL487" s="80"/>
      <c r="BM487" s="80"/>
      <c r="BN487" s="80"/>
      <c r="BO487" s="80"/>
      <c r="BP487" s="80"/>
      <c r="BQ487" s="80"/>
      <c r="BR487" s="80"/>
      <c r="BS487" s="80"/>
      <c r="BT487" s="80"/>
      <c r="BU487" s="80"/>
      <c r="BV487" s="80"/>
      <c r="BW487" s="80"/>
      <c r="BX487" s="80"/>
      <c r="BY487" s="80"/>
      <c r="BZ487" s="80"/>
      <c r="CA487" s="80"/>
      <c r="CB487" s="80"/>
      <c r="CC487" s="80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3"/>
      <c r="DR487" s="3"/>
      <c r="DU487" s="26"/>
      <c r="DV487" s="18"/>
      <c r="DW487" s="26"/>
      <c r="DX487" s="26"/>
      <c r="FO487" s="63">
        <f t="shared" ca="1" si="255"/>
        <v>8</v>
      </c>
    </row>
    <row r="488" spans="1:171">
      <c r="A488" s="63">
        <f t="shared" ca="1" si="254"/>
        <v>13</v>
      </c>
      <c r="B488" s="3"/>
      <c r="D488" s="1"/>
      <c r="E488" s="57"/>
      <c r="F488" s="57"/>
      <c r="AS488" s="80"/>
      <c r="AT488" s="80"/>
      <c r="AU488" s="80"/>
      <c r="AV488" s="80"/>
      <c r="AW488" s="80"/>
      <c r="AX488" s="80"/>
      <c r="AY488" s="80"/>
      <c r="AZ488" s="80"/>
      <c r="BA488" s="80"/>
      <c r="BB488" s="80"/>
      <c r="BC488" s="80"/>
      <c r="BD488" s="80"/>
      <c r="BE488" s="80"/>
      <c r="BF488" s="80"/>
      <c r="BG488" s="80"/>
      <c r="BH488" s="80"/>
      <c r="BI488" s="80"/>
      <c r="BJ488" s="80"/>
      <c r="BK488" s="80"/>
      <c r="BL488" s="80"/>
      <c r="BM488" s="80"/>
      <c r="BN488" s="80"/>
      <c r="BO488" s="80"/>
      <c r="BP488" s="80"/>
      <c r="BQ488" s="80"/>
      <c r="BR488" s="80"/>
      <c r="BS488" s="80"/>
      <c r="BT488" s="80"/>
      <c r="BU488" s="80"/>
      <c r="BV488" s="80"/>
      <c r="BW488" s="80"/>
      <c r="BX488" s="80"/>
      <c r="BY488" s="80"/>
      <c r="BZ488" s="80"/>
      <c r="CA488" s="80"/>
      <c r="CB488" s="80"/>
      <c r="CC488" s="80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3"/>
      <c r="DR488" s="3"/>
      <c r="DU488" s="26"/>
      <c r="DV488" s="18"/>
      <c r="DW488" s="26"/>
      <c r="DX488" s="26"/>
      <c r="FO488" s="63">
        <f t="shared" ca="1" si="255"/>
        <v>30</v>
      </c>
    </row>
    <row r="489" spans="1:171">
      <c r="A489" s="63">
        <f t="shared" ca="1" si="254"/>
        <v>30</v>
      </c>
      <c r="B489" s="3"/>
      <c r="D489" s="1"/>
      <c r="E489" s="57"/>
      <c r="F489" s="57"/>
      <c r="AS489" s="80"/>
      <c r="AT489" s="80"/>
      <c r="AU489" s="80"/>
      <c r="AV489" s="80"/>
      <c r="AW489" s="80"/>
      <c r="AX489" s="80"/>
      <c r="AY489" s="80"/>
      <c r="AZ489" s="80"/>
      <c r="BA489" s="80"/>
      <c r="BB489" s="80"/>
      <c r="BC489" s="80"/>
      <c r="BD489" s="80"/>
      <c r="BE489" s="80"/>
      <c r="BF489" s="80"/>
      <c r="BG489" s="80"/>
      <c r="BH489" s="80"/>
      <c r="BI489" s="80"/>
      <c r="BJ489" s="80"/>
      <c r="BK489" s="80"/>
      <c r="BL489" s="80"/>
      <c r="BM489" s="80"/>
      <c r="BN489" s="80"/>
      <c r="BO489" s="80"/>
      <c r="BP489" s="80"/>
      <c r="BQ489" s="80"/>
      <c r="BR489" s="80"/>
      <c r="BS489" s="80"/>
      <c r="BT489" s="80"/>
      <c r="BU489" s="80"/>
      <c r="BV489" s="80"/>
      <c r="BW489" s="80"/>
      <c r="BX489" s="80"/>
      <c r="BY489" s="80"/>
      <c r="BZ489" s="80"/>
      <c r="CA489" s="80"/>
      <c r="CB489" s="80"/>
      <c r="CC489" s="80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3"/>
      <c r="DR489" s="3"/>
      <c r="DU489" s="26"/>
      <c r="DV489" s="18"/>
      <c r="DW489" s="26"/>
      <c r="DX489" s="26"/>
      <c r="FO489" s="63">
        <f t="shared" ca="1" si="255"/>
        <v>11</v>
      </c>
    </row>
    <row r="490" spans="1:171">
      <c r="A490" s="63">
        <f t="shared" ca="1" si="254"/>
        <v>14</v>
      </c>
      <c r="B490" s="3"/>
      <c r="D490" s="1"/>
      <c r="E490" s="57"/>
      <c r="F490" s="57"/>
      <c r="AS490" s="80"/>
      <c r="AT490" s="80"/>
      <c r="AU490" s="80"/>
      <c r="AV490" s="80"/>
      <c r="AW490" s="80"/>
      <c r="AX490" s="80"/>
      <c r="AY490" s="80"/>
      <c r="AZ490" s="80"/>
      <c r="BA490" s="80"/>
      <c r="BB490" s="80"/>
      <c r="BC490" s="80"/>
      <c r="BD490" s="80"/>
      <c r="BE490" s="80"/>
      <c r="BF490" s="80"/>
      <c r="BG490" s="80"/>
      <c r="BH490" s="80"/>
      <c r="BI490" s="80"/>
      <c r="BJ490" s="80"/>
      <c r="BK490" s="80"/>
      <c r="BL490" s="80"/>
      <c r="BM490" s="80"/>
      <c r="BN490" s="80"/>
      <c r="BO490" s="80"/>
      <c r="BP490" s="80"/>
      <c r="BQ490" s="80"/>
      <c r="BR490" s="80"/>
      <c r="BS490" s="80"/>
      <c r="BT490" s="80"/>
      <c r="BU490" s="80"/>
      <c r="BV490" s="80"/>
      <c r="BW490" s="80"/>
      <c r="BX490" s="80"/>
      <c r="BY490" s="80"/>
      <c r="BZ490" s="80"/>
      <c r="CA490" s="80"/>
      <c r="CB490" s="80"/>
      <c r="CC490" s="80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3"/>
      <c r="DR490" s="3"/>
      <c r="DU490" s="26"/>
      <c r="DV490" s="18"/>
      <c r="DW490" s="26"/>
      <c r="DX490" s="26"/>
      <c r="FO490" s="63">
        <f t="shared" ca="1" si="255"/>
        <v>17</v>
      </c>
    </row>
    <row r="491" spans="1:171">
      <c r="A491" s="63">
        <f t="shared" ca="1" si="254"/>
        <v>12</v>
      </c>
      <c r="B491" s="3"/>
      <c r="D491" s="1"/>
      <c r="E491" s="57"/>
      <c r="F491" s="57"/>
      <c r="AS491" s="80"/>
      <c r="AT491" s="80"/>
      <c r="AU491" s="80"/>
      <c r="AV491" s="80"/>
      <c r="AW491" s="80"/>
      <c r="AX491" s="80"/>
      <c r="AY491" s="80"/>
      <c r="AZ491" s="80"/>
      <c r="BA491" s="80"/>
      <c r="BB491" s="80"/>
      <c r="BC491" s="80"/>
      <c r="BD491" s="80"/>
      <c r="BE491" s="80"/>
      <c r="BF491" s="80"/>
      <c r="BG491" s="80"/>
      <c r="BH491" s="80"/>
      <c r="BI491" s="80"/>
      <c r="BJ491" s="80"/>
      <c r="BK491" s="80"/>
      <c r="BL491" s="80"/>
      <c r="BM491" s="80"/>
      <c r="BN491" s="80"/>
      <c r="BO491" s="80"/>
      <c r="BP491" s="80"/>
      <c r="BQ491" s="80"/>
      <c r="BR491" s="80"/>
      <c r="BS491" s="80"/>
      <c r="BT491" s="80"/>
      <c r="BU491" s="80"/>
      <c r="BV491" s="80"/>
      <c r="BW491" s="80"/>
      <c r="BX491" s="80"/>
      <c r="BY491" s="80"/>
      <c r="BZ491" s="80"/>
      <c r="CA491" s="80"/>
      <c r="CB491" s="80"/>
      <c r="CC491" s="80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3"/>
      <c r="DR491" s="3"/>
      <c r="DU491" s="26"/>
      <c r="DV491" s="18"/>
      <c r="DW491" s="26"/>
      <c r="DX491" s="26"/>
      <c r="FO491" s="63">
        <f t="shared" ca="1" si="255"/>
        <v>22</v>
      </c>
    </row>
    <row r="492" spans="1:171">
      <c r="A492" s="63">
        <f t="shared" ca="1" si="254"/>
        <v>19</v>
      </c>
      <c r="B492" s="3"/>
      <c r="D492" s="1"/>
      <c r="E492" s="57"/>
      <c r="F492" s="57"/>
      <c r="AS492" s="80"/>
      <c r="AT492" s="80"/>
      <c r="AU492" s="80"/>
      <c r="AV492" s="80"/>
      <c r="AW492" s="80"/>
      <c r="AX492" s="80"/>
      <c r="AY492" s="80"/>
      <c r="AZ492" s="80"/>
      <c r="BA492" s="80"/>
      <c r="BB492" s="80"/>
      <c r="BC492" s="80"/>
      <c r="BD492" s="80"/>
      <c r="BE492" s="80"/>
      <c r="BF492" s="80"/>
      <c r="BG492" s="80"/>
      <c r="BH492" s="80"/>
      <c r="BI492" s="80"/>
      <c r="BJ492" s="80"/>
      <c r="BK492" s="80"/>
      <c r="BL492" s="80"/>
      <c r="BM492" s="80"/>
      <c r="BN492" s="80"/>
      <c r="BO492" s="80"/>
      <c r="BP492" s="80"/>
      <c r="BQ492" s="80"/>
      <c r="BR492" s="80"/>
      <c r="BS492" s="80"/>
      <c r="BT492" s="80"/>
      <c r="BU492" s="80"/>
      <c r="BV492" s="80"/>
      <c r="BW492" s="80"/>
      <c r="BX492" s="80"/>
      <c r="BY492" s="80"/>
      <c r="BZ492" s="80"/>
      <c r="CA492" s="80"/>
      <c r="CB492" s="80"/>
      <c r="CC492" s="80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3"/>
      <c r="DR492" s="3"/>
      <c r="DU492" s="26"/>
      <c r="DV492" s="18"/>
      <c r="DW492" s="26"/>
      <c r="DX492" s="26"/>
      <c r="FO492" s="63">
        <f t="shared" ca="1" si="255"/>
        <v>21</v>
      </c>
    </row>
    <row r="493" spans="1:171">
      <c r="A493" s="63">
        <f t="shared" ca="1" si="254"/>
        <v>16</v>
      </c>
      <c r="B493" s="3"/>
      <c r="D493" s="1"/>
      <c r="E493" s="57"/>
      <c r="F493" s="57"/>
      <c r="AS493" s="80"/>
      <c r="AT493" s="80"/>
      <c r="AU493" s="80"/>
      <c r="AV493" s="80"/>
      <c r="AW493" s="80"/>
      <c r="AX493" s="80"/>
      <c r="AY493" s="80"/>
      <c r="AZ493" s="80"/>
      <c r="BA493" s="80"/>
      <c r="BB493" s="80"/>
      <c r="BC493" s="80"/>
      <c r="BD493" s="80"/>
      <c r="BE493" s="80"/>
      <c r="BF493" s="80"/>
      <c r="BG493" s="80"/>
      <c r="BH493" s="80"/>
      <c r="BI493" s="80"/>
      <c r="BJ493" s="80"/>
      <c r="BK493" s="80"/>
      <c r="BL493" s="80"/>
      <c r="BM493" s="80"/>
      <c r="BN493" s="80"/>
      <c r="BO493" s="80"/>
      <c r="BP493" s="80"/>
      <c r="BQ493" s="80"/>
      <c r="BR493" s="80"/>
      <c r="BS493" s="80"/>
      <c r="BT493" s="80"/>
      <c r="BU493" s="80"/>
      <c r="BV493" s="80"/>
      <c r="BW493" s="80"/>
      <c r="BX493" s="80"/>
      <c r="BY493" s="80"/>
      <c r="BZ493" s="80"/>
      <c r="CA493" s="80"/>
      <c r="CB493" s="80"/>
      <c r="CC493" s="80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3"/>
      <c r="DR493" s="3"/>
      <c r="DU493" s="26"/>
      <c r="DV493" s="18"/>
      <c r="DW493" s="26"/>
      <c r="DX493" s="26"/>
      <c r="FO493" s="63">
        <f t="shared" ca="1" si="255"/>
        <v>29</v>
      </c>
    </row>
    <row r="494" spans="1:171">
      <c r="A494" s="63">
        <f t="shared" ca="1" si="254"/>
        <v>24</v>
      </c>
      <c r="B494" s="3"/>
      <c r="D494" s="1"/>
      <c r="E494" s="57"/>
      <c r="F494" s="57"/>
      <c r="AS494" s="80"/>
      <c r="AT494" s="80"/>
      <c r="AU494" s="80"/>
      <c r="AV494" s="80"/>
      <c r="AW494" s="80"/>
      <c r="AX494" s="80"/>
      <c r="AY494" s="80"/>
      <c r="AZ494" s="80"/>
      <c r="BA494" s="80"/>
      <c r="BB494" s="80"/>
      <c r="BC494" s="80"/>
      <c r="BD494" s="80"/>
      <c r="BE494" s="80"/>
      <c r="BF494" s="80"/>
      <c r="BG494" s="80"/>
      <c r="BH494" s="80"/>
      <c r="BI494" s="80"/>
      <c r="BJ494" s="80"/>
      <c r="BK494" s="80"/>
      <c r="BL494" s="80"/>
      <c r="BM494" s="80"/>
      <c r="BN494" s="80"/>
      <c r="BO494" s="80"/>
      <c r="BP494" s="80"/>
      <c r="BQ494" s="80"/>
      <c r="BR494" s="80"/>
      <c r="BS494" s="80"/>
      <c r="BT494" s="80"/>
      <c r="BU494" s="80"/>
      <c r="BV494" s="80"/>
      <c r="BW494" s="80"/>
      <c r="BX494" s="80"/>
      <c r="BY494" s="80"/>
      <c r="BZ494" s="80"/>
      <c r="CA494" s="80"/>
      <c r="CB494" s="80"/>
      <c r="CC494" s="80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3"/>
      <c r="DR494" s="3"/>
      <c r="DU494" s="26"/>
      <c r="DV494" s="18"/>
      <c r="DW494" s="26"/>
      <c r="DX494" s="26"/>
      <c r="FO494" s="63">
        <f t="shared" ca="1" si="255"/>
        <v>32</v>
      </c>
    </row>
    <row r="495" spans="1:171">
      <c r="A495" s="63">
        <f t="shared" ca="1" si="254"/>
        <v>12</v>
      </c>
      <c r="B495" s="3"/>
      <c r="D495" s="1"/>
      <c r="E495" s="57"/>
      <c r="F495" s="57"/>
      <c r="AS495" s="80"/>
      <c r="AT495" s="80"/>
      <c r="AU495" s="80"/>
      <c r="AV495" s="80"/>
      <c r="AW495" s="80"/>
      <c r="AX495" s="80"/>
      <c r="AY495" s="80"/>
      <c r="AZ495" s="80"/>
      <c r="BA495" s="80"/>
      <c r="BB495" s="80"/>
      <c r="BC495" s="80"/>
      <c r="BD495" s="80"/>
      <c r="BE495" s="80"/>
      <c r="BF495" s="80"/>
      <c r="BG495" s="80"/>
      <c r="BH495" s="80"/>
      <c r="BI495" s="80"/>
      <c r="BJ495" s="80"/>
      <c r="BK495" s="80"/>
      <c r="BL495" s="80"/>
      <c r="BM495" s="80"/>
      <c r="BN495" s="80"/>
      <c r="BO495" s="80"/>
      <c r="BP495" s="80"/>
      <c r="BQ495" s="80"/>
      <c r="BR495" s="80"/>
      <c r="BS495" s="80"/>
      <c r="BT495" s="80"/>
      <c r="BU495" s="80"/>
      <c r="BV495" s="80"/>
      <c r="BW495" s="80"/>
      <c r="BX495" s="80"/>
      <c r="BY495" s="80"/>
      <c r="BZ495" s="80"/>
      <c r="CA495" s="80"/>
      <c r="CB495" s="80"/>
      <c r="CC495" s="80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3"/>
      <c r="DR495" s="3"/>
      <c r="DU495" s="26"/>
      <c r="DV495" s="18"/>
      <c r="DW495" s="26"/>
      <c r="DX495" s="26"/>
      <c r="FO495" s="63">
        <f t="shared" ca="1" si="255"/>
        <v>16</v>
      </c>
    </row>
    <row r="496" spans="1:171">
      <c r="A496" s="63">
        <f t="shared" ca="1" si="254"/>
        <v>25</v>
      </c>
      <c r="B496" s="3"/>
      <c r="D496" s="1"/>
      <c r="E496" s="57"/>
      <c r="F496" s="57"/>
      <c r="AS496" s="80"/>
      <c r="AT496" s="80"/>
      <c r="AU496" s="80"/>
      <c r="AV496" s="80"/>
      <c r="AW496" s="80"/>
      <c r="AX496" s="80"/>
      <c r="AY496" s="80"/>
      <c r="AZ496" s="80"/>
      <c r="BA496" s="80"/>
      <c r="BB496" s="80"/>
      <c r="BC496" s="80"/>
      <c r="BD496" s="80"/>
      <c r="BE496" s="80"/>
      <c r="BF496" s="80"/>
      <c r="BG496" s="80"/>
      <c r="BH496" s="80"/>
      <c r="BI496" s="80"/>
      <c r="BJ496" s="80"/>
      <c r="BK496" s="80"/>
      <c r="BL496" s="80"/>
      <c r="BM496" s="80"/>
      <c r="BN496" s="80"/>
      <c r="BO496" s="80"/>
      <c r="BP496" s="80"/>
      <c r="BQ496" s="80"/>
      <c r="BR496" s="80"/>
      <c r="BS496" s="80"/>
      <c r="BT496" s="80"/>
      <c r="BU496" s="80"/>
      <c r="BV496" s="80"/>
      <c r="BW496" s="80"/>
      <c r="BX496" s="80"/>
      <c r="BY496" s="80"/>
      <c r="BZ496" s="80"/>
      <c r="CA496" s="80"/>
      <c r="CB496" s="80"/>
      <c r="CC496" s="80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3"/>
      <c r="DR496" s="3"/>
      <c r="DU496" s="26"/>
      <c r="DV496" s="18"/>
      <c r="DW496" s="26"/>
      <c r="DX496" s="26"/>
      <c r="FO496" s="63">
        <f t="shared" ca="1" si="255"/>
        <v>1</v>
      </c>
    </row>
    <row r="497" spans="1:171">
      <c r="A497" s="63">
        <f t="shared" ca="1" si="254"/>
        <v>9</v>
      </c>
      <c r="B497" s="3"/>
      <c r="D497" s="1"/>
      <c r="E497" s="57"/>
      <c r="F497" s="57"/>
      <c r="AS497" s="80"/>
      <c r="AT497" s="80"/>
      <c r="AU497" s="80"/>
      <c r="AV497" s="80"/>
      <c r="AW497" s="80"/>
      <c r="AX497" s="80"/>
      <c r="AY497" s="80"/>
      <c r="AZ497" s="80"/>
      <c r="BA497" s="80"/>
      <c r="BB497" s="80"/>
      <c r="BC497" s="80"/>
      <c r="BD497" s="80"/>
      <c r="BE497" s="80"/>
      <c r="BF497" s="80"/>
      <c r="BG497" s="80"/>
      <c r="BH497" s="80"/>
      <c r="BI497" s="80"/>
      <c r="BJ497" s="80"/>
      <c r="BK497" s="80"/>
      <c r="BL497" s="80"/>
      <c r="BM497" s="80"/>
      <c r="BN497" s="80"/>
      <c r="BO497" s="80"/>
      <c r="BP497" s="80"/>
      <c r="BQ497" s="80"/>
      <c r="BR497" s="80"/>
      <c r="BS497" s="80"/>
      <c r="BT497" s="80"/>
      <c r="BU497" s="80"/>
      <c r="BV497" s="80"/>
      <c r="BW497" s="80"/>
      <c r="BX497" s="80"/>
      <c r="BY497" s="80"/>
      <c r="BZ497" s="80"/>
      <c r="CA497" s="80"/>
      <c r="CB497" s="80"/>
      <c r="CC497" s="80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3"/>
      <c r="DR497" s="3"/>
      <c r="DU497" s="26"/>
      <c r="DV497" s="18"/>
      <c r="DW497" s="26"/>
      <c r="DX497" s="26"/>
      <c r="FO497" s="63">
        <f t="shared" ca="1" si="255"/>
        <v>2</v>
      </c>
    </row>
    <row r="498" spans="1:171">
      <c r="A498" s="63">
        <f t="shared" ca="1" si="254"/>
        <v>21</v>
      </c>
      <c r="B498" s="3"/>
      <c r="D498" s="1"/>
      <c r="E498" s="57"/>
      <c r="F498" s="57"/>
      <c r="AS498" s="80"/>
      <c r="AT498" s="80"/>
      <c r="AU498" s="80"/>
      <c r="AV498" s="80"/>
      <c r="AW498" s="80"/>
      <c r="AX498" s="80"/>
      <c r="AY498" s="80"/>
      <c r="AZ498" s="80"/>
      <c r="BA498" s="80"/>
      <c r="BB498" s="80"/>
      <c r="BC498" s="80"/>
      <c r="BD498" s="80"/>
      <c r="BE498" s="80"/>
      <c r="BF498" s="80"/>
      <c r="BG498" s="80"/>
      <c r="BH498" s="80"/>
      <c r="BI498" s="80"/>
      <c r="BJ498" s="80"/>
      <c r="BK498" s="80"/>
      <c r="BL498" s="80"/>
      <c r="BM498" s="80"/>
      <c r="BN498" s="80"/>
      <c r="BO498" s="80"/>
      <c r="BP498" s="80"/>
      <c r="BQ498" s="80"/>
      <c r="BR498" s="80"/>
      <c r="BS498" s="80"/>
      <c r="BT498" s="80"/>
      <c r="BU498" s="80"/>
      <c r="BV498" s="80"/>
      <c r="BW498" s="80"/>
      <c r="BX498" s="80"/>
      <c r="BY498" s="80"/>
      <c r="BZ498" s="80"/>
      <c r="CA498" s="80"/>
      <c r="CB498" s="80"/>
      <c r="CC498" s="80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3"/>
      <c r="DR498" s="3"/>
      <c r="DU498" s="26"/>
      <c r="DV498" s="18"/>
      <c r="DW498" s="26"/>
      <c r="DX498" s="26"/>
      <c r="FO498" s="63">
        <f t="shared" ca="1" si="255"/>
        <v>6</v>
      </c>
    </row>
    <row r="499" spans="1:171">
      <c r="A499" s="63">
        <f t="shared" ca="1" si="254"/>
        <v>31</v>
      </c>
      <c r="B499" s="3"/>
      <c r="D499" s="1"/>
      <c r="E499" s="57"/>
      <c r="F499" s="57"/>
      <c r="AS499" s="80"/>
      <c r="AT499" s="80"/>
      <c r="AU499" s="80"/>
      <c r="AV499" s="80"/>
      <c r="AW499" s="80"/>
      <c r="AX499" s="80"/>
      <c r="AY499" s="80"/>
      <c r="AZ499" s="80"/>
      <c r="BA499" s="80"/>
      <c r="BB499" s="80"/>
      <c r="BC499" s="80"/>
      <c r="BD499" s="80"/>
      <c r="BE499" s="80"/>
      <c r="BF499" s="80"/>
      <c r="BG499" s="80"/>
      <c r="BH499" s="80"/>
      <c r="BI499" s="80"/>
      <c r="BJ499" s="80"/>
      <c r="BK499" s="80"/>
      <c r="BL499" s="80"/>
      <c r="BM499" s="80"/>
      <c r="BN499" s="80"/>
      <c r="BO499" s="80"/>
      <c r="BP499" s="80"/>
      <c r="BQ499" s="80"/>
      <c r="BR499" s="80"/>
      <c r="BS499" s="80"/>
      <c r="BT499" s="80"/>
      <c r="BU499" s="80"/>
      <c r="BV499" s="80"/>
      <c r="BW499" s="80"/>
      <c r="BX499" s="80"/>
      <c r="BY499" s="80"/>
      <c r="BZ499" s="80"/>
      <c r="CA499" s="80"/>
      <c r="CB499" s="80"/>
      <c r="CC499" s="80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3"/>
      <c r="DR499" s="3"/>
      <c r="DU499" s="26"/>
      <c r="DV499" s="18"/>
      <c r="DW499" s="26"/>
      <c r="DX499" s="26"/>
      <c r="FO499" s="63">
        <f t="shared" ca="1" si="255"/>
        <v>16</v>
      </c>
    </row>
    <row r="500" spans="1:171">
      <c r="A500" s="63">
        <f t="shared" ca="1" si="254"/>
        <v>4</v>
      </c>
      <c r="B500" s="3"/>
      <c r="D500" s="1"/>
      <c r="E500" s="57"/>
      <c r="F500" s="57"/>
      <c r="AS500" s="80"/>
      <c r="AT500" s="80"/>
      <c r="AU500" s="80"/>
      <c r="AV500" s="80"/>
      <c r="AW500" s="80"/>
      <c r="AX500" s="80"/>
      <c r="AY500" s="80"/>
      <c r="AZ500" s="80"/>
      <c r="BA500" s="80"/>
      <c r="BB500" s="80"/>
      <c r="BC500" s="80"/>
      <c r="BD500" s="80"/>
      <c r="BE500" s="80"/>
      <c r="BF500" s="80"/>
      <c r="BG500" s="80"/>
      <c r="BH500" s="80"/>
      <c r="BI500" s="80"/>
      <c r="BJ500" s="80"/>
      <c r="BK500" s="80"/>
      <c r="BL500" s="80"/>
      <c r="BM500" s="80"/>
      <c r="BN500" s="80"/>
      <c r="BO500" s="80"/>
      <c r="BP500" s="80"/>
      <c r="BQ500" s="80"/>
      <c r="BR500" s="80"/>
      <c r="BS500" s="80"/>
      <c r="BT500" s="80"/>
      <c r="BU500" s="80"/>
      <c r="BV500" s="80"/>
      <c r="BW500" s="80"/>
      <c r="BX500" s="80"/>
      <c r="BY500" s="80"/>
      <c r="BZ500" s="80"/>
      <c r="CA500" s="80"/>
      <c r="CB500" s="80"/>
      <c r="CC500" s="80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3"/>
      <c r="DR500" s="3"/>
      <c r="DU500" s="26"/>
      <c r="DV500" s="18"/>
      <c r="DW500" s="26"/>
      <c r="DX500" s="26"/>
      <c r="FO500" s="63">
        <f t="shared" ca="1" si="255"/>
        <v>27</v>
      </c>
    </row>
    <row r="501" spans="1:171">
      <c r="A501" s="63">
        <f t="shared" ca="1" si="254"/>
        <v>6</v>
      </c>
      <c r="B501" s="3"/>
      <c r="D501" s="1"/>
      <c r="E501" s="57"/>
      <c r="F501" s="57"/>
      <c r="AS501" s="80"/>
      <c r="AT501" s="80"/>
      <c r="AU501" s="80"/>
      <c r="AV501" s="80"/>
      <c r="AW501" s="80"/>
      <c r="AX501" s="80"/>
      <c r="AY501" s="80"/>
      <c r="AZ501" s="80"/>
      <c r="BA501" s="80"/>
      <c r="BB501" s="80"/>
      <c r="BC501" s="80"/>
      <c r="BD501" s="80"/>
      <c r="BE501" s="80"/>
      <c r="BF501" s="80"/>
      <c r="BG501" s="80"/>
      <c r="BH501" s="80"/>
      <c r="BI501" s="80"/>
      <c r="BJ501" s="80"/>
      <c r="BK501" s="80"/>
      <c r="BL501" s="80"/>
      <c r="BM501" s="80"/>
      <c r="BN501" s="80"/>
      <c r="BO501" s="80"/>
      <c r="BP501" s="80"/>
      <c r="BQ501" s="80"/>
      <c r="BR501" s="80"/>
      <c r="BS501" s="80"/>
      <c r="BT501" s="80"/>
      <c r="BU501" s="80"/>
      <c r="BV501" s="80"/>
      <c r="BW501" s="80"/>
      <c r="BX501" s="80"/>
      <c r="BY501" s="80"/>
      <c r="BZ501" s="80"/>
      <c r="CA501" s="80"/>
      <c r="CB501" s="80"/>
      <c r="CC501" s="80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3"/>
      <c r="DR501" s="3"/>
      <c r="DU501" s="26"/>
      <c r="DV501" s="18"/>
      <c r="DW501" s="26"/>
      <c r="DX501" s="26"/>
      <c r="FO501" s="63">
        <f t="shared" ca="1" si="255"/>
        <v>20</v>
      </c>
    </row>
    <row r="502" spans="1:171">
      <c r="A502" s="63">
        <f t="shared" ca="1" si="254"/>
        <v>13</v>
      </c>
      <c r="B502" s="3"/>
      <c r="D502" s="1"/>
      <c r="E502" s="57"/>
      <c r="F502" s="57"/>
      <c r="AS502" s="80"/>
      <c r="AT502" s="80"/>
      <c r="AU502" s="80"/>
      <c r="AV502" s="80"/>
      <c r="AW502" s="80"/>
      <c r="AX502" s="80"/>
      <c r="AY502" s="80"/>
      <c r="AZ502" s="80"/>
      <c r="BA502" s="80"/>
      <c r="BB502" s="80"/>
      <c r="BC502" s="80"/>
      <c r="BD502" s="80"/>
      <c r="BE502" s="80"/>
      <c r="BF502" s="80"/>
      <c r="BG502" s="80"/>
      <c r="BH502" s="80"/>
      <c r="BI502" s="80"/>
      <c r="BJ502" s="80"/>
      <c r="BK502" s="80"/>
      <c r="BL502" s="80"/>
      <c r="BM502" s="80"/>
      <c r="BN502" s="80"/>
      <c r="BO502" s="80"/>
      <c r="BP502" s="80"/>
      <c r="BQ502" s="80"/>
      <c r="BR502" s="80"/>
      <c r="BS502" s="80"/>
      <c r="BT502" s="80"/>
      <c r="BU502" s="80"/>
      <c r="BV502" s="80"/>
      <c r="BW502" s="80"/>
      <c r="BX502" s="80"/>
      <c r="BY502" s="80"/>
      <c r="BZ502" s="80"/>
      <c r="CA502" s="80"/>
      <c r="CB502" s="80"/>
      <c r="CC502" s="80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3"/>
      <c r="DR502" s="3"/>
      <c r="DU502" s="26"/>
      <c r="DV502" s="18"/>
      <c r="DW502" s="26"/>
      <c r="DX502" s="26"/>
      <c r="FO502" s="63">
        <f t="shared" ca="1" si="255"/>
        <v>9</v>
      </c>
    </row>
    <row r="503" spans="1:171">
      <c r="A503" s="63">
        <f t="shared" ca="1" si="254"/>
        <v>20</v>
      </c>
      <c r="B503" s="3"/>
      <c r="D503" s="1"/>
      <c r="E503" s="57"/>
      <c r="F503" s="57"/>
      <c r="AS503" s="80"/>
      <c r="AT503" s="80"/>
      <c r="AU503" s="80"/>
      <c r="AV503" s="80"/>
      <c r="AW503" s="80"/>
      <c r="AX503" s="80"/>
      <c r="AY503" s="80"/>
      <c r="AZ503" s="80"/>
      <c r="BA503" s="80"/>
      <c r="BB503" s="80"/>
      <c r="BC503" s="80"/>
      <c r="BD503" s="80"/>
      <c r="BE503" s="80"/>
      <c r="BF503" s="80"/>
      <c r="BG503" s="80"/>
      <c r="BH503" s="80"/>
      <c r="BI503" s="80"/>
      <c r="BJ503" s="80"/>
      <c r="BK503" s="80"/>
      <c r="BL503" s="80"/>
      <c r="BM503" s="80"/>
      <c r="BN503" s="80"/>
      <c r="BO503" s="80"/>
      <c r="BP503" s="80"/>
      <c r="BQ503" s="80"/>
      <c r="BR503" s="80"/>
      <c r="BS503" s="80"/>
      <c r="BT503" s="80"/>
      <c r="BU503" s="80"/>
      <c r="BV503" s="80"/>
      <c r="BW503" s="80"/>
      <c r="BX503" s="80"/>
      <c r="BY503" s="80"/>
      <c r="BZ503" s="80"/>
      <c r="CA503" s="80"/>
      <c r="CB503" s="80"/>
      <c r="CC503" s="80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3"/>
      <c r="DR503" s="3"/>
      <c r="DU503" s="26"/>
      <c r="DV503" s="18"/>
      <c r="DW503" s="26"/>
      <c r="DX503" s="26"/>
      <c r="FO503" s="63">
        <f t="shared" ca="1" si="255"/>
        <v>8</v>
      </c>
    </row>
    <row r="504" spans="1:171">
      <c r="A504" s="63">
        <f t="shared" ca="1" si="254"/>
        <v>20</v>
      </c>
      <c r="B504" s="3"/>
      <c r="D504" s="1"/>
      <c r="E504" s="57"/>
      <c r="F504" s="57"/>
      <c r="AS504" s="80"/>
      <c r="AT504" s="80"/>
      <c r="AU504" s="80"/>
      <c r="AV504" s="80"/>
      <c r="AW504" s="80"/>
      <c r="AX504" s="80"/>
      <c r="AY504" s="80"/>
      <c r="AZ504" s="80"/>
      <c r="BA504" s="80"/>
      <c r="BB504" s="80"/>
      <c r="BC504" s="80"/>
      <c r="BD504" s="80"/>
      <c r="BE504" s="80"/>
      <c r="BF504" s="80"/>
      <c r="BG504" s="80"/>
      <c r="BH504" s="80"/>
      <c r="BI504" s="80"/>
      <c r="BJ504" s="80"/>
      <c r="BK504" s="80"/>
      <c r="BL504" s="80"/>
      <c r="BM504" s="80"/>
      <c r="BN504" s="80"/>
      <c r="BO504" s="80"/>
      <c r="BP504" s="80"/>
      <c r="BQ504" s="80"/>
      <c r="BR504" s="80"/>
      <c r="BS504" s="80"/>
      <c r="BT504" s="80"/>
      <c r="BU504" s="80"/>
      <c r="BV504" s="80"/>
      <c r="BW504" s="80"/>
      <c r="BX504" s="80"/>
      <c r="BY504" s="80"/>
      <c r="BZ504" s="80"/>
      <c r="CA504" s="80"/>
      <c r="CB504" s="80"/>
      <c r="CC504" s="80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3"/>
      <c r="DR504" s="3"/>
      <c r="DU504" s="26"/>
      <c r="DV504" s="18"/>
      <c r="DW504" s="26"/>
      <c r="DX504" s="26"/>
      <c r="FO504" s="63">
        <f t="shared" ca="1" si="255"/>
        <v>31</v>
      </c>
    </row>
    <row r="505" spans="1:171">
      <c r="A505" s="63">
        <f t="shared" ca="1" si="254"/>
        <v>25</v>
      </c>
      <c r="B505" s="3"/>
      <c r="D505" s="1"/>
      <c r="E505" s="57"/>
      <c r="F505" s="57"/>
      <c r="AS505" s="80"/>
      <c r="AT505" s="80"/>
      <c r="AU505" s="80"/>
      <c r="AV505" s="80"/>
      <c r="AW505" s="80"/>
      <c r="AX505" s="80"/>
      <c r="AY505" s="80"/>
      <c r="AZ505" s="80"/>
      <c r="BA505" s="80"/>
      <c r="BB505" s="80"/>
      <c r="BC505" s="80"/>
      <c r="BD505" s="80"/>
      <c r="BE505" s="80"/>
      <c r="BF505" s="80"/>
      <c r="BG505" s="80"/>
      <c r="BH505" s="80"/>
      <c r="BI505" s="80"/>
      <c r="BJ505" s="80"/>
      <c r="BK505" s="80"/>
      <c r="BL505" s="80"/>
      <c r="BM505" s="80"/>
      <c r="BN505" s="80"/>
      <c r="BO505" s="80"/>
      <c r="BP505" s="80"/>
      <c r="BQ505" s="80"/>
      <c r="BR505" s="80"/>
      <c r="BS505" s="80"/>
      <c r="BT505" s="80"/>
      <c r="BU505" s="80"/>
      <c r="BV505" s="80"/>
      <c r="BW505" s="80"/>
      <c r="BX505" s="80"/>
      <c r="BY505" s="80"/>
      <c r="BZ505" s="80"/>
      <c r="CA505" s="80"/>
      <c r="CB505" s="80"/>
      <c r="CC505" s="80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3"/>
      <c r="DR505" s="3"/>
      <c r="DU505" s="26"/>
      <c r="DV505" s="18"/>
      <c r="DW505" s="26"/>
      <c r="DX505" s="26"/>
      <c r="FO505" s="63">
        <f t="shared" ca="1" si="255"/>
        <v>34</v>
      </c>
    </row>
    <row r="506" spans="1:171">
      <c r="A506" s="63">
        <f t="shared" ca="1" si="254"/>
        <v>1</v>
      </c>
      <c r="B506" s="3"/>
      <c r="D506" s="1"/>
      <c r="E506" s="57"/>
      <c r="F506" s="57"/>
      <c r="AS506" s="80"/>
      <c r="AT506" s="80"/>
      <c r="AU506" s="80"/>
      <c r="AV506" s="80"/>
      <c r="AW506" s="80"/>
      <c r="AX506" s="80"/>
      <c r="AY506" s="80"/>
      <c r="AZ506" s="80"/>
      <c r="BA506" s="80"/>
      <c r="BB506" s="80"/>
      <c r="BC506" s="80"/>
      <c r="BD506" s="80"/>
      <c r="BE506" s="80"/>
      <c r="BF506" s="80"/>
      <c r="BG506" s="80"/>
      <c r="BH506" s="80"/>
      <c r="BI506" s="80"/>
      <c r="BJ506" s="80"/>
      <c r="BK506" s="80"/>
      <c r="BL506" s="80"/>
      <c r="BM506" s="80"/>
      <c r="BN506" s="80"/>
      <c r="BO506" s="80"/>
      <c r="BP506" s="80"/>
      <c r="BQ506" s="80"/>
      <c r="BR506" s="80"/>
      <c r="BS506" s="80"/>
      <c r="BT506" s="80"/>
      <c r="BU506" s="80"/>
      <c r="BV506" s="80"/>
      <c r="BW506" s="80"/>
      <c r="BX506" s="80"/>
      <c r="BY506" s="80"/>
      <c r="BZ506" s="80"/>
      <c r="CA506" s="80"/>
      <c r="CB506" s="80"/>
      <c r="CC506" s="80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3"/>
      <c r="DR506" s="3"/>
      <c r="DU506" s="26"/>
      <c r="DV506" s="18"/>
      <c r="DW506" s="26"/>
      <c r="DX506" s="26"/>
      <c r="FO506" s="63">
        <f t="shared" ca="1" si="255"/>
        <v>13</v>
      </c>
    </row>
    <row r="507" spans="1:171">
      <c r="A507" s="63">
        <f t="shared" ca="1" si="254"/>
        <v>30</v>
      </c>
      <c r="B507" s="3"/>
      <c r="D507" s="1"/>
      <c r="E507" s="57"/>
      <c r="F507" s="57"/>
      <c r="AS507" s="80"/>
      <c r="AT507" s="80"/>
      <c r="AU507" s="80"/>
      <c r="AV507" s="80"/>
      <c r="AW507" s="80"/>
      <c r="AX507" s="80"/>
      <c r="AY507" s="80"/>
      <c r="AZ507" s="80"/>
      <c r="BA507" s="80"/>
      <c r="BB507" s="80"/>
      <c r="BC507" s="80"/>
      <c r="BD507" s="80"/>
      <c r="BE507" s="80"/>
      <c r="BF507" s="80"/>
      <c r="BG507" s="80"/>
      <c r="BH507" s="80"/>
      <c r="BI507" s="80"/>
      <c r="BJ507" s="80"/>
      <c r="BK507" s="80"/>
      <c r="BL507" s="80"/>
      <c r="BM507" s="80"/>
      <c r="BN507" s="80"/>
      <c r="BO507" s="80"/>
      <c r="BP507" s="80"/>
      <c r="BQ507" s="80"/>
      <c r="BR507" s="80"/>
      <c r="BS507" s="80"/>
      <c r="BT507" s="80"/>
      <c r="BU507" s="80"/>
      <c r="BV507" s="80"/>
      <c r="BW507" s="80"/>
      <c r="BX507" s="80"/>
      <c r="BY507" s="80"/>
      <c r="BZ507" s="80"/>
      <c r="CA507" s="80"/>
      <c r="CB507" s="80"/>
      <c r="CC507" s="80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3"/>
      <c r="DR507" s="3"/>
      <c r="DU507" s="26"/>
      <c r="DV507" s="18"/>
      <c r="DW507" s="26"/>
      <c r="DX507" s="26"/>
      <c r="FO507" s="63">
        <f t="shared" ca="1" si="255"/>
        <v>33</v>
      </c>
    </row>
    <row r="508" spans="1:171">
      <c r="A508" s="63">
        <f t="shared" ca="1" si="254"/>
        <v>1</v>
      </c>
      <c r="B508" s="3"/>
      <c r="D508" s="1"/>
      <c r="E508" s="57"/>
      <c r="F508" s="57"/>
      <c r="AS508" s="80"/>
      <c r="AT508" s="80"/>
      <c r="AU508" s="80"/>
      <c r="AV508" s="80"/>
      <c r="AW508" s="80"/>
      <c r="AX508" s="80"/>
      <c r="AY508" s="80"/>
      <c r="AZ508" s="80"/>
      <c r="BA508" s="80"/>
      <c r="BB508" s="80"/>
      <c r="BC508" s="80"/>
      <c r="BD508" s="80"/>
      <c r="BE508" s="80"/>
      <c r="BF508" s="80"/>
      <c r="BG508" s="80"/>
      <c r="BH508" s="80"/>
      <c r="BI508" s="80"/>
      <c r="BJ508" s="80"/>
      <c r="BK508" s="80"/>
      <c r="BL508" s="80"/>
      <c r="BM508" s="80"/>
      <c r="BN508" s="80"/>
      <c r="BO508" s="80"/>
      <c r="BP508" s="80"/>
      <c r="BQ508" s="80"/>
      <c r="BR508" s="80"/>
      <c r="BS508" s="80"/>
      <c r="BT508" s="80"/>
      <c r="BU508" s="80"/>
      <c r="BV508" s="80"/>
      <c r="BW508" s="80"/>
      <c r="BX508" s="80"/>
      <c r="BY508" s="80"/>
      <c r="BZ508" s="80"/>
      <c r="CA508" s="80"/>
      <c r="CB508" s="80"/>
      <c r="CC508" s="80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3"/>
      <c r="DR508" s="3"/>
      <c r="DU508" s="26"/>
      <c r="DV508" s="18"/>
      <c r="DW508" s="26"/>
      <c r="DX508" s="26"/>
      <c r="FO508" s="63">
        <f t="shared" ca="1" si="255"/>
        <v>11</v>
      </c>
    </row>
    <row r="509" spans="1:171">
      <c r="A509" s="63">
        <f t="shared" ca="1" si="254"/>
        <v>20</v>
      </c>
      <c r="B509" s="3"/>
      <c r="D509" s="1"/>
      <c r="E509" s="57"/>
      <c r="F509" s="57"/>
      <c r="AS509" s="80"/>
      <c r="AT509" s="80"/>
      <c r="AU509" s="80"/>
      <c r="AV509" s="80"/>
      <c r="AW509" s="80"/>
      <c r="AX509" s="80"/>
      <c r="AY509" s="80"/>
      <c r="AZ509" s="80"/>
      <c r="BA509" s="80"/>
      <c r="BB509" s="80"/>
      <c r="BC509" s="80"/>
      <c r="BD509" s="80"/>
      <c r="BE509" s="80"/>
      <c r="BF509" s="80"/>
      <c r="BG509" s="80"/>
      <c r="BH509" s="80"/>
      <c r="BI509" s="80"/>
      <c r="BJ509" s="80"/>
      <c r="BK509" s="80"/>
      <c r="BL509" s="80"/>
      <c r="BM509" s="80"/>
      <c r="BN509" s="80"/>
      <c r="BO509" s="80"/>
      <c r="BP509" s="80"/>
      <c r="BQ509" s="80"/>
      <c r="BR509" s="80"/>
      <c r="BS509" s="80"/>
      <c r="BT509" s="80"/>
      <c r="BU509" s="80"/>
      <c r="BV509" s="80"/>
      <c r="BW509" s="80"/>
      <c r="BX509" s="80"/>
      <c r="BY509" s="80"/>
      <c r="BZ509" s="80"/>
      <c r="CA509" s="80"/>
      <c r="CB509" s="80"/>
      <c r="CC509" s="80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3"/>
      <c r="DR509" s="3"/>
      <c r="DU509" s="26"/>
      <c r="DV509" s="18"/>
      <c r="DW509" s="26"/>
      <c r="DX509" s="26"/>
      <c r="FO509" s="63">
        <f t="shared" ca="1" si="255"/>
        <v>17</v>
      </c>
    </row>
    <row r="510" spans="1:171">
      <c r="A510" s="63">
        <f t="shared" ca="1" si="254"/>
        <v>18</v>
      </c>
      <c r="B510" s="3"/>
      <c r="D510" s="1"/>
      <c r="E510" s="57"/>
      <c r="F510" s="57"/>
      <c r="AS510" s="80"/>
      <c r="AT510" s="80"/>
      <c r="AU510" s="80"/>
      <c r="AV510" s="80"/>
      <c r="AW510" s="80"/>
      <c r="AX510" s="80"/>
      <c r="AY510" s="80"/>
      <c r="AZ510" s="80"/>
      <c r="BA510" s="80"/>
      <c r="BB510" s="80"/>
      <c r="BC510" s="80"/>
      <c r="BD510" s="80"/>
      <c r="BE510" s="80"/>
      <c r="BF510" s="80"/>
      <c r="BG510" s="80"/>
      <c r="BH510" s="80"/>
      <c r="BI510" s="80"/>
      <c r="BJ510" s="80"/>
      <c r="BK510" s="80"/>
      <c r="BL510" s="80"/>
      <c r="BM510" s="80"/>
      <c r="BN510" s="80"/>
      <c r="BO510" s="80"/>
      <c r="BP510" s="80"/>
      <c r="BQ510" s="80"/>
      <c r="BR510" s="80"/>
      <c r="BS510" s="80"/>
      <c r="BT510" s="80"/>
      <c r="BU510" s="80"/>
      <c r="BV510" s="80"/>
      <c r="BW510" s="80"/>
      <c r="BX510" s="80"/>
      <c r="BY510" s="80"/>
      <c r="BZ510" s="80"/>
      <c r="CA510" s="80"/>
      <c r="CB510" s="80"/>
      <c r="CC510" s="80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3"/>
      <c r="DR510" s="3"/>
      <c r="DU510" s="26"/>
      <c r="DV510" s="18"/>
      <c r="DW510" s="26"/>
      <c r="DX510" s="26"/>
      <c r="FO510" s="63">
        <f t="shared" ca="1" si="255"/>
        <v>28</v>
      </c>
    </row>
    <row r="511" spans="1:171">
      <c r="A511" s="63">
        <f t="shared" ca="1" si="254"/>
        <v>15</v>
      </c>
      <c r="B511" s="3"/>
      <c r="D511" s="1"/>
      <c r="E511" s="57"/>
      <c r="F511" s="57"/>
      <c r="AS511" s="80"/>
      <c r="AT511" s="80"/>
      <c r="AU511" s="80"/>
      <c r="AV511" s="80"/>
      <c r="AW511" s="80"/>
      <c r="AX511" s="80"/>
      <c r="AY511" s="80"/>
      <c r="AZ511" s="80"/>
      <c r="BA511" s="80"/>
      <c r="BB511" s="80"/>
      <c r="BC511" s="80"/>
      <c r="BD511" s="80"/>
      <c r="BE511" s="80"/>
      <c r="BF511" s="80"/>
      <c r="BG511" s="80"/>
      <c r="BH511" s="80"/>
      <c r="BI511" s="80"/>
      <c r="BJ511" s="80"/>
      <c r="BK511" s="80"/>
      <c r="BL511" s="80"/>
      <c r="BM511" s="80"/>
      <c r="BN511" s="80"/>
      <c r="BO511" s="80"/>
      <c r="BP511" s="80"/>
      <c r="BQ511" s="80"/>
      <c r="BR511" s="80"/>
      <c r="BS511" s="80"/>
      <c r="BT511" s="80"/>
      <c r="BU511" s="80"/>
      <c r="BV511" s="80"/>
      <c r="BW511" s="80"/>
      <c r="BX511" s="80"/>
      <c r="BY511" s="80"/>
      <c r="BZ511" s="80"/>
      <c r="CA511" s="80"/>
      <c r="CB511" s="80"/>
      <c r="CC511" s="80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3"/>
      <c r="DR511" s="3"/>
      <c r="DU511" s="26"/>
      <c r="DV511" s="18"/>
      <c r="DW511" s="26"/>
      <c r="DX511" s="26"/>
      <c r="FO511" s="63">
        <f t="shared" ca="1" si="255"/>
        <v>31</v>
      </c>
    </row>
    <row r="512" spans="1:171">
      <c r="A512" s="63">
        <f t="shared" ca="1" si="254"/>
        <v>3</v>
      </c>
      <c r="B512" s="3"/>
      <c r="D512" s="1"/>
      <c r="E512" s="57"/>
      <c r="F512" s="57"/>
      <c r="AS512" s="80"/>
      <c r="AT512" s="80"/>
      <c r="AU512" s="80"/>
      <c r="AV512" s="80"/>
      <c r="AW512" s="80"/>
      <c r="AX512" s="80"/>
      <c r="AY512" s="80"/>
      <c r="AZ512" s="80"/>
      <c r="BA512" s="80"/>
      <c r="BB512" s="80"/>
      <c r="BC512" s="80"/>
      <c r="BD512" s="80"/>
      <c r="BE512" s="80"/>
      <c r="BF512" s="80"/>
      <c r="BG512" s="80"/>
      <c r="BH512" s="80"/>
      <c r="BI512" s="80"/>
      <c r="BJ512" s="80"/>
      <c r="BK512" s="80"/>
      <c r="BL512" s="80"/>
      <c r="BM512" s="80"/>
      <c r="BN512" s="80"/>
      <c r="BO512" s="80"/>
      <c r="BP512" s="80"/>
      <c r="BQ512" s="80"/>
      <c r="BR512" s="80"/>
      <c r="BS512" s="80"/>
      <c r="BT512" s="80"/>
      <c r="BU512" s="80"/>
      <c r="BV512" s="80"/>
      <c r="BW512" s="80"/>
      <c r="BX512" s="80"/>
      <c r="BY512" s="80"/>
      <c r="BZ512" s="80"/>
      <c r="CA512" s="80"/>
      <c r="CB512" s="80"/>
      <c r="CC512" s="80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3"/>
      <c r="DR512" s="3"/>
      <c r="DU512" s="26"/>
      <c r="DV512" s="18"/>
      <c r="DW512" s="26"/>
      <c r="DX512" s="26"/>
      <c r="FO512" s="63">
        <f t="shared" ca="1" si="255"/>
        <v>3</v>
      </c>
    </row>
    <row r="513" spans="1:171">
      <c r="A513" s="63">
        <f t="shared" ca="1" si="254"/>
        <v>10</v>
      </c>
      <c r="B513" s="3"/>
      <c r="D513" s="1"/>
      <c r="E513" s="57"/>
      <c r="F513" s="57"/>
      <c r="AS513" s="80"/>
      <c r="AT513" s="80"/>
      <c r="AU513" s="80"/>
      <c r="AV513" s="80"/>
      <c r="AW513" s="80"/>
      <c r="AX513" s="80"/>
      <c r="AY513" s="80"/>
      <c r="AZ513" s="80"/>
      <c r="BA513" s="80"/>
      <c r="BB513" s="80"/>
      <c r="BC513" s="80"/>
      <c r="BD513" s="80"/>
      <c r="BE513" s="80"/>
      <c r="BF513" s="80"/>
      <c r="BG513" s="80"/>
      <c r="BH513" s="80"/>
      <c r="BI513" s="80"/>
      <c r="BJ513" s="80"/>
      <c r="BK513" s="80"/>
      <c r="BL513" s="80"/>
      <c r="BM513" s="80"/>
      <c r="BN513" s="80"/>
      <c r="BO513" s="80"/>
      <c r="BP513" s="80"/>
      <c r="BQ513" s="80"/>
      <c r="BR513" s="80"/>
      <c r="BS513" s="80"/>
      <c r="BT513" s="80"/>
      <c r="BU513" s="80"/>
      <c r="BV513" s="80"/>
      <c r="BW513" s="80"/>
      <c r="BX513" s="80"/>
      <c r="BY513" s="80"/>
      <c r="BZ513" s="80"/>
      <c r="CA513" s="80"/>
      <c r="CB513" s="80"/>
      <c r="CC513" s="80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3"/>
      <c r="DR513" s="3"/>
      <c r="DU513" s="26"/>
      <c r="DV513" s="18"/>
      <c r="DW513" s="26"/>
      <c r="DX513" s="26"/>
      <c r="FO513" s="63">
        <f t="shared" ca="1" si="255"/>
        <v>26</v>
      </c>
    </row>
    <row r="514" spans="1:171">
      <c r="A514" s="63">
        <f t="shared" ca="1" si="254"/>
        <v>28</v>
      </c>
      <c r="B514" s="3"/>
      <c r="D514" s="1"/>
      <c r="E514" s="57"/>
      <c r="F514" s="57"/>
      <c r="AS514" s="80"/>
      <c r="AT514" s="80"/>
      <c r="AU514" s="80"/>
      <c r="AV514" s="80"/>
      <c r="AW514" s="80"/>
      <c r="AX514" s="80"/>
      <c r="AY514" s="80"/>
      <c r="AZ514" s="80"/>
      <c r="BA514" s="80"/>
      <c r="BB514" s="80"/>
      <c r="BC514" s="80"/>
      <c r="BD514" s="80"/>
      <c r="BE514" s="80"/>
      <c r="BF514" s="80"/>
      <c r="BG514" s="80"/>
      <c r="BH514" s="80"/>
      <c r="BI514" s="80"/>
      <c r="BJ514" s="80"/>
      <c r="BK514" s="80"/>
      <c r="BL514" s="80"/>
      <c r="BM514" s="80"/>
      <c r="BN514" s="80"/>
      <c r="BO514" s="80"/>
      <c r="BP514" s="80"/>
      <c r="BQ514" s="80"/>
      <c r="BR514" s="80"/>
      <c r="BS514" s="80"/>
      <c r="BT514" s="80"/>
      <c r="BU514" s="80"/>
      <c r="BV514" s="80"/>
      <c r="BW514" s="80"/>
      <c r="BX514" s="80"/>
      <c r="BY514" s="80"/>
      <c r="BZ514" s="80"/>
      <c r="CA514" s="80"/>
      <c r="CB514" s="80"/>
      <c r="CC514" s="80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3"/>
      <c r="DR514" s="3"/>
      <c r="DU514" s="26"/>
      <c r="DV514" s="18"/>
      <c r="DW514" s="26"/>
      <c r="DX514" s="26"/>
      <c r="FO514" s="63">
        <f t="shared" ca="1" si="255"/>
        <v>19</v>
      </c>
    </row>
    <row r="515" spans="1:171">
      <c r="A515" s="63">
        <f t="shared" ca="1" si="254"/>
        <v>12</v>
      </c>
      <c r="B515" s="3"/>
      <c r="D515" s="1"/>
      <c r="E515" s="57"/>
      <c r="F515" s="57"/>
      <c r="AS515" s="80"/>
      <c r="AT515" s="80"/>
      <c r="AU515" s="80"/>
      <c r="AV515" s="80"/>
      <c r="AW515" s="80"/>
      <c r="AX515" s="80"/>
      <c r="AY515" s="80"/>
      <c r="AZ515" s="80"/>
      <c r="BA515" s="80"/>
      <c r="BB515" s="80"/>
      <c r="BC515" s="80"/>
      <c r="BD515" s="80"/>
      <c r="BE515" s="80"/>
      <c r="BF515" s="80"/>
      <c r="BG515" s="80"/>
      <c r="BH515" s="80"/>
      <c r="BI515" s="80"/>
      <c r="BJ515" s="80"/>
      <c r="BK515" s="80"/>
      <c r="BL515" s="80"/>
      <c r="BM515" s="80"/>
      <c r="BN515" s="80"/>
      <c r="BO515" s="80"/>
      <c r="BP515" s="80"/>
      <c r="BQ515" s="80"/>
      <c r="BR515" s="80"/>
      <c r="BS515" s="80"/>
      <c r="BT515" s="80"/>
      <c r="BU515" s="80"/>
      <c r="BV515" s="80"/>
      <c r="BW515" s="80"/>
      <c r="BX515" s="80"/>
      <c r="BY515" s="80"/>
      <c r="BZ515" s="80"/>
      <c r="CA515" s="80"/>
      <c r="CB515" s="80"/>
      <c r="CC515" s="80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3"/>
      <c r="DR515" s="3"/>
      <c r="DU515" s="26"/>
      <c r="DV515" s="18"/>
      <c r="DW515" s="26"/>
      <c r="DX515" s="26"/>
      <c r="FO515" s="63">
        <f t="shared" ca="1" si="255"/>
        <v>3</v>
      </c>
    </row>
    <row r="516" spans="1:171">
      <c r="A516" s="63">
        <f t="shared" ca="1" si="254"/>
        <v>29</v>
      </c>
      <c r="B516" s="3"/>
      <c r="D516" s="1"/>
      <c r="E516" s="57"/>
      <c r="F516" s="57"/>
      <c r="AS516" s="80"/>
      <c r="AT516" s="80"/>
      <c r="AU516" s="80"/>
      <c r="AV516" s="80"/>
      <c r="AW516" s="80"/>
      <c r="AX516" s="80"/>
      <c r="AY516" s="80"/>
      <c r="AZ516" s="80"/>
      <c r="BA516" s="80"/>
      <c r="BB516" s="80"/>
      <c r="BC516" s="80"/>
      <c r="BD516" s="80"/>
      <c r="BE516" s="80"/>
      <c r="BF516" s="80"/>
      <c r="BG516" s="80"/>
      <c r="BH516" s="80"/>
      <c r="BI516" s="80"/>
      <c r="BJ516" s="80"/>
      <c r="BK516" s="80"/>
      <c r="BL516" s="80"/>
      <c r="BM516" s="80"/>
      <c r="BN516" s="80"/>
      <c r="BO516" s="80"/>
      <c r="BP516" s="80"/>
      <c r="BQ516" s="80"/>
      <c r="BR516" s="80"/>
      <c r="BS516" s="80"/>
      <c r="BT516" s="80"/>
      <c r="BU516" s="80"/>
      <c r="BV516" s="80"/>
      <c r="BW516" s="80"/>
      <c r="BX516" s="80"/>
      <c r="BY516" s="80"/>
      <c r="BZ516" s="80"/>
      <c r="CA516" s="80"/>
      <c r="CB516" s="80"/>
      <c r="CC516" s="80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3"/>
      <c r="DR516" s="3"/>
      <c r="DU516" s="26"/>
      <c r="DV516" s="18"/>
      <c r="DW516" s="26"/>
      <c r="DX516" s="26"/>
      <c r="FO516" s="63">
        <f t="shared" ca="1" si="255"/>
        <v>19</v>
      </c>
    </row>
    <row r="517" spans="1:171">
      <c r="A517" s="63">
        <f t="shared" ca="1" si="254"/>
        <v>22</v>
      </c>
      <c r="B517" s="3"/>
      <c r="D517" s="1"/>
      <c r="E517" s="57"/>
      <c r="F517" s="57"/>
      <c r="AS517" s="80"/>
      <c r="AT517" s="80"/>
      <c r="AU517" s="80"/>
      <c r="AV517" s="80"/>
      <c r="AW517" s="80"/>
      <c r="AX517" s="80"/>
      <c r="AY517" s="80"/>
      <c r="AZ517" s="80"/>
      <c r="BA517" s="80"/>
      <c r="BB517" s="80"/>
      <c r="BC517" s="80"/>
      <c r="BD517" s="80"/>
      <c r="BE517" s="80"/>
      <c r="BF517" s="80"/>
      <c r="BG517" s="80"/>
      <c r="BH517" s="80"/>
      <c r="BI517" s="80"/>
      <c r="BJ517" s="80"/>
      <c r="BK517" s="80"/>
      <c r="BL517" s="80"/>
      <c r="BM517" s="80"/>
      <c r="BN517" s="80"/>
      <c r="BO517" s="80"/>
      <c r="BP517" s="80"/>
      <c r="BQ517" s="80"/>
      <c r="BR517" s="80"/>
      <c r="BS517" s="80"/>
      <c r="BT517" s="80"/>
      <c r="BU517" s="80"/>
      <c r="BV517" s="80"/>
      <c r="BW517" s="80"/>
      <c r="BX517" s="80"/>
      <c r="BY517" s="80"/>
      <c r="BZ517" s="80"/>
      <c r="CA517" s="80"/>
      <c r="CB517" s="80"/>
      <c r="CC517" s="80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3"/>
      <c r="DR517" s="3"/>
      <c r="DU517" s="26"/>
      <c r="DV517" s="18"/>
      <c r="DW517" s="26"/>
      <c r="DX517" s="26"/>
      <c r="FO517" s="63">
        <f t="shared" ca="1" si="255"/>
        <v>30</v>
      </c>
    </row>
    <row r="518" spans="1:171">
      <c r="A518" s="63">
        <f t="shared" ref="A518:A581" ca="1" si="256">IF($A$2="no",INT(RAND()*36+1),INT(RAND()*37))</f>
        <v>21</v>
      </c>
      <c r="B518" s="3"/>
      <c r="D518" s="1"/>
      <c r="E518" s="57"/>
      <c r="F518" s="57"/>
      <c r="AS518" s="80"/>
      <c r="AT518" s="80"/>
      <c r="AU518" s="80"/>
      <c r="AV518" s="80"/>
      <c r="AW518" s="80"/>
      <c r="AX518" s="80"/>
      <c r="AY518" s="80"/>
      <c r="AZ518" s="80"/>
      <c r="BA518" s="80"/>
      <c r="BB518" s="80"/>
      <c r="BC518" s="80"/>
      <c r="BD518" s="80"/>
      <c r="BE518" s="80"/>
      <c r="BF518" s="80"/>
      <c r="BG518" s="80"/>
      <c r="BH518" s="80"/>
      <c r="BI518" s="80"/>
      <c r="BJ518" s="80"/>
      <c r="BK518" s="80"/>
      <c r="BL518" s="80"/>
      <c r="BM518" s="80"/>
      <c r="BN518" s="80"/>
      <c r="BO518" s="80"/>
      <c r="BP518" s="80"/>
      <c r="BQ518" s="80"/>
      <c r="BR518" s="80"/>
      <c r="BS518" s="80"/>
      <c r="BT518" s="80"/>
      <c r="BU518" s="80"/>
      <c r="BV518" s="80"/>
      <c r="BW518" s="80"/>
      <c r="BX518" s="80"/>
      <c r="BY518" s="80"/>
      <c r="BZ518" s="80"/>
      <c r="CA518" s="80"/>
      <c r="CB518" s="80"/>
      <c r="CC518" s="80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3"/>
      <c r="DR518" s="3"/>
      <c r="DU518" s="26"/>
      <c r="DV518" s="18"/>
      <c r="DW518" s="26"/>
      <c r="DX518" s="26"/>
      <c r="FO518" s="63">
        <f t="shared" ref="FO518:FO581" ca="1" si="257">IF($A$2="no",INT(RAND()*36+1),INT(RAND()*37))</f>
        <v>28</v>
      </c>
    </row>
    <row r="519" spans="1:171">
      <c r="A519" s="63">
        <f t="shared" ca="1" si="256"/>
        <v>24</v>
      </c>
      <c r="B519" s="3"/>
      <c r="D519" s="1"/>
      <c r="E519" s="57"/>
      <c r="F519" s="57"/>
      <c r="AS519" s="80"/>
      <c r="AT519" s="80"/>
      <c r="AU519" s="80"/>
      <c r="AV519" s="80"/>
      <c r="AW519" s="80"/>
      <c r="AX519" s="80"/>
      <c r="AY519" s="80"/>
      <c r="AZ519" s="80"/>
      <c r="BA519" s="80"/>
      <c r="BB519" s="80"/>
      <c r="BC519" s="80"/>
      <c r="BD519" s="80"/>
      <c r="BE519" s="80"/>
      <c r="BF519" s="80"/>
      <c r="BG519" s="80"/>
      <c r="BH519" s="80"/>
      <c r="BI519" s="80"/>
      <c r="BJ519" s="80"/>
      <c r="BK519" s="80"/>
      <c r="BL519" s="80"/>
      <c r="BM519" s="80"/>
      <c r="BN519" s="80"/>
      <c r="BO519" s="80"/>
      <c r="BP519" s="80"/>
      <c r="BQ519" s="80"/>
      <c r="BR519" s="80"/>
      <c r="BS519" s="80"/>
      <c r="BT519" s="80"/>
      <c r="BU519" s="80"/>
      <c r="BV519" s="80"/>
      <c r="BW519" s="80"/>
      <c r="BX519" s="80"/>
      <c r="BY519" s="80"/>
      <c r="BZ519" s="80"/>
      <c r="CA519" s="80"/>
      <c r="CB519" s="80"/>
      <c r="CC519" s="80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3"/>
      <c r="DR519" s="3"/>
      <c r="DU519" s="26"/>
      <c r="DV519" s="18"/>
      <c r="DW519" s="26"/>
      <c r="DX519" s="26"/>
      <c r="FO519" s="63">
        <f t="shared" ca="1" si="257"/>
        <v>11</v>
      </c>
    </row>
    <row r="520" spans="1:171">
      <c r="A520" s="63">
        <f t="shared" ca="1" si="256"/>
        <v>13</v>
      </c>
      <c r="B520" s="3"/>
      <c r="D520" s="1"/>
      <c r="E520" s="57"/>
      <c r="F520" s="57"/>
      <c r="AS520" s="80"/>
      <c r="AT520" s="80"/>
      <c r="AU520" s="80"/>
      <c r="AV520" s="80"/>
      <c r="AW520" s="80"/>
      <c r="AX520" s="80"/>
      <c r="AY520" s="80"/>
      <c r="AZ520" s="80"/>
      <c r="BA520" s="80"/>
      <c r="BB520" s="80"/>
      <c r="BC520" s="80"/>
      <c r="BD520" s="80"/>
      <c r="BE520" s="80"/>
      <c r="BF520" s="80"/>
      <c r="BG520" s="80"/>
      <c r="BH520" s="80"/>
      <c r="BI520" s="80"/>
      <c r="BJ520" s="80"/>
      <c r="BK520" s="80"/>
      <c r="BL520" s="80"/>
      <c r="BM520" s="80"/>
      <c r="BN520" s="80"/>
      <c r="BO520" s="80"/>
      <c r="BP520" s="80"/>
      <c r="BQ520" s="80"/>
      <c r="BR520" s="80"/>
      <c r="BS520" s="80"/>
      <c r="BT520" s="80"/>
      <c r="BU520" s="80"/>
      <c r="BV520" s="80"/>
      <c r="BW520" s="80"/>
      <c r="BX520" s="80"/>
      <c r="BY520" s="80"/>
      <c r="BZ520" s="80"/>
      <c r="CA520" s="80"/>
      <c r="CB520" s="80"/>
      <c r="CC520" s="80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3"/>
      <c r="DR520" s="3"/>
      <c r="DU520" s="26"/>
      <c r="DV520" s="18"/>
      <c r="DW520" s="26"/>
      <c r="DX520" s="26"/>
      <c r="FO520" s="63">
        <f t="shared" ca="1" si="257"/>
        <v>5</v>
      </c>
    </row>
    <row r="521" spans="1:171">
      <c r="A521" s="63">
        <f t="shared" ca="1" si="256"/>
        <v>27</v>
      </c>
      <c r="B521" s="3"/>
      <c r="D521" s="1"/>
      <c r="E521" s="57"/>
      <c r="F521" s="57"/>
      <c r="AS521" s="80"/>
      <c r="AT521" s="80"/>
      <c r="AU521" s="80"/>
      <c r="AV521" s="80"/>
      <c r="AW521" s="80"/>
      <c r="AX521" s="80"/>
      <c r="AY521" s="80"/>
      <c r="AZ521" s="80"/>
      <c r="BA521" s="80"/>
      <c r="BB521" s="80"/>
      <c r="BC521" s="80"/>
      <c r="BD521" s="80"/>
      <c r="BE521" s="80"/>
      <c r="BF521" s="80"/>
      <c r="BG521" s="80"/>
      <c r="BH521" s="80"/>
      <c r="BI521" s="80"/>
      <c r="BJ521" s="80"/>
      <c r="BK521" s="80"/>
      <c r="BL521" s="80"/>
      <c r="BM521" s="80"/>
      <c r="BN521" s="80"/>
      <c r="BO521" s="80"/>
      <c r="BP521" s="80"/>
      <c r="BQ521" s="80"/>
      <c r="BR521" s="80"/>
      <c r="BS521" s="80"/>
      <c r="BT521" s="80"/>
      <c r="BU521" s="80"/>
      <c r="BV521" s="80"/>
      <c r="BW521" s="80"/>
      <c r="BX521" s="80"/>
      <c r="BY521" s="80"/>
      <c r="BZ521" s="80"/>
      <c r="CA521" s="80"/>
      <c r="CB521" s="80"/>
      <c r="CC521" s="80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3"/>
      <c r="DR521" s="3"/>
      <c r="DU521" s="26"/>
      <c r="DV521" s="18"/>
      <c r="DW521" s="26"/>
      <c r="DX521" s="26"/>
      <c r="FO521" s="63">
        <f t="shared" ca="1" si="257"/>
        <v>4</v>
      </c>
    </row>
    <row r="522" spans="1:171">
      <c r="A522" s="63">
        <f t="shared" ca="1" si="256"/>
        <v>17</v>
      </c>
      <c r="B522" s="3"/>
      <c r="D522" s="1"/>
      <c r="E522" s="57"/>
      <c r="F522" s="57"/>
      <c r="AS522" s="80"/>
      <c r="AT522" s="80"/>
      <c r="AU522" s="80"/>
      <c r="AV522" s="80"/>
      <c r="AW522" s="80"/>
      <c r="AX522" s="80"/>
      <c r="AY522" s="80"/>
      <c r="AZ522" s="80"/>
      <c r="BA522" s="80"/>
      <c r="BB522" s="80"/>
      <c r="BC522" s="80"/>
      <c r="BD522" s="80"/>
      <c r="BE522" s="80"/>
      <c r="BF522" s="80"/>
      <c r="BG522" s="80"/>
      <c r="BH522" s="80"/>
      <c r="BI522" s="80"/>
      <c r="BJ522" s="80"/>
      <c r="BK522" s="80"/>
      <c r="BL522" s="80"/>
      <c r="BM522" s="80"/>
      <c r="BN522" s="80"/>
      <c r="BO522" s="80"/>
      <c r="BP522" s="80"/>
      <c r="BQ522" s="80"/>
      <c r="BR522" s="80"/>
      <c r="BS522" s="80"/>
      <c r="BT522" s="80"/>
      <c r="BU522" s="80"/>
      <c r="BV522" s="80"/>
      <c r="BW522" s="80"/>
      <c r="BX522" s="80"/>
      <c r="BY522" s="80"/>
      <c r="BZ522" s="80"/>
      <c r="CA522" s="80"/>
      <c r="CB522" s="80"/>
      <c r="CC522" s="80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3"/>
      <c r="DR522" s="3"/>
      <c r="DU522" s="26"/>
      <c r="DV522" s="18"/>
      <c r="DW522" s="26"/>
      <c r="DX522" s="26"/>
      <c r="FO522" s="63">
        <f t="shared" ca="1" si="257"/>
        <v>24</v>
      </c>
    </row>
    <row r="523" spans="1:171">
      <c r="A523" s="63">
        <f t="shared" ca="1" si="256"/>
        <v>24</v>
      </c>
      <c r="B523" s="3"/>
      <c r="D523" s="1"/>
      <c r="E523" s="57"/>
      <c r="F523" s="57"/>
      <c r="AS523" s="80"/>
      <c r="AT523" s="80"/>
      <c r="AU523" s="80"/>
      <c r="AV523" s="80"/>
      <c r="AW523" s="80"/>
      <c r="AX523" s="80"/>
      <c r="AY523" s="80"/>
      <c r="AZ523" s="80"/>
      <c r="BA523" s="80"/>
      <c r="BB523" s="80"/>
      <c r="BC523" s="80"/>
      <c r="BD523" s="80"/>
      <c r="BE523" s="80"/>
      <c r="BF523" s="80"/>
      <c r="BG523" s="80"/>
      <c r="BH523" s="80"/>
      <c r="BI523" s="80"/>
      <c r="BJ523" s="80"/>
      <c r="BK523" s="80"/>
      <c r="BL523" s="80"/>
      <c r="BM523" s="80"/>
      <c r="BN523" s="80"/>
      <c r="BO523" s="80"/>
      <c r="BP523" s="80"/>
      <c r="BQ523" s="80"/>
      <c r="BR523" s="80"/>
      <c r="BS523" s="80"/>
      <c r="BT523" s="80"/>
      <c r="BU523" s="80"/>
      <c r="BV523" s="80"/>
      <c r="BW523" s="80"/>
      <c r="BX523" s="80"/>
      <c r="BY523" s="80"/>
      <c r="BZ523" s="80"/>
      <c r="CA523" s="80"/>
      <c r="CB523" s="80"/>
      <c r="CC523" s="80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3"/>
      <c r="DR523" s="3"/>
      <c r="DU523" s="26"/>
      <c r="DV523" s="18"/>
      <c r="DW523" s="26"/>
      <c r="DX523" s="26"/>
      <c r="FO523" s="63">
        <f t="shared" ca="1" si="257"/>
        <v>36</v>
      </c>
    </row>
    <row r="524" spans="1:171">
      <c r="A524" s="63">
        <f t="shared" ca="1" si="256"/>
        <v>4</v>
      </c>
      <c r="B524" s="3"/>
      <c r="D524" s="1"/>
      <c r="E524" s="57"/>
      <c r="F524" s="57"/>
      <c r="AS524" s="80"/>
      <c r="AT524" s="80"/>
      <c r="AU524" s="80"/>
      <c r="AV524" s="80"/>
      <c r="AW524" s="80"/>
      <c r="AX524" s="80"/>
      <c r="AY524" s="80"/>
      <c r="AZ524" s="80"/>
      <c r="BA524" s="80"/>
      <c r="BB524" s="80"/>
      <c r="BC524" s="80"/>
      <c r="BD524" s="80"/>
      <c r="BE524" s="80"/>
      <c r="BF524" s="80"/>
      <c r="BG524" s="80"/>
      <c r="BH524" s="80"/>
      <c r="BI524" s="80"/>
      <c r="BJ524" s="80"/>
      <c r="BK524" s="80"/>
      <c r="BL524" s="80"/>
      <c r="BM524" s="80"/>
      <c r="BN524" s="80"/>
      <c r="BO524" s="80"/>
      <c r="BP524" s="80"/>
      <c r="BQ524" s="80"/>
      <c r="BR524" s="80"/>
      <c r="BS524" s="80"/>
      <c r="BT524" s="80"/>
      <c r="BU524" s="80"/>
      <c r="BV524" s="80"/>
      <c r="BW524" s="80"/>
      <c r="BX524" s="80"/>
      <c r="BY524" s="80"/>
      <c r="BZ524" s="80"/>
      <c r="CA524" s="80"/>
      <c r="CB524" s="80"/>
      <c r="CC524" s="80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3"/>
      <c r="DR524" s="3"/>
      <c r="DU524" s="26"/>
      <c r="DV524" s="18"/>
      <c r="DW524" s="26"/>
      <c r="DX524" s="26"/>
      <c r="FO524" s="63">
        <f t="shared" ca="1" si="257"/>
        <v>8</v>
      </c>
    </row>
    <row r="525" spans="1:171">
      <c r="A525" s="63">
        <f t="shared" ca="1" si="256"/>
        <v>28</v>
      </c>
      <c r="B525" s="3"/>
      <c r="D525" s="1"/>
      <c r="E525" s="57"/>
      <c r="F525" s="57"/>
      <c r="AS525" s="80"/>
      <c r="AT525" s="80"/>
      <c r="AU525" s="80"/>
      <c r="AV525" s="80"/>
      <c r="AW525" s="80"/>
      <c r="AX525" s="80"/>
      <c r="AY525" s="80"/>
      <c r="AZ525" s="80"/>
      <c r="BA525" s="80"/>
      <c r="BB525" s="80"/>
      <c r="BC525" s="80"/>
      <c r="BD525" s="80"/>
      <c r="BE525" s="80"/>
      <c r="BF525" s="80"/>
      <c r="BG525" s="80"/>
      <c r="BH525" s="80"/>
      <c r="BI525" s="80"/>
      <c r="BJ525" s="80"/>
      <c r="BK525" s="80"/>
      <c r="BL525" s="80"/>
      <c r="BM525" s="80"/>
      <c r="BN525" s="80"/>
      <c r="BO525" s="80"/>
      <c r="BP525" s="80"/>
      <c r="BQ525" s="80"/>
      <c r="BR525" s="80"/>
      <c r="BS525" s="80"/>
      <c r="BT525" s="80"/>
      <c r="BU525" s="80"/>
      <c r="BV525" s="80"/>
      <c r="BW525" s="80"/>
      <c r="BX525" s="80"/>
      <c r="BY525" s="80"/>
      <c r="BZ525" s="80"/>
      <c r="CA525" s="80"/>
      <c r="CB525" s="80"/>
      <c r="CC525" s="80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3"/>
      <c r="DR525" s="3"/>
      <c r="DU525" s="26"/>
      <c r="DV525" s="18"/>
      <c r="DW525" s="26"/>
      <c r="DX525" s="26"/>
      <c r="FO525" s="63">
        <f t="shared" ca="1" si="257"/>
        <v>10</v>
      </c>
    </row>
    <row r="526" spans="1:171">
      <c r="A526" s="63">
        <f t="shared" ca="1" si="256"/>
        <v>18</v>
      </c>
      <c r="B526" s="3"/>
      <c r="D526" s="1"/>
      <c r="E526" s="57"/>
      <c r="F526" s="57"/>
      <c r="AS526" s="80"/>
      <c r="AT526" s="80"/>
      <c r="AU526" s="80"/>
      <c r="AV526" s="80"/>
      <c r="AW526" s="80"/>
      <c r="AX526" s="80"/>
      <c r="AY526" s="80"/>
      <c r="AZ526" s="80"/>
      <c r="BA526" s="80"/>
      <c r="BB526" s="80"/>
      <c r="BC526" s="80"/>
      <c r="BD526" s="80"/>
      <c r="BE526" s="80"/>
      <c r="BF526" s="80"/>
      <c r="BG526" s="80"/>
      <c r="BH526" s="80"/>
      <c r="BI526" s="80"/>
      <c r="BJ526" s="80"/>
      <c r="BK526" s="80"/>
      <c r="BL526" s="80"/>
      <c r="BM526" s="80"/>
      <c r="BN526" s="80"/>
      <c r="BO526" s="80"/>
      <c r="BP526" s="80"/>
      <c r="BQ526" s="80"/>
      <c r="BR526" s="80"/>
      <c r="BS526" s="80"/>
      <c r="BT526" s="80"/>
      <c r="BU526" s="80"/>
      <c r="BV526" s="80"/>
      <c r="BW526" s="80"/>
      <c r="BX526" s="80"/>
      <c r="BY526" s="80"/>
      <c r="BZ526" s="80"/>
      <c r="CA526" s="80"/>
      <c r="CB526" s="80"/>
      <c r="CC526" s="80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3"/>
      <c r="DR526" s="3"/>
      <c r="DU526" s="26"/>
      <c r="DV526" s="18"/>
      <c r="DW526" s="26"/>
      <c r="DX526" s="26"/>
      <c r="FO526" s="63">
        <f t="shared" ca="1" si="257"/>
        <v>2</v>
      </c>
    </row>
    <row r="527" spans="1:171">
      <c r="A527" s="63">
        <f t="shared" ca="1" si="256"/>
        <v>24</v>
      </c>
      <c r="B527" s="3"/>
      <c r="D527" s="1"/>
      <c r="E527" s="57"/>
      <c r="F527" s="57"/>
      <c r="AS527" s="80"/>
      <c r="AT527" s="80"/>
      <c r="AU527" s="80"/>
      <c r="AV527" s="80"/>
      <c r="AW527" s="80"/>
      <c r="AX527" s="80"/>
      <c r="AY527" s="80"/>
      <c r="AZ527" s="80"/>
      <c r="BA527" s="80"/>
      <c r="BB527" s="80"/>
      <c r="BC527" s="80"/>
      <c r="BD527" s="80"/>
      <c r="BE527" s="80"/>
      <c r="BF527" s="80"/>
      <c r="BG527" s="80"/>
      <c r="BH527" s="80"/>
      <c r="BI527" s="80"/>
      <c r="BJ527" s="80"/>
      <c r="BK527" s="80"/>
      <c r="BL527" s="80"/>
      <c r="BM527" s="80"/>
      <c r="BN527" s="80"/>
      <c r="BO527" s="80"/>
      <c r="BP527" s="80"/>
      <c r="BQ527" s="80"/>
      <c r="BR527" s="80"/>
      <c r="BS527" s="80"/>
      <c r="BT527" s="80"/>
      <c r="BU527" s="80"/>
      <c r="BV527" s="80"/>
      <c r="BW527" s="80"/>
      <c r="BX527" s="80"/>
      <c r="BY527" s="80"/>
      <c r="BZ527" s="80"/>
      <c r="CA527" s="80"/>
      <c r="CB527" s="80"/>
      <c r="CC527" s="80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3"/>
      <c r="DR527" s="3"/>
      <c r="DU527" s="26"/>
      <c r="DV527" s="18"/>
      <c r="DW527" s="26"/>
      <c r="DX527" s="26"/>
      <c r="FO527" s="63">
        <f t="shared" ca="1" si="257"/>
        <v>1</v>
      </c>
    </row>
    <row r="528" spans="1:171">
      <c r="A528" s="63">
        <f t="shared" ca="1" si="256"/>
        <v>34</v>
      </c>
      <c r="B528" s="3"/>
      <c r="D528" s="1"/>
      <c r="E528" s="57"/>
      <c r="F528" s="57"/>
      <c r="AS528" s="80"/>
      <c r="AT528" s="80"/>
      <c r="AU528" s="80"/>
      <c r="AV528" s="80"/>
      <c r="AW528" s="80"/>
      <c r="AX528" s="80"/>
      <c r="AY528" s="80"/>
      <c r="AZ528" s="80"/>
      <c r="BA528" s="80"/>
      <c r="BB528" s="80"/>
      <c r="BC528" s="80"/>
      <c r="BD528" s="80"/>
      <c r="BE528" s="80"/>
      <c r="BF528" s="80"/>
      <c r="BG528" s="80"/>
      <c r="BH528" s="80"/>
      <c r="BI528" s="80"/>
      <c r="BJ528" s="80"/>
      <c r="BK528" s="80"/>
      <c r="BL528" s="80"/>
      <c r="BM528" s="80"/>
      <c r="BN528" s="80"/>
      <c r="BO528" s="80"/>
      <c r="BP528" s="80"/>
      <c r="BQ528" s="80"/>
      <c r="BR528" s="80"/>
      <c r="BS528" s="80"/>
      <c r="BT528" s="80"/>
      <c r="BU528" s="80"/>
      <c r="BV528" s="80"/>
      <c r="BW528" s="80"/>
      <c r="BX528" s="80"/>
      <c r="BY528" s="80"/>
      <c r="BZ528" s="80"/>
      <c r="CA528" s="80"/>
      <c r="CB528" s="80"/>
      <c r="CC528" s="80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3"/>
      <c r="DR528" s="3"/>
      <c r="DU528" s="26"/>
      <c r="DV528" s="18"/>
      <c r="DW528" s="26"/>
      <c r="DX528" s="26"/>
      <c r="FO528" s="63">
        <f t="shared" ca="1" si="257"/>
        <v>11</v>
      </c>
    </row>
    <row r="529" spans="1:171">
      <c r="A529" s="63">
        <f t="shared" ca="1" si="256"/>
        <v>22</v>
      </c>
      <c r="B529" s="3"/>
      <c r="D529" s="1"/>
      <c r="E529" s="57"/>
      <c r="F529" s="57"/>
      <c r="AS529" s="80"/>
      <c r="AT529" s="80"/>
      <c r="AU529" s="80"/>
      <c r="AV529" s="80"/>
      <c r="AW529" s="80"/>
      <c r="AX529" s="80"/>
      <c r="AY529" s="80"/>
      <c r="AZ529" s="80"/>
      <c r="BA529" s="80"/>
      <c r="BB529" s="80"/>
      <c r="BC529" s="80"/>
      <c r="BD529" s="80"/>
      <c r="BE529" s="80"/>
      <c r="BF529" s="80"/>
      <c r="BG529" s="80"/>
      <c r="BH529" s="80"/>
      <c r="BI529" s="80"/>
      <c r="BJ529" s="80"/>
      <c r="BK529" s="80"/>
      <c r="BL529" s="80"/>
      <c r="BM529" s="80"/>
      <c r="BN529" s="80"/>
      <c r="BO529" s="80"/>
      <c r="BP529" s="80"/>
      <c r="BQ529" s="80"/>
      <c r="BR529" s="80"/>
      <c r="BS529" s="80"/>
      <c r="BT529" s="80"/>
      <c r="BU529" s="80"/>
      <c r="BV529" s="80"/>
      <c r="BW529" s="80"/>
      <c r="BX529" s="80"/>
      <c r="BY529" s="80"/>
      <c r="BZ529" s="80"/>
      <c r="CA529" s="80"/>
      <c r="CB529" s="80"/>
      <c r="CC529" s="80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3"/>
      <c r="DR529" s="3"/>
      <c r="DU529" s="26"/>
      <c r="DV529" s="18"/>
      <c r="DW529" s="26"/>
      <c r="DX529" s="26"/>
      <c r="FO529" s="63">
        <f t="shared" ca="1" si="257"/>
        <v>29</v>
      </c>
    </row>
    <row r="530" spans="1:171">
      <c r="A530" s="63">
        <f t="shared" ca="1" si="256"/>
        <v>8</v>
      </c>
      <c r="B530" s="3"/>
      <c r="D530" s="1"/>
      <c r="E530" s="57"/>
      <c r="F530" s="57"/>
      <c r="AS530" s="80"/>
      <c r="AT530" s="80"/>
      <c r="AU530" s="80"/>
      <c r="AV530" s="80"/>
      <c r="AW530" s="80"/>
      <c r="AX530" s="80"/>
      <c r="AY530" s="80"/>
      <c r="AZ530" s="80"/>
      <c r="BA530" s="80"/>
      <c r="BB530" s="80"/>
      <c r="BC530" s="80"/>
      <c r="BD530" s="80"/>
      <c r="BE530" s="80"/>
      <c r="BF530" s="80"/>
      <c r="BG530" s="80"/>
      <c r="BH530" s="80"/>
      <c r="BI530" s="80"/>
      <c r="BJ530" s="80"/>
      <c r="BK530" s="80"/>
      <c r="BL530" s="80"/>
      <c r="BM530" s="80"/>
      <c r="BN530" s="80"/>
      <c r="BO530" s="80"/>
      <c r="BP530" s="80"/>
      <c r="BQ530" s="80"/>
      <c r="BR530" s="80"/>
      <c r="BS530" s="80"/>
      <c r="BT530" s="80"/>
      <c r="BU530" s="80"/>
      <c r="BV530" s="80"/>
      <c r="BW530" s="80"/>
      <c r="BX530" s="80"/>
      <c r="BY530" s="80"/>
      <c r="BZ530" s="80"/>
      <c r="CA530" s="80"/>
      <c r="CB530" s="80"/>
      <c r="CC530" s="80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3"/>
      <c r="DR530" s="3"/>
      <c r="DU530" s="26"/>
      <c r="DV530" s="18"/>
      <c r="DW530" s="26"/>
      <c r="DX530" s="26"/>
      <c r="FO530" s="63">
        <f t="shared" ca="1" si="257"/>
        <v>9</v>
      </c>
    </row>
    <row r="531" spans="1:171">
      <c r="A531" s="63">
        <f t="shared" ca="1" si="256"/>
        <v>14</v>
      </c>
      <c r="B531" s="3"/>
      <c r="D531" s="1"/>
      <c r="E531" s="57"/>
      <c r="F531" s="57"/>
      <c r="AS531" s="80"/>
      <c r="AT531" s="80"/>
      <c r="AU531" s="80"/>
      <c r="AV531" s="80"/>
      <c r="AW531" s="80"/>
      <c r="AX531" s="80"/>
      <c r="AY531" s="80"/>
      <c r="AZ531" s="80"/>
      <c r="BA531" s="80"/>
      <c r="BB531" s="80"/>
      <c r="BC531" s="80"/>
      <c r="BD531" s="80"/>
      <c r="BE531" s="80"/>
      <c r="BF531" s="80"/>
      <c r="BG531" s="80"/>
      <c r="BH531" s="80"/>
      <c r="BI531" s="80"/>
      <c r="BJ531" s="80"/>
      <c r="BK531" s="80"/>
      <c r="BL531" s="80"/>
      <c r="BM531" s="80"/>
      <c r="BN531" s="80"/>
      <c r="BO531" s="80"/>
      <c r="BP531" s="80"/>
      <c r="BQ531" s="80"/>
      <c r="BR531" s="80"/>
      <c r="BS531" s="80"/>
      <c r="BT531" s="80"/>
      <c r="BU531" s="80"/>
      <c r="BV531" s="80"/>
      <c r="BW531" s="80"/>
      <c r="BX531" s="80"/>
      <c r="BY531" s="80"/>
      <c r="BZ531" s="80"/>
      <c r="CA531" s="80"/>
      <c r="CB531" s="80"/>
      <c r="CC531" s="80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3"/>
      <c r="DR531" s="3"/>
      <c r="DU531" s="26"/>
      <c r="DV531" s="18"/>
      <c r="DW531" s="26"/>
      <c r="DX531" s="26"/>
      <c r="FO531" s="63">
        <f t="shared" ca="1" si="257"/>
        <v>10</v>
      </c>
    </row>
    <row r="532" spans="1:171">
      <c r="A532" s="63">
        <f t="shared" ca="1" si="256"/>
        <v>13</v>
      </c>
      <c r="B532" s="3"/>
      <c r="D532" s="1"/>
      <c r="E532" s="57"/>
      <c r="F532" s="57"/>
      <c r="AS532" s="80"/>
      <c r="AT532" s="80"/>
      <c r="AU532" s="80"/>
      <c r="AV532" s="80"/>
      <c r="AW532" s="80"/>
      <c r="AX532" s="80"/>
      <c r="AY532" s="80"/>
      <c r="AZ532" s="80"/>
      <c r="BA532" s="80"/>
      <c r="BB532" s="80"/>
      <c r="BC532" s="80"/>
      <c r="BD532" s="80"/>
      <c r="BE532" s="80"/>
      <c r="BF532" s="80"/>
      <c r="BG532" s="80"/>
      <c r="BH532" s="80"/>
      <c r="BI532" s="80"/>
      <c r="BJ532" s="80"/>
      <c r="BK532" s="80"/>
      <c r="BL532" s="80"/>
      <c r="BM532" s="80"/>
      <c r="BN532" s="80"/>
      <c r="BO532" s="80"/>
      <c r="BP532" s="80"/>
      <c r="BQ532" s="80"/>
      <c r="BR532" s="80"/>
      <c r="BS532" s="80"/>
      <c r="BT532" s="80"/>
      <c r="BU532" s="80"/>
      <c r="BV532" s="80"/>
      <c r="BW532" s="80"/>
      <c r="BX532" s="80"/>
      <c r="BY532" s="80"/>
      <c r="BZ532" s="80"/>
      <c r="CA532" s="80"/>
      <c r="CB532" s="80"/>
      <c r="CC532" s="80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3"/>
      <c r="DR532" s="3"/>
      <c r="DU532" s="26"/>
      <c r="DV532" s="18"/>
      <c r="DW532" s="26"/>
      <c r="DX532" s="26"/>
      <c r="FO532" s="63">
        <f t="shared" ca="1" si="257"/>
        <v>10</v>
      </c>
    </row>
    <row r="533" spans="1:171">
      <c r="A533" s="63">
        <f t="shared" ca="1" si="256"/>
        <v>20</v>
      </c>
      <c r="B533" s="3"/>
      <c r="D533" s="1"/>
      <c r="E533" s="57"/>
      <c r="F533" s="57"/>
      <c r="AS533" s="80"/>
      <c r="AT533" s="80"/>
      <c r="AU533" s="80"/>
      <c r="AV533" s="80"/>
      <c r="AW533" s="80"/>
      <c r="AX533" s="80"/>
      <c r="AY533" s="80"/>
      <c r="AZ533" s="80"/>
      <c r="BA533" s="80"/>
      <c r="BB533" s="80"/>
      <c r="BC533" s="80"/>
      <c r="BD533" s="80"/>
      <c r="BE533" s="80"/>
      <c r="BF533" s="80"/>
      <c r="BG533" s="80"/>
      <c r="BH533" s="80"/>
      <c r="BI533" s="80"/>
      <c r="BJ533" s="80"/>
      <c r="BK533" s="80"/>
      <c r="BL533" s="80"/>
      <c r="BM533" s="80"/>
      <c r="BN533" s="80"/>
      <c r="BO533" s="80"/>
      <c r="BP533" s="80"/>
      <c r="BQ533" s="80"/>
      <c r="BR533" s="80"/>
      <c r="BS533" s="80"/>
      <c r="BT533" s="80"/>
      <c r="BU533" s="80"/>
      <c r="BV533" s="80"/>
      <c r="BW533" s="80"/>
      <c r="BX533" s="80"/>
      <c r="BY533" s="80"/>
      <c r="BZ533" s="80"/>
      <c r="CA533" s="80"/>
      <c r="CB533" s="80"/>
      <c r="CC533" s="80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3"/>
      <c r="DR533" s="3"/>
      <c r="DU533" s="26"/>
      <c r="DV533" s="18"/>
      <c r="DW533" s="26"/>
      <c r="DX533" s="26"/>
      <c r="FO533" s="63">
        <f t="shared" ca="1" si="257"/>
        <v>27</v>
      </c>
    </row>
    <row r="534" spans="1:171">
      <c r="A534" s="63">
        <f t="shared" ca="1" si="256"/>
        <v>23</v>
      </c>
      <c r="B534" s="3"/>
      <c r="D534" s="1"/>
      <c r="E534" s="57"/>
      <c r="F534" s="57"/>
      <c r="AS534" s="80"/>
      <c r="AT534" s="80"/>
      <c r="AU534" s="80"/>
      <c r="AV534" s="80"/>
      <c r="AW534" s="80"/>
      <c r="AX534" s="80"/>
      <c r="AY534" s="80"/>
      <c r="AZ534" s="80"/>
      <c r="BA534" s="80"/>
      <c r="BB534" s="80"/>
      <c r="BC534" s="80"/>
      <c r="BD534" s="80"/>
      <c r="BE534" s="80"/>
      <c r="BF534" s="80"/>
      <c r="BG534" s="80"/>
      <c r="BH534" s="80"/>
      <c r="BI534" s="80"/>
      <c r="BJ534" s="80"/>
      <c r="BK534" s="80"/>
      <c r="BL534" s="80"/>
      <c r="BM534" s="80"/>
      <c r="BN534" s="80"/>
      <c r="BO534" s="80"/>
      <c r="BP534" s="80"/>
      <c r="BQ534" s="80"/>
      <c r="BR534" s="80"/>
      <c r="BS534" s="80"/>
      <c r="BT534" s="80"/>
      <c r="BU534" s="80"/>
      <c r="BV534" s="80"/>
      <c r="BW534" s="80"/>
      <c r="BX534" s="80"/>
      <c r="BY534" s="80"/>
      <c r="BZ534" s="80"/>
      <c r="CA534" s="80"/>
      <c r="CB534" s="80"/>
      <c r="CC534" s="80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3"/>
      <c r="DR534" s="3"/>
      <c r="DU534" s="26"/>
      <c r="DV534" s="18"/>
      <c r="DW534" s="26"/>
      <c r="DX534" s="26"/>
      <c r="FO534" s="63">
        <f t="shared" ca="1" si="257"/>
        <v>25</v>
      </c>
    </row>
    <row r="535" spans="1:171">
      <c r="A535" s="63">
        <f t="shared" ca="1" si="256"/>
        <v>30</v>
      </c>
      <c r="B535" s="3"/>
      <c r="D535" s="1"/>
      <c r="E535" s="57"/>
      <c r="F535" s="57"/>
      <c r="AS535" s="80"/>
      <c r="AT535" s="80"/>
      <c r="AU535" s="80"/>
      <c r="AV535" s="80"/>
      <c r="AW535" s="80"/>
      <c r="AX535" s="80"/>
      <c r="AY535" s="80"/>
      <c r="AZ535" s="80"/>
      <c r="BA535" s="80"/>
      <c r="BB535" s="80"/>
      <c r="BC535" s="80"/>
      <c r="BD535" s="80"/>
      <c r="BE535" s="80"/>
      <c r="BF535" s="80"/>
      <c r="BG535" s="80"/>
      <c r="BH535" s="80"/>
      <c r="BI535" s="80"/>
      <c r="BJ535" s="80"/>
      <c r="BK535" s="80"/>
      <c r="BL535" s="80"/>
      <c r="BM535" s="80"/>
      <c r="BN535" s="80"/>
      <c r="BO535" s="80"/>
      <c r="BP535" s="80"/>
      <c r="BQ535" s="80"/>
      <c r="BR535" s="80"/>
      <c r="BS535" s="80"/>
      <c r="BT535" s="80"/>
      <c r="BU535" s="80"/>
      <c r="BV535" s="80"/>
      <c r="BW535" s="80"/>
      <c r="BX535" s="80"/>
      <c r="BY535" s="80"/>
      <c r="BZ535" s="80"/>
      <c r="CA535" s="80"/>
      <c r="CB535" s="80"/>
      <c r="CC535" s="80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3"/>
      <c r="DR535" s="3"/>
      <c r="DU535" s="26"/>
      <c r="DV535" s="18"/>
      <c r="DW535" s="26"/>
      <c r="DX535" s="26"/>
      <c r="FO535" s="63">
        <f t="shared" ca="1" si="257"/>
        <v>20</v>
      </c>
    </row>
    <row r="536" spans="1:171">
      <c r="A536" s="63">
        <f t="shared" ca="1" si="256"/>
        <v>7</v>
      </c>
      <c r="B536" s="3"/>
      <c r="D536" s="1"/>
      <c r="E536" s="57"/>
      <c r="F536" s="57"/>
      <c r="AS536" s="80"/>
      <c r="AT536" s="80"/>
      <c r="AU536" s="80"/>
      <c r="AV536" s="80"/>
      <c r="AW536" s="80"/>
      <c r="AX536" s="80"/>
      <c r="AY536" s="80"/>
      <c r="AZ536" s="80"/>
      <c r="BA536" s="80"/>
      <c r="BB536" s="80"/>
      <c r="BC536" s="80"/>
      <c r="BD536" s="80"/>
      <c r="BE536" s="80"/>
      <c r="BF536" s="80"/>
      <c r="BG536" s="80"/>
      <c r="BH536" s="80"/>
      <c r="BI536" s="80"/>
      <c r="BJ536" s="80"/>
      <c r="BK536" s="80"/>
      <c r="BL536" s="80"/>
      <c r="BM536" s="80"/>
      <c r="BN536" s="80"/>
      <c r="BO536" s="80"/>
      <c r="BP536" s="80"/>
      <c r="BQ536" s="80"/>
      <c r="BR536" s="80"/>
      <c r="BS536" s="80"/>
      <c r="BT536" s="80"/>
      <c r="BU536" s="80"/>
      <c r="BV536" s="80"/>
      <c r="BW536" s="80"/>
      <c r="BX536" s="80"/>
      <c r="BY536" s="80"/>
      <c r="BZ536" s="80"/>
      <c r="CA536" s="80"/>
      <c r="CB536" s="80"/>
      <c r="CC536" s="80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3"/>
      <c r="DR536" s="3"/>
      <c r="DU536" s="26"/>
      <c r="DV536" s="18"/>
      <c r="DW536" s="26"/>
      <c r="DX536" s="26"/>
      <c r="FO536" s="63">
        <f t="shared" ca="1" si="257"/>
        <v>29</v>
      </c>
    </row>
    <row r="537" spans="1:171">
      <c r="A537" s="63">
        <f t="shared" ca="1" si="256"/>
        <v>36</v>
      </c>
      <c r="B537" s="3"/>
      <c r="D537" s="1"/>
      <c r="E537" s="57"/>
      <c r="F537" s="57"/>
      <c r="AS537" s="80"/>
      <c r="AT537" s="80"/>
      <c r="AU537" s="80"/>
      <c r="AV537" s="80"/>
      <c r="AW537" s="80"/>
      <c r="AX537" s="80"/>
      <c r="AY537" s="80"/>
      <c r="AZ537" s="80"/>
      <c r="BA537" s="80"/>
      <c r="BB537" s="80"/>
      <c r="BC537" s="80"/>
      <c r="BD537" s="80"/>
      <c r="BE537" s="80"/>
      <c r="BF537" s="80"/>
      <c r="BG537" s="80"/>
      <c r="BH537" s="80"/>
      <c r="BI537" s="80"/>
      <c r="BJ537" s="80"/>
      <c r="BK537" s="80"/>
      <c r="BL537" s="80"/>
      <c r="BM537" s="80"/>
      <c r="BN537" s="80"/>
      <c r="BO537" s="80"/>
      <c r="BP537" s="80"/>
      <c r="BQ537" s="80"/>
      <c r="BR537" s="80"/>
      <c r="BS537" s="80"/>
      <c r="BT537" s="80"/>
      <c r="BU537" s="80"/>
      <c r="BV537" s="80"/>
      <c r="BW537" s="80"/>
      <c r="BX537" s="80"/>
      <c r="BY537" s="80"/>
      <c r="BZ537" s="80"/>
      <c r="CA537" s="80"/>
      <c r="CB537" s="80"/>
      <c r="CC537" s="80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3"/>
      <c r="DR537" s="3"/>
      <c r="DU537" s="26"/>
      <c r="DV537" s="18"/>
      <c r="DW537" s="26"/>
      <c r="DX537" s="26"/>
      <c r="FO537" s="63">
        <f t="shared" ca="1" si="257"/>
        <v>23</v>
      </c>
    </row>
    <row r="538" spans="1:171">
      <c r="A538" s="63">
        <f t="shared" ca="1" si="256"/>
        <v>7</v>
      </c>
      <c r="B538" s="3"/>
      <c r="D538" s="1"/>
      <c r="E538" s="57"/>
      <c r="F538" s="57"/>
      <c r="AS538" s="80"/>
      <c r="AT538" s="80"/>
      <c r="AU538" s="80"/>
      <c r="AV538" s="80"/>
      <c r="AW538" s="80"/>
      <c r="AX538" s="80"/>
      <c r="AY538" s="80"/>
      <c r="AZ538" s="80"/>
      <c r="BA538" s="80"/>
      <c r="BB538" s="80"/>
      <c r="BC538" s="80"/>
      <c r="BD538" s="80"/>
      <c r="BE538" s="80"/>
      <c r="BF538" s="80"/>
      <c r="BG538" s="80"/>
      <c r="BH538" s="80"/>
      <c r="BI538" s="80"/>
      <c r="BJ538" s="80"/>
      <c r="BK538" s="80"/>
      <c r="BL538" s="80"/>
      <c r="BM538" s="80"/>
      <c r="BN538" s="80"/>
      <c r="BO538" s="80"/>
      <c r="BP538" s="80"/>
      <c r="BQ538" s="80"/>
      <c r="BR538" s="80"/>
      <c r="BS538" s="80"/>
      <c r="BT538" s="80"/>
      <c r="BU538" s="80"/>
      <c r="BV538" s="80"/>
      <c r="BW538" s="80"/>
      <c r="BX538" s="80"/>
      <c r="BY538" s="80"/>
      <c r="BZ538" s="80"/>
      <c r="CA538" s="80"/>
      <c r="CB538" s="80"/>
      <c r="CC538" s="80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3"/>
      <c r="DR538" s="3"/>
      <c r="DU538" s="26"/>
      <c r="DV538" s="18"/>
      <c r="DW538" s="26"/>
      <c r="DX538" s="26"/>
      <c r="FO538" s="63">
        <f t="shared" ca="1" si="257"/>
        <v>8</v>
      </c>
    </row>
    <row r="539" spans="1:171">
      <c r="A539" s="63">
        <f t="shared" ca="1" si="256"/>
        <v>34</v>
      </c>
      <c r="B539" s="3"/>
      <c r="D539" s="1"/>
      <c r="E539" s="57"/>
      <c r="F539" s="57"/>
      <c r="AS539" s="80"/>
      <c r="AT539" s="80"/>
      <c r="AU539" s="80"/>
      <c r="AV539" s="80"/>
      <c r="AW539" s="80"/>
      <c r="AX539" s="80"/>
      <c r="AY539" s="80"/>
      <c r="AZ539" s="80"/>
      <c r="BA539" s="80"/>
      <c r="BB539" s="80"/>
      <c r="BC539" s="80"/>
      <c r="BD539" s="80"/>
      <c r="BE539" s="80"/>
      <c r="BF539" s="80"/>
      <c r="BG539" s="80"/>
      <c r="BH539" s="80"/>
      <c r="BI539" s="80"/>
      <c r="BJ539" s="80"/>
      <c r="BK539" s="80"/>
      <c r="BL539" s="80"/>
      <c r="BM539" s="80"/>
      <c r="BN539" s="80"/>
      <c r="BO539" s="80"/>
      <c r="BP539" s="80"/>
      <c r="BQ539" s="80"/>
      <c r="BR539" s="80"/>
      <c r="BS539" s="80"/>
      <c r="BT539" s="80"/>
      <c r="BU539" s="80"/>
      <c r="BV539" s="80"/>
      <c r="BW539" s="80"/>
      <c r="BX539" s="80"/>
      <c r="BY539" s="80"/>
      <c r="BZ539" s="80"/>
      <c r="CA539" s="80"/>
      <c r="CB539" s="80"/>
      <c r="CC539" s="80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3"/>
      <c r="DR539" s="3"/>
      <c r="DU539" s="26"/>
      <c r="DV539" s="18"/>
      <c r="DW539" s="26"/>
      <c r="DX539" s="26"/>
      <c r="FO539" s="63">
        <f t="shared" ca="1" si="257"/>
        <v>5</v>
      </c>
    </row>
    <row r="540" spans="1:171">
      <c r="A540" s="63">
        <f t="shared" ca="1" si="256"/>
        <v>11</v>
      </c>
      <c r="B540" s="3"/>
      <c r="D540" s="1"/>
      <c r="E540" s="57"/>
      <c r="F540" s="57"/>
      <c r="AS540" s="80"/>
      <c r="AT540" s="80"/>
      <c r="AU540" s="80"/>
      <c r="AV540" s="80"/>
      <c r="AW540" s="80"/>
      <c r="AX540" s="80"/>
      <c r="AY540" s="80"/>
      <c r="AZ540" s="80"/>
      <c r="BA540" s="80"/>
      <c r="BB540" s="80"/>
      <c r="BC540" s="80"/>
      <c r="BD540" s="80"/>
      <c r="BE540" s="80"/>
      <c r="BF540" s="80"/>
      <c r="BG540" s="80"/>
      <c r="BH540" s="80"/>
      <c r="BI540" s="80"/>
      <c r="BJ540" s="80"/>
      <c r="BK540" s="80"/>
      <c r="BL540" s="80"/>
      <c r="BM540" s="80"/>
      <c r="BN540" s="80"/>
      <c r="BO540" s="80"/>
      <c r="BP540" s="80"/>
      <c r="BQ540" s="80"/>
      <c r="BR540" s="80"/>
      <c r="BS540" s="80"/>
      <c r="BT540" s="80"/>
      <c r="BU540" s="80"/>
      <c r="BV540" s="80"/>
      <c r="BW540" s="80"/>
      <c r="BX540" s="80"/>
      <c r="BY540" s="80"/>
      <c r="BZ540" s="80"/>
      <c r="CA540" s="80"/>
      <c r="CB540" s="80"/>
      <c r="CC540" s="80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3"/>
      <c r="DR540" s="3"/>
      <c r="DU540" s="26"/>
      <c r="DV540" s="18"/>
      <c r="DW540" s="26"/>
      <c r="DX540" s="26"/>
      <c r="FO540" s="63">
        <f t="shared" ca="1" si="257"/>
        <v>23</v>
      </c>
    </row>
    <row r="541" spans="1:171">
      <c r="A541" s="63">
        <f t="shared" ca="1" si="256"/>
        <v>35</v>
      </c>
      <c r="B541" s="3"/>
      <c r="D541" s="1"/>
      <c r="E541" s="57"/>
      <c r="F541" s="57"/>
      <c r="AS541" s="80"/>
      <c r="AT541" s="80"/>
      <c r="AU541" s="80"/>
      <c r="AV541" s="80"/>
      <c r="AW541" s="80"/>
      <c r="AX541" s="80"/>
      <c r="AY541" s="80"/>
      <c r="AZ541" s="80"/>
      <c r="BA541" s="80"/>
      <c r="BB541" s="80"/>
      <c r="BC541" s="80"/>
      <c r="BD541" s="80"/>
      <c r="BE541" s="80"/>
      <c r="BF541" s="80"/>
      <c r="BG541" s="80"/>
      <c r="BH541" s="80"/>
      <c r="BI541" s="80"/>
      <c r="BJ541" s="80"/>
      <c r="BK541" s="80"/>
      <c r="BL541" s="80"/>
      <c r="BM541" s="80"/>
      <c r="BN541" s="80"/>
      <c r="BO541" s="80"/>
      <c r="BP541" s="80"/>
      <c r="BQ541" s="80"/>
      <c r="BR541" s="80"/>
      <c r="BS541" s="80"/>
      <c r="BT541" s="80"/>
      <c r="BU541" s="80"/>
      <c r="BV541" s="80"/>
      <c r="BW541" s="80"/>
      <c r="BX541" s="80"/>
      <c r="BY541" s="80"/>
      <c r="BZ541" s="80"/>
      <c r="CA541" s="80"/>
      <c r="CB541" s="80"/>
      <c r="CC541" s="80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3"/>
      <c r="DR541" s="3"/>
      <c r="DU541" s="26"/>
      <c r="DV541" s="18"/>
      <c r="DW541" s="26"/>
      <c r="DX541" s="26"/>
      <c r="FO541" s="63">
        <f t="shared" ca="1" si="257"/>
        <v>31</v>
      </c>
    </row>
    <row r="542" spans="1:171">
      <c r="A542" s="63">
        <f t="shared" ca="1" si="256"/>
        <v>19</v>
      </c>
      <c r="B542" s="3"/>
      <c r="D542" s="1"/>
      <c r="E542" s="57"/>
      <c r="F542" s="57"/>
      <c r="AS542" s="80"/>
      <c r="AT542" s="80"/>
      <c r="AU542" s="80"/>
      <c r="AV542" s="80"/>
      <c r="AW542" s="80"/>
      <c r="AX542" s="80"/>
      <c r="AY542" s="80"/>
      <c r="AZ542" s="80"/>
      <c r="BA542" s="80"/>
      <c r="BB542" s="80"/>
      <c r="BC542" s="80"/>
      <c r="BD542" s="80"/>
      <c r="BE542" s="80"/>
      <c r="BF542" s="80"/>
      <c r="BG542" s="80"/>
      <c r="BH542" s="80"/>
      <c r="BI542" s="80"/>
      <c r="BJ542" s="80"/>
      <c r="BK542" s="80"/>
      <c r="BL542" s="80"/>
      <c r="BM542" s="80"/>
      <c r="BN542" s="80"/>
      <c r="BO542" s="80"/>
      <c r="BP542" s="80"/>
      <c r="BQ542" s="80"/>
      <c r="BR542" s="80"/>
      <c r="BS542" s="80"/>
      <c r="BT542" s="80"/>
      <c r="BU542" s="80"/>
      <c r="BV542" s="80"/>
      <c r="BW542" s="80"/>
      <c r="BX542" s="80"/>
      <c r="BY542" s="80"/>
      <c r="BZ542" s="80"/>
      <c r="CA542" s="80"/>
      <c r="CB542" s="80"/>
      <c r="CC542" s="80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3"/>
      <c r="DR542" s="3"/>
      <c r="DU542" s="26"/>
      <c r="DV542" s="18"/>
      <c r="DW542" s="26"/>
      <c r="DX542" s="26"/>
      <c r="FO542" s="63">
        <f t="shared" ca="1" si="257"/>
        <v>33</v>
      </c>
    </row>
    <row r="543" spans="1:171">
      <c r="A543" s="63">
        <f t="shared" ca="1" si="256"/>
        <v>27</v>
      </c>
      <c r="B543" s="3"/>
      <c r="D543" s="1"/>
      <c r="E543" s="57"/>
      <c r="F543" s="57"/>
      <c r="AS543" s="80"/>
      <c r="AT543" s="80"/>
      <c r="AU543" s="80"/>
      <c r="AV543" s="80"/>
      <c r="AW543" s="80"/>
      <c r="AX543" s="80"/>
      <c r="AY543" s="80"/>
      <c r="AZ543" s="80"/>
      <c r="BA543" s="80"/>
      <c r="BB543" s="80"/>
      <c r="BC543" s="80"/>
      <c r="BD543" s="80"/>
      <c r="BE543" s="80"/>
      <c r="BF543" s="80"/>
      <c r="BG543" s="80"/>
      <c r="BH543" s="80"/>
      <c r="BI543" s="80"/>
      <c r="BJ543" s="80"/>
      <c r="BK543" s="80"/>
      <c r="BL543" s="80"/>
      <c r="BM543" s="80"/>
      <c r="BN543" s="80"/>
      <c r="BO543" s="80"/>
      <c r="BP543" s="80"/>
      <c r="BQ543" s="80"/>
      <c r="BR543" s="80"/>
      <c r="BS543" s="80"/>
      <c r="BT543" s="80"/>
      <c r="BU543" s="80"/>
      <c r="BV543" s="80"/>
      <c r="BW543" s="80"/>
      <c r="BX543" s="80"/>
      <c r="BY543" s="80"/>
      <c r="BZ543" s="80"/>
      <c r="CA543" s="80"/>
      <c r="CB543" s="80"/>
      <c r="CC543" s="80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3"/>
      <c r="DR543" s="3"/>
      <c r="DU543" s="26"/>
      <c r="DV543" s="18"/>
      <c r="DW543" s="26"/>
      <c r="DX543" s="26"/>
      <c r="FO543" s="63">
        <f t="shared" ca="1" si="257"/>
        <v>34</v>
      </c>
    </row>
    <row r="544" spans="1:171">
      <c r="A544" s="63">
        <f t="shared" ca="1" si="256"/>
        <v>16</v>
      </c>
      <c r="B544" s="3"/>
      <c r="D544" s="1"/>
      <c r="E544" s="57"/>
      <c r="F544" s="57"/>
      <c r="AS544" s="80"/>
      <c r="AT544" s="80"/>
      <c r="AU544" s="80"/>
      <c r="AV544" s="80"/>
      <c r="AW544" s="80"/>
      <c r="AX544" s="80"/>
      <c r="AY544" s="80"/>
      <c r="AZ544" s="80"/>
      <c r="BA544" s="80"/>
      <c r="BB544" s="80"/>
      <c r="BC544" s="80"/>
      <c r="BD544" s="80"/>
      <c r="BE544" s="80"/>
      <c r="BF544" s="80"/>
      <c r="BG544" s="80"/>
      <c r="BH544" s="80"/>
      <c r="BI544" s="80"/>
      <c r="BJ544" s="80"/>
      <c r="BK544" s="80"/>
      <c r="BL544" s="80"/>
      <c r="BM544" s="80"/>
      <c r="BN544" s="80"/>
      <c r="BO544" s="80"/>
      <c r="BP544" s="80"/>
      <c r="BQ544" s="80"/>
      <c r="BR544" s="80"/>
      <c r="BS544" s="80"/>
      <c r="BT544" s="80"/>
      <c r="BU544" s="80"/>
      <c r="BV544" s="80"/>
      <c r="BW544" s="80"/>
      <c r="BX544" s="80"/>
      <c r="BY544" s="80"/>
      <c r="BZ544" s="80"/>
      <c r="CA544" s="80"/>
      <c r="CB544" s="80"/>
      <c r="CC544" s="80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3"/>
      <c r="DR544" s="3"/>
      <c r="DU544" s="26"/>
      <c r="DV544" s="18"/>
      <c r="DW544" s="26"/>
      <c r="DX544" s="26"/>
      <c r="FO544" s="63">
        <f t="shared" ca="1" si="257"/>
        <v>9</v>
      </c>
    </row>
    <row r="545" spans="1:171">
      <c r="A545" s="63">
        <f t="shared" ca="1" si="256"/>
        <v>33</v>
      </c>
      <c r="B545" s="3"/>
      <c r="D545" s="1"/>
      <c r="E545" s="57"/>
      <c r="F545" s="57"/>
      <c r="AS545" s="80"/>
      <c r="AT545" s="80"/>
      <c r="AU545" s="80"/>
      <c r="AV545" s="80"/>
      <c r="AW545" s="80"/>
      <c r="AX545" s="80"/>
      <c r="AY545" s="80"/>
      <c r="AZ545" s="80"/>
      <c r="BA545" s="80"/>
      <c r="BB545" s="80"/>
      <c r="BC545" s="80"/>
      <c r="BD545" s="80"/>
      <c r="BE545" s="80"/>
      <c r="BF545" s="80"/>
      <c r="BG545" s="80"/>
      <c r="BH545" s="80"/>
      <c r="BI545" s="80"/>
      <c r="BJ545" s="80"/>
      <c r="BK545" s="80"/>
      <c r="BL545" s="80"/>
      <c r="BM545" s="80"/>
      <c r="BN545" s="80"/>
      <c r="BO545" s="80"/>
      <c r="BP545" s="80"/>
      <c r="BQ545" s="80"/>
      <c r="BR545" s="80"/>
      <c r="BS545" s="80"/>
      <c r="BT545" s="80"/>
      <c r="BU545" s="80"/>
      <c r="BV545" s="80"/>
      <c r="BW545" s="80"/>
      <c r="BX545" s="80"/>
      <c r="BY545" s="80"/>
      <c r="BZ545" s="80"/>
      <c r="CA545" s="80"/>
      <c r="CB545" s="80"/>
      <c r="CC545" s="80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3"/>
      <c r="DR545" s="3"/>
      <c r="DU545" s="26"/>
      <c r="DV545" s="18"/>
      <c r="DW545" s="26"/>
      <c r="DX545" s="26"/>
      <c r="FO545" s="63">
        <f t="shared" ca="1" si="257"/>
        <v>7</v>
      </c>
    </row>
    <row r="546" spans="1:171">
      <c r="A546" s="63">
        <f t="shared" ca="1" si="256"/>
        <v>18</v>
      </c>
      <c r="B546" s="3"/>
      <c r="D546" s="1"/>
      <c r="E546" s="57"/>
      <c r="F546" s="57"/>
      <c r="AS546" s="80"/>
      <c r="AT546" s="80"/>
      <c r="AU546" s="80"/>
      <c r="AV546" s="80"/>
      <c r="AW546" s="80"/>
      <c r="AX546" s="80"/>
      <c r="AY546" s="80"/>
      <c r="AZ546" s="80"/>
      <c r="BA546" s="80"/>
      <c r="BB546" s="80"/>
      <c r="BC546" s="80"/>
      <c r="BD546" s="80"/>
      <c r="BE546" s="80"/>
      <c r="BF546" s="80"/>
      <c r="BG546" s="80"/>
      <c r="BH546" s="80"/>
      <c r="BI546" s="80"/>
      <c r="BJ546" s="80"/>
      <c r="BK546" s="80"/>
      <c r="BL546" s="80"/>
      <c r="BM546" s="80"/>
      <c r="BN546" s="80"/>
      <c r="BO546" s="80"/>
      <c r="BP546" s="80"/>
      <c r="BQ546" s="80"/>
      <c r="BR546" s="80"/>
      <c r="BS546" s="80"/>
      <c r="BT546" s="80"/>
      <c r="BU546" s="80"/>
      <c r="BV546" s="80"/>
      <c r="BW546" s="80"/>
      <c r="BX546" s="80"/>
      <c r="BY546" s="80"/>
      <c r="BZ546" s="80"/>
      <c r="CA546" s="80"/>
      <c r="CB546" s="80"/>
      <c r="CC546" s="80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3"/>
      <c r="DR546" s="3"/>
      <c r="DU546" s="26"/>
      <c r="DV546" s="18"/>
      <c r="DW546" s="26"/>
      <c r="DX546" s="26"/>
      <c r="FO546" s="63">
        <f t="shared" ca="1" si="257"/>
        <v>12</v>
      </c>
    </row>
    <row r="547" spans="1:171">
      <c r="A547" s="63">
        <f t="shared" ca="1" si="256"/>
        <v>21</v>
      </c>
      <c r="B547" s="3"/>
      <c r="D547" s="1"/>
      <c r="E547" s="57"/>
      <c r="F547" s="57"/>
      <c r="AS547" s="80"/>
      <c r="AT547" s="80"/>
      <c r="AU547" s="80"/>
      <c r="AV547" s="80"/>
      <c r="AW547" s="80"/>
      <c r="AX547" s="80"/>
      <c r="AY547" s="80"/>
      <c r="AZ547" s="80"/>
      <c r="BA547" s="80"/>
      <c r="BB547" s="80"/>
      <c r="BC547" s="80"/>
      <c r="BD547" s="80"/>
      <c r="BE547" s="80"/>
      <c r="BF547" s="80"/>
      <c r="BG547" s="80"/>
      <c r="BH547" s="80"/>
      <c r="BI547" s="80"/>
      <c r="BJ547" s="80"/>
      <c r="BK547" s="80"/>
      <c r="BL547" s="80"/>
      <c r="BM547" s="80"/>
      <c r="BN547" s="80"/>
      <c r="BO547" s="80"/>
      <c r="BP547" s="80"/>
      <c r="BQ547" s="80"/>
      <c r="BR547" s="80"/>
      <c r="BS547" s="80"/>
      <c r="BT547" s="80"/>
      <c r="BU547" s="80"/>
      <c r="BV547" s="80"/>
      <c r="BW547" s="80"/>
      <c r="BX547" s="80"/>
      <c r="BY547" s="80"/>
      <c r="BZ547" s="80"/>
      <c r="CA547" s="80"/>
      <c r="CB547" s="80"/>
      <c r="CC547" s="80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3"/>
      <c r="DR547" s="3"/>
      <c r="DU547" s="26"/>
      <c r="DV547" s="18"/>
      <c r="DW547" s="26"/>
      <c r="DX547" s="26"/>
      <c r="FO547" s="63">
        <f t="shared" ca="1" si="257"/>
        <v>31</v>
      </c>
    </row>
    <row r="548" spans="1:171">
      <c r="A548" s="63">
        <f t="shared" ca="1" si="256"/>
        <v>8</v>
      </c>
      <c r="B548" s="3"/>
      <c r="D548" s="1"/>
      <c r="E548" s="57"/>
      <c r="F548" s="57"/>
      <c r="AS548" s="80"/>
      <c r="AT548" s="80"/>
      <c r="AU548" s="80"/>
      <c r="AV548" s="80"/>
      <c r="AW548" s="80"/>
      <c r="AX548" s="80"/>
      <c r="AY548" s="80"/>
      <c r="AZ548" s="80"/>
      <c r="BA548" s="80"/>
      <c r="BB548" s="80"/>
      <c r="BC548" s="80"/>
      <c r="BD548" s="80"/>
      <c r="BE548" s="80"/>
      <c r="BF548" s="80"/>
      <c r="BG548" s="80"/>
      <c r="BH548" s="80"/>
      <c r="BI548" s="80"/>
      <c r="BJ548" s="80"/>
      <c r="BK548" s="80"/>
      <c r="BL548" s="80"/>
      <c r="BM548" s="80"/>
      <c r="BN548" s="80"/>
      <c r="BO548" s="80"/>
      <c r="BP548" s="80"/>
      <c r="BQ548" s="80"/>
      <c r="BR548" s="80"/>
      <c r="BS548" s="80"/>
      <c r="BT548" s="80"/>
      <c r="BU548" s="80"/>
      <c r="BV548" s="80"/>
      <c r="BW548" s="80"/>
      <c r="BX548" s="80"/>
      <c r="BY548" s="80"/>
      <c r="BZ548" s="80"/>
      <c r="CA548" s="80"/>
      <c r="CB548" s="80"/>
      <c r="CC548" s="80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3"/>
      <c r="DR548" s="3"/>
      <c r="DU548" s="26"/>
      <c r="DV548" s="18"/>
      <c r="DW548" s="26"/>
      <c r="DX548" s="26"/>
      <c r="FO548" s="63">
        <f t="shared" ca="1" si="257"/>
        <v>19</v>
      </c>
    </row>
    <row r="549" spans="1:171">
      <c r="A549" s="63">
        <f t="shared" ca="1" si="256"/>
        <v>5</v>
      </c>
      <c r="B549" s="3"/>
      <c r="D549" s="1"/>
      <c r="E549" s="57"/>
      <c r="F549" s="57"/>
      <c r="AS549" s="80"/>
      <c r="AT549" s="80"/>
      <c r="AU549" s="80"/>
      <c r="AV549" s="80"/>
      <c r="AW549" s="80"/>
      <c r="AX549" s="80"/>
      <c r="AY549" s="80"/>
      <c r="AZ549" s="80"/>
      <c r="BA549" s="80"/>
      <c r="BB549" s="80"/>
      <c r="BC549" s="80"/>
      <c r="BD549" s="80"/>
      <c r="BE549" s="80"/>
      <c r="BF549" s="80"/>
      <c r="BG549" s="80"/>
      <c r="BH549" s="80"/>
      <c r="BI549" s="80"/>
      <c r="BJ549" s="80"/>
      <c r="BK549" s="80"/>
      <c r="BL549" s="80"/>
      <c r="BM549" s="80"/>
      <c r="BN549" s="80"/>
      <c r="BO549" s="80"/>
      <c r="BP549" s="80"/>
      <c r="BQ549" s="80"/>
      <c r="BR549" s="80"/>
      <c r="BS549" s="80"/>
      <c r="BT549" s="80"/>
      <c r="BU549" s="80"/>
      <c r="BV549" s="80"/>
      <c r="BW549" s="80"/>
      <c r="BX549" s="80"/>
      <c r="BY549" s="80"/>
      <c r="BZ549" s="80"/>
      <c r="CA549" s="80"/>
      <c r="CB549" s="80"/>
      <c r="CC549" s="80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3"/>
      <c r="DR549" s="3"/>
      <c r="DU549" s="26"/>
      <c r="DV549" s="18"/>
      <c r="DW549" s="26"/>
      <c r="DX549" s="26"/>
      <c r="FO549" s="63">
        <f t="shared" ca="1" si="257"/>
        <v>21</v>
      </c>
    </row>
    <row r="550" spans="1:171">
      <c r="A550" s="63">
        <f t="shared" ca="1" si="256"/>
        <v>34</v>
      </c>
      <c r="B550" s="3"/>
      <c r="D550" s="1"/>
      <c r="E550" s="57"/>
      <c r="F550" s="57"/>
      <c r="AS550" s="80"/>
      <c r="AT550" s="80"/>
      <c r="AU550" s="80"/>
      <c r="AV550" s="80"/>
      <c r="AW550" s="80"/>
      <c r="AX550" s="80"/>
      <c r="AY550" s="80"/>
      <c r="AZ550" s="80"/>
      <c r="BA550" s="80"/>
      <c r="BB550" s="80"/>
      <c r="BC550" s="80"/>
      <c r="BD550" s="80"/>
      <c r="BE550" s="80"/>
      <c r="BF550" s="80"/>
      <c r="BG550" s="80"/>
      <c r="BH550" s="80"/>
      <c r="BI550" s="80"/>
      <c r="BJ550" s="80"/>
      <c r="BK550" s="80"/>
      <c r="BL550" s="80"/>
      <c r="BM550" s="80"/>
      <c r="BN550" s="80"/>
      <c r="BO550" s="80"/>
      <c r="BP550" s="80"/>
      <c r="BQ550" s="80"/>
      <c r="BR550" s="80"/>
      <c r="BS550" s="80"/>
      <c r="BT550" s="80"/>
      <c r="BU550" s="80"/>
      <c r="BV550" s="80"/>
      <c r="BW550" s="80"/>
      <c r="BX550" s="80"/>
      <c r="BY550" s="80"/>
      <c r="BZ550" s="80"/>
      <c r="CA550" s="80"/>
      <c r="CB550" s="80"/>
      <c r="CC550" s="80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3"/>
      <c r="DR550" s="3"/>
      <c r="DU550" s="26"/>
      <c r="DV550" s="18"/>
      <c r="DW550" s="26"/>
      <c r="DX550" s="26"/>
      <c r="FO550" s="63">
        <f t="shared" ca="1" si="257"/>
        <v>32</v>
      </c>
    </row>
    <row r="551" spans="1:171">
      <c r="A551" s="63">
        <f t="shared" ca="1" si="256"/>
        <v>16</v>
      </c>
      <c r="B551" s="3"/>
      <c r="D551" s="1"/>
      <c r="E551" s="57"/>
      <c r="F551" s="57"/>
      <c r="AS551" s="80"/>
      <c r="AT551" s="80"/>
      <c r="AU551" s="80"/>
      <c r="AV551" s="80"/>
      <c r="AW551" s="80"/>
      <c r="AX551" s="80"/>
      <c r="AY551" s="80"/>
      <c r="AZ551" s="80"/>
      <c r="BA551" s="80"/>
      <c r="BB551" s="80"/>
      <c r="BC551" s="80"/>
      <c r="BD551" s="80"/>
      <c r="BE551" s="80"/>
      <c r="BF551" s="80"/>
      <c r="BG551" s="80"/>
      <c r="BH551" s="80"/>
      <c r="BI551" s="80"/>
      <c r="BJ551" s="80"/>
      <c r="BK551" s="80"/>
      <c r="BL551" s="80"/>
      <c r="BM551" s="80"/>
      <c r="BN551" s="80"/>
      <c r="BO551" s="80"/>
      <c r="BP551" s="80"/>
      <c r="BQ551" s="80"/>
      <c r="BR551" s="80"/>
      <c r="BS551" s="80"/>
      <c r="BT551" s="80"/>
      <c r="BU551" s="80"/>
      <c r="BV551" s="80"/>
      <c r="BW551" s="80"/>
      <c r="BX551" s="80"/>
      <c r="BY551" s="80"/>
      <c r="BZ551" s="80"/>
      <c r="CA551" s="80"/>
      <c r="CB551" s="80"/>
      <c r="CC551" s="80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3"/>
      <c r="DR551" s="3"/>
      <c r="DU551" s="26"/>
      <c r="DV551" s="18"/>
      <c r="DW551" s="26"/>
      <c r="DX551" s="26"/>
      <c r="FO551" s="63">
        <f t="shared" ca="1" si="257"/>
        <v>21</v>
      </c>
    </row>
    <row r="552" spans="1:171">
      <c r="A552" s="63">
        <f t="shared" ca="1" si="256"/>
        <v>24</v>
      </c>
      <c r="B552" s="3"/>
      <c r="D552" s="1"/>
      <c r="E552" s="57"/>
      <c r="F552" s="57"/>
      <c r="AS552" s="80"/>
      <c r="AT552" s="80"/>
      <c r="AU552" s="80"/>
      <c r="AV552" s="80"/>
      <c r="AW552" s="80"/>
      <c r="AX552" s="80"/>
      <c r="AY552" s="80"/>
      <c r="AZ552" s="80"/>
      <c r="BA552" s="80"/>
      <c r="BB552" s="80"/>
      <c r="BC552" s="80"/>
      <c r="BD552" s="80"/>
      <c r="BE552" s="80"/>
      <c r="BF552" s="80"/>
      <c r="BG552" s="80"/>
      <c r="BH552" s="80"/>
      <c r="BI552" s="80"/>
      <c r="BJ552" s="80"/>
      <c r="BK552" s="80"/>
      <c r="BL552" s="80"/>
      <c r="BM552" s="80"/>
      <c r="BN552" s="80"/>
      <c r="BO552" s="80"/>
      <c r="BP552" s="80"/>
      <c r="BQ552" s="80"/>
      <c r="BR552" s="80"/>
      <c r="BS552" s="80"/>
      <c r="BT552" s="80"/>
      <c r="BU552" s="80"/>
      <c r="BV552" s="80"/>
      <c r="BW552" s="80"/>
      <c r="BX552" s="80"/>
      <c r="BY552" s="80"/>
      <c r="BZ552" s="80"/>
      <c r="CA552" s="80"/>
      <c r="CB552" s="80"/>
      <c r="CC552" s="80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3"/>
      <c r="DR552" s="3"/>
      <c r="DU552" s="26"/>
      <c r="DV552" s="18"/>
      <c r="DW552" s="26"/>
      <c r="DX552" s="26"/>
      <c r="FO552" s="63">
        <f t="shared" ca="1" si="257"/>
        <v>8</v>
      </c>
    </row>
    <row r="553" spans="1:171">
      <c r="A553" s="63">
        <f t="shared" ca="1" si="256"/>
        <v>11</v>
      </c>
      <c r="B553" s="3"/>
      <c r="D553" s="1"/>
      <c r="E553" s="57"/>
      <c r="F553" s="57"/>
      <c r="AS553" s="80"/>
      <c r="AT553" s="80"/>
      <c r="AU553" s="80"/>
      <c r="AV553" s="80"/>
      <c r="AW553" s="80"/>
      <c r="AX553" s="80"/>
      <c r="AY553" s="80"/>
      <c r="AZ553" s="80"/>
      <c r="BA553" s="80"/>
      <c r="BB553" s="80"/>
      <c r="BC553" s="80"/>
      <c r="BD553" s="80"/>
      <c r="BE553" s="80"/>
      <c r="BF553" s="80"/>
      <c r="BG553" s="80"/>
      <c r="BH553" s="80"/>
      <c r="BI553" s="80"/>
      <c r="BJ553" s="80"/>
      <c r="BK553" s="80"/>
      <c r="BL553" s="80"/>
      <c r="BM553" s="80"/>
      <c r="BN553" s="80"/>
      <c r="BO553" s="80"/>
      <c r="BP553" s="80"/>
      <c r="BQ553" s="80"/>
      <c r="BR553" s="80"/>
      <c r="BS553" s="80"/>
      <c r="BT553" s="80"/>
      <c r="BU553" s="80"/>
      <c r="BV553" s="80"/>
      <c r="BW553" s="80"/>
      <c r="BX553" s="80"/>
      <c r="BY553" s="80"/>
      <c r="BZ553" s="80"/>
      <c r="CA553" s="80"/>
      <c r="CB553" s="80"/>
      <c r="CC553" s="80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3"/>
      <c r="DR553" s="3"/>
      <c r="DU553" s="26"/>
      <c r="DV553" s="18"/>
      <c r="DW553" s="26"/>
      <c r="DX553" s="26"/>
      <c r="FO553" s="63">
        <f t="shared" ca="1" si="257"/>
        <v>11</v>
      </c>
    </row>
    <row r="554" spans="1:171">
      <c r="A554" s="63">
        <f t="shared" ca="1" si="256"/>
        <v>9</v>
      </c>
      <c r="B554" s="3"/>
      <c r="D554" s="1"/>
      <c r="E554" s="57"/>
      <c r="F554" s="57"/>
      <c r="AS554" s="80"/>
      <c r="AT554" s="80"/>
      <c r="AU554" s="80"/>
      <c r="AV554" s="80"/>
      <c r="AW554" s="80"/>
      <c r="AX554" s="80"/>
      <c r="AY554" s="80"/>
      <c r="AZ554" s="80"/>
      <c r="BA554" s="80"/>
      <c r="BB554" s="80"/>
      <c r="BC554" s="80"/>
      <c r="BD554" s="80"/>
      <c r="BE554" s="80"/>
      <c r="BF554" s="80"/>
      <c r="BG554" s="80"/>
      <c r="BH554" s="80"/>
      <c r="BI554" s="80"/>
      <c r="BJ554" s="80"/>
      <c r="BK554" s="80"/>
      <c r="BL554" s="80"/>
      <c r="BM554" s="80"/>
      <c r="BN554" s="80"/>
      <c r="BO554" s="80"/>
      <c r="BP554" s="80"/>
      <c r="BQ554" s="80"/>
      <c r="BR554" s="80"/>
      <c r="BS554" s="80"/>
      <c r="BT554" s="80"/>
      <c r="BU554" s="80"/>
      <c r="BV554" s="80"/>
      <c r="BW554" s="80"/>
      <c r="BX554" s="80"/>
      <c r="BY554" s="80"/>
      <c r="BZ554" s="80"/>
      <c r="CA554" s="80"/>
      <c r="CB554" s="80"/>
      <c r="CC554" s="80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3"/>
      <c r="DR554" s="3"/>
      <c r="DU554" s="26"/>
      <c r="DV554" s="18"/>
      <c r="DW554" s="26"/>
      <c r="DX554" s="26"/>
      <c r="FO554" s="63">
        <f t="shared" ca="1" si="257"/>
        <v>15</v>
      </c>
    </row>
    <row r="555" spans="1:171">
      <c r="A555" s="63">
        <f t="shared" ca="1" si="256"/>
        <v>26</v>
      </c>
      <c r="B555" s="3"/>
      <c r="D555" s="1"/>
      <c r="E555" s="57"/>
      <c r="F555" s="57"/>
      <c r="AS555" s="80"/>
      <c r="AT555" s="80"/>
      <c r="AU555" s="80"/>
      <c r="AV555" s="80"/>
      <c r="AW555" s="80"/>
      <c r="AX555" s="80"/>
      <c r="AY555" s="80"/>
      <c r="AZ555" s="80"/>
      <c r="BA555" s="80"/>
      <c r="BB555" s="80"/>
      <c r="BC555" s="80"/>
      <c r="BD555" s="80"/>
      <c r="BE555" s="80"/>
      <c r="BF555" s="80"/>
      <c r="BG555" s="80"/>
      <c r="BH555" s="80"/>
      <c r="BI555" s="80"/>
      <c r="BJ555" s="80"/>
      <c r="BK555" s="80"/>
      <c r="BL555" s="80"/>
      <c r="BM555" s="80"/>
      <c r="BN555" s="80"/>
      <c r="BO555" s="80"/>
      <c r="BP555" s="80"/>
      <c r="BQ555" s="80"/>
      <c r="BR555" s="80"/>
      <c r="BS555" s="80"/>
      <c r="BT555" s="80"/>
      <c r="BU555" s="80"/>
      <c r="BV555" s="80"/>
      <c r="BW555" s="80"/>
      <c r="BX555" s="80"/>
      <c r="BY555" s="80"/>
      <c r="BZ555" s="80"/>
      <c r="CA555" s="80"/>
      <c r="CB555" s="80"/>
      <c r="CC555" s="80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3"/>
      <c r="DR555" s="3"/>
      <c r="DU555" s="26"/>
      <c r="DV555" s="18"/>
      <c r="DW555" s="26"/>
      <c r="DX555" s="26"/>
      <c r="FO555" s="63">
        <f t="shared" ca="1" si="257"/>
        <v>14</v>
      </c>
    </row>
    <row r="556" spans="1:171">
      <c r="A556" s="63">
        <f t="shared" ca="1" si="256"/>
        <v>5</v>
      </c>
      <c r="B556" s="3"/>
      <c r="D556" s="1"/>
      <c r="E556" s="57"/>
      <c r="F556" s="57"/>
      <c r="AS556" s="80"/>
      <c r="AT556" s="80"/>
      <c r="AU556" s="80"/>
      <c r="AV556" s="80"/>
      <c r="AW556" s="80"/>
      <c r="AX556" s="80"/>
      <c r="AY556" s="80"/>
      <c r="AZ556" s="80"/>
      <c r="BA556" s="80"/>
      <c r="BB556" s="80"/>
      <c r="BC556" s="80"/>
      <c r="BD556" s="80"/>
      <c r="BE556" s="80"/>
      <c r="BF556" s="80"/>
      <c r="BG556" s="80"/>
      <c r="BH556" s="80"/>
      <c r="BI556" s="80"/>
      <c r="BJ556" s="80"/>
      <c r="BK556" s="80"/>
      <c r="BL556" s="80"/>
      <c r="BM556" s="80"/>
      <c r="BN556" s="80"/>
      <c r="BO556" s="80"/>
      <c r="BP556" s="80"/>
      <c r="BQ556" s="80"/>
      <c r="BR556" s="80"/>
      <c r="BS556" s="80"/>
      <c r="BT556" s="80"/>
      <c r="BU556" s="80"/>
      <c r="BV556" s="80"/>
      <c r="BW556" s="80"/>
      <c r="BX556" s="80"/>
      <c r="BY556" s="80"/>
      <c r="BZ556" s="80"/>
      <c r="CA556" s="80"/>
      <c r="CB556" s="80"/>
      <c r="CC556" s="80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3"/>
      <c r="DR556" s="3"/>
      <c r="DU556" s="26"/>
      <c r="DV556" s="18"/>
      <c r="DW556" s="26"/>
      <c r="DX556" s="26"/>
      <c r="FO556" s="63">
        <f t="shared" ca="1" si="257"/>
        <v>33</v>
      </c>
    </row>
    <row r="557" spans="1:171">
      <c r="A557" s="63">
        <f t="shared" ca="1" si="256"/>
        <v>3</v>
      </c>
      <c r="B557" s="3"/>
      <c r="D557" s="1"/>
      <c r="E557" s="57"/>
      <c r="F557" s="57"/>
      <c r="AS557" s="80"/>
      <c r="AT557" s="80"/>
      <c r="AU557" s="80"/>
      <c r="AV557" s="80"/>
      <c r="AW557" s="80"/>
      <c r="AX557" s="80"/>
      <c r="AY557" s="80"/>
      <c r="AZ557" s="80"/>
      <c r="BA557" s="80"/>
      <c r="BB557" s="80"/>
      <c r="BC557" s="80"/>
      <c r="BD557" s="80"/>
      <c r="BE557" s="80"/>
      <c r="BF557" s="80"/>
      <c r="BG557" s="80"/>
      <c r="BH557" s="80"/>
      <c r="BI557" s="80"/>
      <c r="BJ557" s="80"/>
      <c r="BK557" s="80"/>
      <c r="BL557" s="80"/>
      <c r="BM557" s="80"/>
      <c r="BN557" s="80"/>
      <c r="BO557" s="80"/>
      <c r="BP557" s="80"/>
      <c r="BQ557" s="80"/>
      <c r="BR557" s="80"/>
      <c r="BS557" s="80"/>
      <c r="BT557" s="80"/>
      <c r="BU557" s="80"/>
      <c r="BV557" s="80"/>
      <c r="BW557" s="80"/>
      <c r="BX557" s="80"/>
      <c r="BY557" s="80"/>
      <c r="BZ557" s="80"/>
      <c r="CA557" s="80"/>
      <c r="CB557" s="80"/>
      <c r="CC557" s="80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3"/>
      <c r="DR557" s="3"/>
      <c r="DU557" s="26"/>
      <c r="DV557" s="18"/>
      <c r="DW557" s="26"/>
      <c r="DX557" s="26"/>
      <c r="FO557" s="63">
        <f t="shared" ca="1" si="257"/>
        <v>4</v>
      </c>
    </row>
    <row r="558" spans="1:171">
      <c r="A558" s="63">
        <f t="shared" ca="1" si="256"/>
        <v>19</v>
      </c>
      <c r="B558" s="3"/>
      <c r="D558" s="1"/>
      <c r="E558" s="57"/>
      <c r="F558" s="57"/>
      <c r="AS558" s="80"/>
      <c r="AT558" s="80"/>
      <c r="AU558" s="80"/>
      <c r="AV558" s="80"/>
      <c r="AW558" s="80"/>
      <c r="AX558" s="80"/>
      <c r="AY558" s="80"/>
      <c r="AZ558" s="80"/>
      <c r="BA558" s="80"/>
      <c r="BB558" s="80"/>
      <c r="BC558" s="80"/>
      <c r="BD558" s="80"/>
      <c r="BE558" s="80"/>
      <c r="BF558" s="80"/>
      <c r="BG558" s="80"/>
      <c r="BH558" s="80"/>
      <c r="BI558" s="80"/>
      <c r="BJ558" s="80"/>
      <c r="BK558" s="80"/>
      <c r="BL558" s="80"/>
      <c r="BM558" s="80"/>
      <c r="BN558" s="80"/>
      <c r="BO558" s="80"/>
      <c r="BP558" s="80"/>
      <c r="BQ558" s="80"/>
      <c r="BR558" s="80"/>
      <c r="BS558" s="80"/>
      <c r="BT558" s="80"/>
      <c r="BU558" s="80"/>
      <c r="BV558" s="80"/>
      <c r="BW558" s="80"/>
      <c r="BX558" s="80"/>
      <c r="BY558" s="80"/>
      <c r="BZ558" s="80"/>
      <c r="CA558" s="80"/>
      <c r="CB558" s="80"/>
      <c r="CC558" s="80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3"/>
      <c r="DR558" s="3"/>
      <c r="DU558" s="26"/>
      <c r="DV558" s="18"/>
      <c r="DW558" s="26"/>
      <c r="DX558" s="26"/>
      <c r="FO558" s="63">
        <f t="shared" ca="1" si="257"/>
        <v>6</v>
      </c>
    </row>
    <row r="559" spans="1:171">
      <c r="A559" s="63">
        <f t="shared" ca="1" si="256"/>
        <v>23</v>
      </c>
      <c r="B559" s="3"/>
      <c r="D559" s="1"/>
      <c r="E559" s="57"/>
      <c r="F559" s="57"/>
      <c r="AS559" s="80"/>
      <c r="AT559" s="80"/>
      <c r="AU559" s="80"/>
      <c r="AV559" s="80"/>
      <c r="AW559" s="80"/>
      <c r="AX559" s="80"/>
      <c r="AY559" s="80"/>
      <c r="AZ559" s="80"/>
      <c r="BA559" s="80"/>
      <c r="BB559" s="80"/>
      <c r="BC559" s="80"/>
      <c r="BD559" s="80"/>
      <c r="BE559" s="80"/>
      <c r="BF559" s="80"/>
      <c r="BG559" s="80"/>
      <c r="BH559" s="80"/>
      <c r="BI559" s="80"/>
      <c r="BJ559" s="80"/>
      <c r="BK559" s="80"/>
      <c r="BL559" s="80"/>
      <c r="BM559" s="80"/>
      <c r="BN559" s="80"/>
      <c r="BO559" s="80"/>
      <c r="BP559" s="80"/>
      <c r="BQ559" s="80"/>
      <c r="BR559" s="80"/>
      <c r="BS559" s="80"/>
      <c r="BT559" s="80"/>
      <c r="BU559" s="80"/>
      <c r="BV559" s="80"/>
      <c r="BW559" s="80"/>
      <c r="BX559" s="80"/>
      <c r="BY559" s="80"/>
      <c r="BZ559" s="80"/>
      <c r="CA559" s="80"/>
      <c r="CB559" s="80"/>
      <c r="CC559" s="80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3"/>
      <c r="DR559" s="3"/>
      <c r="DU559" s="26"/>
      <c r="DV559" s="18"/>
      <c r="DW559" s="26"/>
      <c r="DX559" s="26"/>
      <c r="FO559" s="63">
        <f t="shared" ca="1" si="257"/>
        <v>6</v>
      </c>
    </row>
    <row r="560" spans="1:171">
      <c r="A560" s="63">
        <f t="shared" ca="1" si="256"/>
        <v>19</v>
      </c>
      <c r="B560" s="3"/>
      <c r="D560" s="1"/>
      <c r="E560" s="57"/>
      <c r="F560" s="57"/>
      <c r="AS560" s="80"/>
      <c r="AT560" s="80"/>
      <c r="AU560" s="80"/>
      <c r="AV560" s="80"/>
      <c r="AW560" s="80"/>
      <c r="AX560" s="80"/>
      <c r="AY560" s="80"/>
      <c r="AZ560" s="80"/>
      <c r="BA560" s="80"/>
      <c r="BB560" s="80"/>
      <c r="BC560" s="80"/>
      <c r="BD560" s="80"/>
      <c r="BE560" s="80"/>
      <c r="BF560" s="80"/>
      <c r="BG560" s="80"/>
      <c r="BH560" s="80"/>
      <c r="BI560" s="80"/>
      <c r="BJ560" s="80"/>
      <c r="BK560" s="80"/>
      <c r="BL560" s="80"/>
      <c r="BM560" s="80"/>
      <c r="BN560" s="80"/>
      <c r="BO560" s="80"/>
      <c r="BP560" s="80"/>
      <c r="BQ560" s="80"/>
      <c r="BR560" s="80"/>
      <c r="BS560" s="80"/>
      <c r="BT560" s="80"/>
      <c r="BU560" s="80"/>
      <c r="BV560" s="80"/>
      <c r="BW560" s="80"/>
      <c r="BX560" s="80"/>
      <c r="BY560" s="80"/>
      <c r="BZ560" s="80"/>
      <c r="CA560" s="80"/>
      <c r="CB560" s="80"/>
      <c r="CC560" s="80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3"/>
      <c r="DR560" s="3"/>
      <c r="DU560" s="26"/>
      <c r="DV560" s="18"/>
      <c r="DW560" s="26"/>
      <c r="DX560" s="26"/>
      <c r="FO560" s="63">
        <f t="shared" ca="1" si="257"/>
        <v>19</v>
      </c>
    </row>
    <row r="561" spans="1:171">
      <c r="A561" s="63">
        <f t="shared" ca="1" si="256"/>
        <v>4</v>
      </c>
      <c r="B561" s="3"/>
      <c r="D561" s="1"/>
      <c r="E561" s="57"/>
      <c r="F561" s="57"/>
      <c r="AS561" s="80"/>
      <c r="AT561" s="80"/>
      <c r="AU561" s="80"/>
      <c r="AV561" s="80"/>
      <c r="AW561" s="80"/>
      <c r="AX561" s="80"/>
      <c r="AY561" s="80"/>
      <c r="AZ561" s="80"/>
      <c r="BA561" s="80"/>
      <c r="BB561" s="80"/>
      <c r="BC561" s="80"/>
      <c r="BD561" s="80"/>
      <c r="BE561" s="80"/>
      <c r="BF561" s="80"/>
      <c r="BG561" s="80"/>
      <c r="BH561" s="80"/>
      <c r="BI561" s="80"/>
      <c r="BJ561" s="80"/>
      <c r="BK561" s="80"/>
      <c r="BL561" s="80"/>
      <c r="BM561" s="80"/>
      <c r="BN561" s="80"/>
      <c r="BO561" s="80"/>
      <c r="BP561" s="80"/>
      <c r="BQ561" s="80"/>
      <c r="BR561" s="80"/>
      <c r="BS561" s="80"/>
      <c r="BT561" s="80"/>
      <c r="BU561" s="80"/>
      <c r="BV561" s="80"/>
      <c r="BW561" s="80"/>
      <c r="BX561" s="80"/>
      <c r="BY561" s="80"/>
      <c r="BZ561" s="80"/>
      <c r="CA561" s="80"/>
      <c r="CB561" s="80"/>
      <c r="CC561" s="80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3"/>
      <c r="DR561" s="3"/>
      <c r="DU561" s="26"/>
      <c r="DV561" s="18"/>
      <c r="DW561" s="26"/>
      <c r="DX561" s="26"/>
      <c r="FO561" s="63">
        <f t="shared" ca="1" si="257"/>
        <v>12</v>
      </c>
    </row>
    <row r="562" spans="1:171">
      <c r="A562" s="63">
        <f t="shared" ca="1" si="256"/>
        <v>19</v>
      </c>
      <c r="B562" s="3"/>
      <c r="D562" s="1"/>
      <c r="E562" s="57"/>
      <c r="F562" s="57"/>
      <c r="AS562" s="80"/>
      <c r="AT562" s="80"/>
      <c r="AU562" s="80"/>
      <c r="AV562" s="80"/>
      <c r="AW562" s="80"/>
      <c r="AX562" s="80"/>
      <c r="AY562" s="80"/>
      <c r="AZ562" s="80"/>
      <c r="BA562" s="80"/>
      <c r="BB562" s="80"/>
      <c r="BC562" s="80"/>
      <c r="BD562" s="80"/>
      <c r="BE562" s="80"/>
      <c r="BF562" s="80"/>
      <c r="BG562" s="80"/>
      <c r="BH562" s="80"/>
      <c r="BI562" s="80"/>
      <c r="BJ562" s="80"/>
      <c r="BK562" s="80"/>
      <c r="BL562" s="80"/>
      <c r="BM562" s="80"/>
      <c r="BN562" s="80"/>
      <c r="BO562" s="80"/>
      <c r="BP562" s="80"/>
      <c r="BQ562" s="80"/>
      <c r="BR562" s="80"/>
      <c r="BS562" s="80"/>
      <c r="BT562" s="80"/>
      <c r="BU562" s="80"/>
      <c r="BV562" s="80"/>
      <c r="BW562" s="80"/>
      <c r="BX562" s="80"/>
      <c r="BY562" s="80"/>
      <c r="BZ562" s="80"/>
      <c r="CA562" s="80"/>
      <c r="CB562" s="80"/>
      <c r="CC562" s="80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3"/>
      <c r="DR562" s="3"/>
      <c r="DU562" s="26"/>
      <c r="DV562" s="18"/>
      <c r="DW562" s="26"/>
      <c r="DX562" s="26"/>
      <c r="FO562" s="63">
        <f t="shared" ca="1" si="257"/>
        <v>23</v>
      </c>
    </row>
    <row r="563" spans="1:171">
      <c r="A563" s="63">
        <f t="shared" ca="1" si="256"/>
        <v>25</v>
      </c>
      <c r="B563" s="3"/>
      <c r="D563" s="1"/>
      <c r="E563" s="57"/>
      <c r="F563" s="57"/>
      <c r="AS563" s="80"/>
      <c r="AT563" s="80"/>
      <c r="AU563" s="80"/>
      <c r="AV563" s="80"/>
      <c r="AW563" s="80"/>
      <c r="AX563" s="80"/>
      <c r="AY563" s="80"/>
      <c r="AZ563" s="80"/>
      <c r="BA563" s="80"/>
      <c r="BB563" s="80"/>
      <c r="BC563" s="80"/>
      <c r="BD563" s="80"/>
      <c r="BE563" s="80"/>
      <c r="BF563" s="80"/>
      <c r="BG563" s="80"/>
      <c r="BH563" s="80"/>
      <c r="BI563" s="80"/>
      <c r="BJ563" s="80"/>
      <c r="BK563" s="80"/>
      <c r="BL563" s="80"/>
      <c r="BM563" s="80"/>
      <c r="BN563" s="80"/>
      <c r="BO563" s="80"/>
      <c r="BP563" s="80"/>
      <c r="BQ563" s="80"/>
      <c r="BR563" s="80"/>
      <c r="BS563" s="80"/>
      <c r="BT563" s="80"/>
      <c r="BU563" s="80"/>
      <c r="BV563" s="80"/>
      <c r="BW563" s="80"/>
      <c r="BX563" s="80"/>
      <c r="BY563" s="80"/>
      <c r="BZ563" s="80"/>
      <c r="CA563" s="80"/>
      <c r="CB563" s="80"/>
      <c r="CC563" s="80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3"/>
      <c r="DR563" s="3"/>
      <c r="DU563" s="26"/>
      <c r="DV563" s="18"/>
      <c r="DW563" s="26"/>
      <c r="DX563" s="26"/>
      <c r="FO563" s="63">
        <f t="shared" ca="1" si="257"/>
        <v>4</v>
      </c>
    </row>
    <row r="564" spans="1:171">
      <c r="A564" s="63">
        <f t="shared" ca="1" si="256"/>
        <v>20</v>
      </c>
      <c r="B564" s="3"/>
      <c r="D564" s="1"/>
      <c r="E564" s="57"/>
      <c r="F564" s="57"/>
      <c r="AS564" s="80"/>
      <c r="AT564" s="80"/>
      <c r="AU564" s="80"/>
      <c r="AV564" s="80"/>
      <c r="AW564" s="80"/>
      <c r="AX564" s="80"/>
      <c r="AY564" s="80"/>
      <c r="AZ564" s="80"/>
      <c r="BA564" s="80"/>
      <c r="BB564" s="80"/>
      <c r="BC564" s="80"/>
      <c r="BD564" s="80"/>
      <c r="BE564" s="80"/>
      <c r="BF564" s="80"/>
      <c r="BG564" s="80"/>
      <c r="BH564" s="80"/>
      <c r="BI564" s="80"/>
      <c r="BJ564" s="80"/>
      <c r="BK564" s="80"/>
      <c r="BL564" s="80"/>
      <c r="BM564" s="80"/>
      <c r="BN564" s="80"/>
      <c r="BO564" s="80"/>
      <c r="BP564" s="80"/>
      <c r="BQ564" s="80"/>
      <c r="BR564" s="80"/>
      <c r="BS564" s="80"/>
      <c r="BT564" s="80"/>
      <c r="BU564" s="80"/>
      <c r="BV564" s="80"/>
      <c r="BW564" s="80"/>
      <c r="BX564" s="80"/>
      <c r="BY564" s="80"/>
      <c r="BZ564" s="80"/>
      <c r="CA564" s="80"/>
      <c r="CB564" s="80"/>
      <c r="CC564" s="80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3"/>
      <c r="DR564" s="3"/>
      <c r="DU564" s="26"/>
      <c r="DV564" s="18"/>
      <c r="DW564" s="26"/>
      <c r="DX564" s="26"/>
      <c r="FO564" s="63">
        <f t="shared" ca="1" si="257"/>
        <v>12</v>
      </c>
    </row>
    <row r="565" spans="1:171">
      <c r="A565" s="63">
        <f t="shared" ca="1" si="256"/>
        <v>23</v>
      </c>
      <c r="B565" s="3"/>
      <c r="D565" s="1"/>
      <c r="E565" s="57"/>
      <c r="F565" s="57"/>
      <c r="AS565" s="80"/>
      <c r="AT565" s="80"/>
      <c r="AU565" s="80"/>
      <c r="AV565" s="80"/>
      <c r="AW565" s="80"/>
      <c r="AX565" s="80"/>
      <c r="AY565" s="80"/>
      <c r="AZ565" s="80"/>
      <c r="BA565" s="80"/>
      <c r="BB565" s="80"/>
      <c r="BC565" s="80"/>
      <c r="BD565" s="80"/>
      <c r="BE565" s="80"/>
      <c r="BF565" s="80"/>
      <c r="BG565" s="80"/>
      <c r="BH565" s="80"/>
      <c r="BI565" s="80"/>
      <c r="BJ565" s="80"/>
      <c r="BK565" s="80"/>
      <c r="BL565" s="80"/>
      <c r="BM565" s="80"/>
      <c r="BN565" s="80"/>
      <c r="BO565" s="80"/>
      <c r="BP565" s="80"/>
      <c r="BQ565" s="80"/>
      <c r="BR565" s="80"/>
      <c r="BS565" s="80"/>
      <c r="BT565" s="80"/>
      <c r="BU565" s="80"/>
      <c r="BV565" s="80"/>
      <c r="BW565" s="80"/>
      <c r="BX565" s="80"/>
      <c r="BY565" s="80"/>
      <c r="BZ565" s="80"/>
      <c r="CA565" s="80"/>
      <c r="CB565" s="80"/>
      <c r="CC565" s="80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3"/>
      <c r="DR565" s="3"/>
      <c r="DU565" s="26"/>
      <c r="DV565" s="18"/>
      <c r="DW565" s="26"/>
      <c r="DX565" s="26"/>
      <c r="FO565" s="63">
        <f t="shared" ca="1" si="257"/>
        <v>21</v>
      </c>
    </row>
    <row r="566" spans="1:171">
      <c r="A566" s="63">
        <f t="shared" ca="1" si="256"/>
        <v>8</v>
      </c>
      <c r="B566" s="3"/>
      <c r="D566" s="1"/>
      <c r="E566" s="57"/>
      <c r="F566" s="57"/>
      <c r="AS566" s="80"/>
      <c r="AT566" s="80"/>
      <c r="AU566" s="80"/>
      <c r="AV566" s="80"/>
      <c r="AW566" s="80"/>
      <c r="AX566" s="80"/>
      <c r="AY566" s="80"/>
      <c r="AZ566" s="80"/>
      <c r="BA566" s="80"/>
      <c r="BB566" s="80"/>
      <c r="BC566" s="80"/>
      <c r="BD566" s="80"/>
      <c r="BE566" s="80"/>
      <c r="BF566" s="80"/>
      <c r="BG566" s="80"/>
      <c r="BH566" s="80"/>
      <c r="BI566" s="80"/>
      <c r="BJ566" s="80"/>
      <c r="BK566" s="80"/>
      <c r="BL566" s="80"/>
      <c r="BM566" s="80"/>
      <c r="BN566" s="80"/>
      <c r="BO566" s="80"/>
      <c r="BP566" s="80"/>
      <c r="BQ566" s="80"/>
      <c r="BR566" s="80"/>
      <c r="BS566" s="80"/>
      <c r="BT566" s="80"/>
      <c r="BU566" s="80"/>
      <c r="BV566" s="80"/>
      <c r="BW566" s="80"/>
      <c r="BX566" s="80"/>
      <c r="BY566" s="80"/>
      <c r="BZ566" s="80"/>
      <c r="CA566" s="80"/>
      <c r="CB566" s="80"/>
      <c r="CC566" s="80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3"/>
      <c r="DR566" s="3"/>
      <c r="DU566" s="26"/>
      <c r="DV566" s="18"/>
      <c r="DW566" s="26"/>
      <c r="DX566" s="26"/>
      <c r="FO566" s="63">
        <f t="shared" ca="1" si="257"/>
        <v>23</v>
      </c>
    </row>
    <row r="567" spans="1:171">
      <c r="A567" s="63">
        <f t="shared" ca="1" si="256"/>
        <v>5</v>
      </c>
      <c r="B567" s="3"/>
      <c r="D567" s="1"/>
      <c r="E567" s="57"/>
      <c r="F567" s="57"/>
      <c r="AS567" s="80"/>
      <c r="AT567" s="80"/>
      <c r="AU567" s="80"/>
      <c r="AV567" s="80"/>
      <c r="AW567" s="80"/>
      <c r="AX567" s="80"/>
      <c r="AY567" s="80"/>
      <c r="AZ567" s="80"/>
      <c r="BA567" s="80"/>
      <c r="BB567" s="80"/>
      <c r="BC567" s="80"/>
      <c r="BD567" s="80"/>
      <c r="BE567" s="80"/>
      <c r="BF567" s="80"/>
      <c r="BG567" s="80"/>
      <c r="BH567" s="80"/>
      <c r="BI567" s="80"/>
      <c r="BJ567" s="80"/>
      <c r="BK567" s="80"/>
      <c r="BL567" s="80"/>
      <c r="BM567" s="80"/>
      <c r="BN567" s="80"/>
      <c r="BO567" s="80"/>
      <c r="BP567" s="80"/>
      <c r="BQ567" s="80"/>
      <c r="BR567" s="80"/>
      <c r="BS567" s="80"/>
      <c r="BT567" s="80"/>
      <c r="BU567" s="80"/>
      <c r="BV567" s="80"/>
      <c r="BW567" s="80"/>
      <c r="BX567" s="80"/>
      <c r="BY567" s="80"/>
      <c r="BZ567" s="80"/>
      <c r="CA567" s="80"/>
      <c r="CB567" s="80"/>
      <c r="CC567" s="80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3"/>
      <c r="DR567" s="3"/>
      <c r="DU567" s="26"/>
      <c r="DV567" s="18"/>
      <c r="DW567" s="26"/>
      <c r="DX567" s="26"/>
      <c r="FO567" s="63">
        <f t="shared" ca="1" si="257"/>
        <v>10</v>
      </c>
    </row>
    <row r="568" spans="1:171">
      <c r="A568" s="63">
        <f t="shared" ca="1" si="256"/>
        <v>23</v>
      </c>
      <c r="B568" s="3"/>
      <c r="D568" s="1"/>
      <c r="E568" s="57"/>
      <c r="F568" s="57"/>
      <c r="AS568" s="80"/>
      <c r="AT568" s="80"/>
      <c r="AU568" s="80"/>
      <c r="AV568" s="80"/>
      <c r="AW568" s="80"/>
      <c r="AX568" s="80"/>
      <c r="AY568" s="80"/>
      <c r="AZ568" s="80"/>
      <c r="BA568" s="80"/>
      <c r="BB568" s="80"/>
      <c r="BC568" s="80"/>
      <c r="BD568" s="80"/>
      <c r="BE568" s="80"/>
      <c r="BF568" s="80"/>
      <c r="BG568" s="80"/>
      <c r="BH568" s="80"/>
      <c r="BI568" s="80"/>
      <c r="BJ568" s="80"/>
      <c r="BK568" s="80"/>
      <c r="BL568" s="80"/>
      <c r="BM568" s="80"/>
      <c r="BN568" s="80"/>
      <c r="BO568" s="80"/>
      <c r="BP568" s="80"/>
      <c r="BQ568" s="80"/>
      <c r="BR568" s="80"/>
      <c r="BS568" s="80"/>
      <c r="BT568" s="80"/>
      <c r="BU568" s="80"/>
      <c r="BV568" s="80"/>
      <c r="BW568" s="80"/>
      <c r="BX568" s="80"/>
      <c r="BY568" s="80"/>
      <c r="BZ568" s="80"/>
      <c r="CA568" s="80"/>
      <c r="CB568" s="80"/>
      <c r="CC568" s="80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3"/>
      <c r="DR568" s="3"/>
      <c r="DU568" s="26"/>
      <c r="DV568" s="18"/>
      <c r="DW568" s="26"/>
      <c r="DX568" s="26"/>
      <c r="FO568" s="63">
        <f t="shared" ca="1" si="257"/>
        <v>30</v>
      </c>
    </row>
    <row r="569" spans="1:171">
      <c r="A569" s="63">
        <f t="shared" ca="1" si="256"/>
        <v>17</v>
      </c>
      <c r="B569" s="3"/>
      <c r="D569" s="1"/>
      <c r="E569" s="57"/>
      <c r="F569" s="57"/>
      <c r="AS569" s="80"/>
      <c r="AT569" s="80"/>
      <c r="AU569" s="80"/>
      <c r="AV569" s="80"/>
      <c r="AW569" s="80"/>
      <c r="AX569" s="80"/>
      <c r="AY569" s="80"/>
      <c r="AZ569" s="80"/>
      <c r="BA569" s="80"/>
      <c r="BB569" s="80"/>
      <c r="BC569" s="80"/>
      <c r="BD569" s="80"/>
      <c r="BE569" s="80"/>
      <c r="BF569" s="80"/>
      <c r="BG569" s="80"/>
      <c r="BH569" s="80"/>
      <c r="BI569" s="80"/>
      <c r="BJ569" s="80"/>
      <c r="BK569" s="80"/>
      <c r="BL569" s="80"/>
      <c r="BM569" s="80"/>
      <c r="BN569" s="80"/>
      <c r="BO569" s="80"/>
      <c r="BP569" s="80"/>
      <c r="BQ569" s="80"/>
      <c r="BR569" s="80"/>
      <c r="BS569" s="80"/>
      <c r="BT569" s="80"/>
      <c r="BU569" s="80"/>
      <c r="BV569" s="80"/>
      <c r="BW569" s="80"/>
      <c r="BX569" s="80"/>
      <c r="BY569" s="80"/>
      <c r="BZ569" s="80"/>
      <c r="CA569" s="80"/>
      <c r="CB569" s="80"/>
      <c r="CC569" s="80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3"/>
      <c r="DR569" s="3"/>
      <c r="DU569" s="26"/>
      <c r="DV569" s="18"/>
      <c r="DW569" s="26"/>
      <c r="DX569" s="26"/>
      <c r="FO569" s="63">
        <f t="shared" ca="1" si="257"/>
        <v>2</v>
      </c>
    </row>
    <row r="570" spans="1:171">
      <c r="A570" s="63">
        <f t="shared" ca="1" si="256"/>
        <v>27</v>
      </c>
      <c r="B570" s="3"/>
      <c r="D570" s="1"/>
      <c r="E570" s="57"/>
      <c r="F570" s="57"/>
      <c r="AS570" s="80"/>
      <c r="AT570" s="80"/>
      <c r="AU570" s="80"/>
      <c r="AV570" s="80"/>
      <c r="AW570" s="80"/>
      <c r="AX570" s="80"/>
      <c r="AY570" s="80"/>
      <c r="AZ570" s="80"/>
      <c r="BA570" s="80"/>
      <c r="BB570" s="80"/>
      <c r="BC570" s="80"/>
      <c r="BD570" s="80"/>
      <c r="BE570" s="80"/>
      <c r="BF570" s="80"/>
      <c r="BG570" s="80"/>
      <c r="BH570" s="80"/>
      <c r="BI570" s="80"/>
      <c r="BJ570" s="80"/>
      <c r="BK570" s="80"/>
      <c r="BL570" s="80"/>
      <c r="BM570" s="80"/>
      <c r="BN570" s="80"/>
      <c r="BO570" s="80"/>
      <c r="BP570" s="80"/>
      <c r="BQ570" s="80"/>
      <c r="BR570" s="80"/>
      <c r="BS570" s="80"/>
      <c r="BT570" s="80"/>
      <c r="BU570" s="80"/>
      <c r="BV570" s="80"/>
      <c r="BW570" s="80"/>
      <c r="BX570" s="80"/>
      <c r="BY570" s="80"/>
      <c r="BZ570" s="80"/>
      <c r="CA570" s="80"/>
      <c r="CB570" s="80"/>
      <c r="CC570" s="80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3"/>
      <c r="DR570" s="3"/>
      <c r="DU570" s="26"/>
      <c r="DV570" s="18"/>
      <c r="DW570" s="26"/>
      <c r="DX570" s="26"/>
      <c r="FO570" s="63">
        <f t="shared" ca="1" si="257"/>
        <v>36</v>
      </c>
    </row>
    <row r="571" spans="1:171">
      <c r="A571" s="63">
        <f t="shared" ca="1" si="256"/>
        <v>19</v>
      </c>
      <c r="B571" s="3"/>
      <c r="D571" s="1"/>
      <c r="E571" s="57"/>
      <c r="F571" s="57"/>
      <c r="AS571" s="80"/>
      <c r="AT571" s="80"/>
      <c r="AU571" s="80"/>
      <c r="AV571" s="80"/>
      <c r="AW571" s="80"/>
      <c r="AX571" s="80"/>
      <c r="AY571" s="80"/>
      <c r="AZ571" s="80"/>
      <c r="BA571" s="80"/>
      <c r="BB571" s="80"/>
      <c r="BC571" s="80"/>
      <c r="BD571" s="80"/>
      <c r="BE571" s="80"/>
      <c r="BF571" s="80"/>
      <c r="BG571" s="80"/>
      <c r="BH571" s="80"/>
      <c r="BI571" s="80"/>
      <c r="BJ571" s="80"/>
      <c r="BK571" s="80"/>
      <c r="BL571" s="80"/>
      <c r="BM571" s="80"/>
      <c r="BN571" s="80"/>
      <c r="BO571" s="80"/>
      <c r="BP571" s="80"/>
      <c r="BQ571" s="80"/>
      <c r="BR571" s="80"/>
      <c r="BS571" s="80"/>
      <c r="BT571" s="80"/>
      <c r="BU571" s="80"/>
      <c r="BV571" s="80"/>
      <c r="BW571" s="80"/>
      <c r="BX571" s="80"/>
      <c r="BY571" s="80"/>
      <c r="BZ571" s="80"/>
      <c r="CA571" s="80"/>
      <c r="CB571" s="80"/>
      <c r="CC571" s="80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3"/>
      <c r="DR571" s="3"/>
      <c r="DU571" s="26"/>
      <c r="DV571" s="18"/>
      <c r="DW571" s="26"/>
      <c r="DX571" s="26"/>
      <c r="FO571" s="63">
        <f t="shared" ca="1" si="257"/>
        <v>9</v>
      </c>
    </row>
    <row r="572" spans="1:171">
      <c r="A572" s="63">
        <f t="shared" ca="1" si="256"/>
        <v>21</v>
      </c>
      <c r="B572" s="3"/>
      <c r="D572" s="1"/>
      <c r="E572" s="57"/>
      <c r="F572" s="57"/>
      <c r="AS572" s="80"/>
      <c r="AT572" s="80"/>
      <c r="AU572" s="80"/>
      <c r="AV572" s="80"/>
      <c r="AW572" s="80"/>
      <c r="AX572" s="80"/>
      <c r="AY572" s="80"/>
      <c r="AZ572" s="80"/>
      <c r="BA572" s="80"/>
      <c r="BB572" s="80"/>
      <c r="BC572" s="80"/>
      <c r="BD572" s="80"/>
      <c r="BE572" s="80"/>
      <c r="BF572" s="80"/>
      <c r="BG572" s="80"/>
      <c r="BH572" s="80"/>
      <c r="BI572" s="80"/>
      <c r="BJ572" s="80"/>
      <c r="BK572" s="80"/>
      <c r="BL572" s="80"/>
      <c r="BM572" s="80"/>
      <c r="BN572" s="80"/>
      <c r="BO572" s="80"/>
      <c r="BP572" s="80"/>
      <c r="BQ572" s="80"/>
      <c r="BR572" s="80"/>
      <c r="BS572" s="80"/>
      <c r="BT572" s="80"/>
      <c r="BU572" s="80"/>
      <c r="BV572" s="80"/>
      <c r="BW572" s="80"/>
      <c r="BX572" s="80"/>
      <c r="BY572" s="80"/>
      <c r="BZ572" s="80"/>
      <c r="CA572" s="80"/>
      <c r="CB572" s="80"/>
      <c r="CC572" s="80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3"/>
      <c r="DR572" s="3"/>
      <c r="DU572" s="26"/>
      <c r="DV572" s="18"/>
      <c r="DW572" s="26"/>
      <c r="DX572" s="26"/>
      <c r="FO572" s="63">
        <f t="shared" ca="1" si="257"/>
        <v>35</v>
      </c>
    </row>
    <row r="573" spans="1:171">
      <c r="A573" s="63">
        <f t="shared" ca="1" si="256"/>
        <v>9</v>
      </c>
      <c r="B573" s="3"/>
      <c r="D573" s="1"/>
      <c r="E573" s="57"/>
      <c r="F573" s="57"/>
      <c r="AS573" s="80"/>
      <c r="AT573" s="80"/>
      <c r="AU573" s="80"/>
      <c r="AV573" s="80"/>
      <c r="AW573" s="80"/>
      <c r="AX573" s="80"/>
      <c r="AY573" s="80"/>
      <c r="AZ573" s="80"/>
      <c r="BA573" s="80"/>
      <c r="BB573" s="80"/>
      <c r="BC573" s="80"/>
      <c r="BD573" s="80"/>
      <c r="BE573" s="80"/>
      <c r="BF573" s="80"/>
      <c r="BG573" s="80"/>
      <c r="BH573" s="80"/>
      <c r="BI573" s="80"/>
      <c r="BJ573" s="80"/>
      <c r="BK573" s="80"/>
      <c r="BL573" s="80"/>
      <c r="BM573" s="80"/>
      <c r="BN573" s="80"/>
      <c r="BO573" s="80"/>
      <c r="BP573" s="80"/>
      <c r="BQ573" s="80"/>
      <c r="BR573" s="80"/>
      <c r="BS573" s="80"/>
      <c r="BT573" s="80"/>
      <c r="BU573" s="80"/>
      <c r="BV573" s="80"/>
      <c r="BW573" s="80"/>
      <c r="BX573" s="80"/>
      <c r="BY573" s="80"/>
      <c r="BZ573" s="80"/>
      <c r="CA573" s="80"/>
      <c r="CB573" s="80"/>
      <c r="CC573" s="80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3"/>
      <c r="DR573" s="3"/>
      <c r="DU573" s="26"/>
      <c r="DV573" s="18"/>
      <c r="DW573" s="26"/>
      <c r="DX573" s="26"/>
      <c r="FO573" s="63">
        <f t="shared" ca="1" si="257"/>
        <v>18</v>
      </c>
    </row>
    <row r="574" spans="1:171">
      <c r="A574" s="63">
        <f t="shared" ca="1" si="256"/>
        <v>35</v>
      </c>
      <c r="B574" s="3"/>
      <c r="D574" s="1"/>
      <c r="E574" s="57"/>
      <c r="F574" s="57"/>
      <c r="AS574" s="80"/>
      <c r="AT574" s="80"/>
      <c r="AU574" s="80"/>
      <c r="AV574" s="80"/>
      <c r="AW574" s="80"/>
      <c r="AX574" s="80"/>
      <c r="AY574" s="80"/>
      <c r="AZ574" s="80"/>
      <c r="BA574" s="80"/>
      <c r="BB574" s="80"/>
      <c r="BC574" s="80"/>
      <c r="BD574" s="80"/>
      <c r="BE574" s="80"/>
      <c r="BF574" s="80"/>
      <c r="BG574" s="80"/>
      <c r="BH574" s="80"/>
      <c r="BI574" s="80"/>
      <c r="BJ574" s="80"/>
      <c r="BK574" s="80"/>
      <c r="BL574" s="80"/>
      <c r="BM574" s="80"/>
      <c r="BN574" s="80"/>
      <c r="BO574" s="80"/>
      <c r="BP574" s="80"/>
      <c r="BQ574" s="80"/>
      <c r="BR574" s="80"/>
      <c r="BS574" s="80"/>
      <c r="BT574" s="80"/>
      <c r="BU574" s="80"/>
      <c r="BV574" s="80"/>
      <c r="BW574" s="80"/>
      <c r="BX574" s="80"/>
      <c r="BY574" s="80"/>
      <c r="BZ574" s="80"/>
      <c r="CA574" s="80"/>
      <c r="CB574" s="80"/>
      <c r="CC574" s="80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3"/>
      <c r="DR574" s="3"/>
      <c r="DU574" s="26"/>
      <c r="DV574" s="18"/>
      <c r="DW574" s="26"/>
      <c r="DX574" s="26"/>
      <c r="FO574" s="63">
        <f t="shared" ca="1" si="257"/>
        <v>35</v>
      </c>
    </row>
    <row r="575" spans="1:171">
      <c r="A575" s="63">
        <f t="shared" ca="1" si="256"/>
        <v>15</v>
      </c>
      <c r="B575" s="3"/>
      <c r="D575" s="1"/>
      <c r="E575" s="57"/>
      <c r="F575" s="57"/>
      <c r="AS575" s="80"/>
      <c r="AT575" s="80"/>
      <c r="AU575" s="80"/>
      <c r="AV575" s="80"/>
      <c r="AW575" s="80"/>
      <c r="AX575" s="80"/>
      <c r="AY575" s="80"/>
      <c r="AZ575" s="80"/>
      <c r="BA575" s="80"/>
      <c r="BB575" s="80"/>
      <c r="BC575" s="80"/>
      <c r="BD575" s="80"/>
      <c r="BE575" s="80"/>
      <c r="BF575" s="80"/>
      <c r="BG575" s="80"/>
      <c r="BH575" s="80"/>
      <c r="BI575" s="80"/>
      <c r="BJ575" s="80"/>
      <c r="BK575" s="80"/>
      <c r="BL575" s="80"/>
      <c r="BM575" s="80"/>
      <c r="BN575" s="80"/>
      <c r="BO575" s="80"/>
      <c r="BP575" s="80"/>
      <c r="BQ575" s="80"/>
      <c r="BR575" s="80"/>
      <c r="BS575" s="80"/>
      <c r="BT575" s="80"/>
      <c r="BU575" s="80"/>
      <c r="BV575" s="80"/>
      <c r="BW575" s="80"/>
      <c r="BX575" s="80"/>
      <c r="BY575" s="80"/>
      <c r="BZ575" s="80"/>
      <c r="CA575" s="80"/>
      <c r="CB575" s="80"/>
      <c r="CC575" s="80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3"/>
      <c r="DR575" s="3"/>
      <c r="DU575" s="26"/>
      <c r="DV575" s="18"/>
      <c r="DW575" s="26"/>
      <c r="DX575" s="26"/>
      <c r="FO575" s="63">
        <f t="shared" ca="1" si="257"/>
        <v>34</v>
      </c>
    </row>
    <row r="576" spans="1:171">
      <c r="A576" s="63">
        <f t="shared" ca="1" si="256"/>
        <v>21</v>
      </c>
      <c r="B576" s="3"/>
      <c r="D576" s="1"/>
      <c r="E576" s="57"/>
      <c r="F576" s="57"/>
      <c r="AS576" s="80"/>
      <c r="AT576" s="80"/>
      <c r="AU576" s="80"/>
      <c r="AV576" s="80"/>
      <c r="AW576" s="80"/>
      <c r="AX576" s="80"/>
      <c r="AY576" s="80"/>
      <c r="AZ576" s="80"/>
      <c r="BA576" s="80"/>
      <c r="BB576" s="80"/>
      <c r="BC576" s="80"/>
      <c r="BD576" s="80"/>
      <c r="BE576" s="80"/>
      <c r="BF576" s="80"/>
      <c r="BG576" s="80"/>
      <c r="BH576" s="80"/>
      <c r="BI576" s="80"/>
      <c r="BJ576" s="80"/>
      <c r="BK576" s="80"/>
      <c r="BL576" s="80"/>
      <c r="BM576" s="80"/>
      <c r="BN576" s="80"/>
      <c r="BO576" s="80"/>
      <c r="BP576" s="80"/>
      <c r="BQ576" s="80"/>
      <c r="BR576" s="80"/>
      <c r="BS576" s="80"/>
      <c r="BT576" s="80"/>
      <c r="BU576" s="80"/>
      <c r="BV576" s="80"/>
      <c r="BW576" s="80"/>
      <c r="BX576" s="80"/>
      <c r="BY576" s="80"/>
      <c r="BZ576" s="80"/>
      <c r="CA576" s="80"/>
      <c r="CB576" s="80"/>
      <c r="CC576" s="80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3"/>
      <c r="DR576" s="3"/>
      <c r="DU576" s="26"/>
      <c r="DV576" s="18"/>
      <c r="DW576" s="26"/>
      <c r="DX576" s="26"/>
      <c r="FO576" s="63">
        <f t="shared" ca="1" si="257"/>
        <v>28</v>
      </c>
    </row>
    <row r="577" spans="1:171">
      <c r="A577" s="63">
        <f t="shared" ca="1" si="256"/>
        <v>4</v>
      </c>
      <c r="B577" s="3"/>
      <c r="D577" s="1"/>
      <c r="E577" s="57"/>
      <c r="F577" s="57"/>
      <c r="AS577" s="80"/>
      <c r="AT577" s="80"/>
      <c r="AU577" s="80"/>
      <c r="AV577" s="80"/>
      <c r="AW577" s="80"/>
      <c r="AX577" s="80"/>
      <c r="AY577" s="80"/>
      <c r="AZ577" s="80"/>
      <c r="BA577" s="80"/>
      <c r="BB577" s="80"/>
      <c r="BC577" s="80"/>
      <c r="BD577" s="80"/>
      <c r="BE577" s="80"/>
      <c r="BF577" s="80"/>
      <c r="BG577" s="80"/>
      <c r="BH577" s="80"/>
      <c r="BI577" s="80"/>
      <c r="BJ577" s="80"/>
      <c r="BK577" s="80"/>
      <c r="BL577" s="80"/>
      <c r="BM577" s="80"/>
      <c r="BN577" s="80"/>
      <c r="BO577" s="80"/>
      <c r="BP577" s="80"/>
      <c r="BQ577" s="80"/>
      <c r="BR577" s="80"/>
      <c r="BS577" s="80"/>
      <c r="BT577" s="80"/>
      <c r="BU577" s="80"/>
      <c r="BV577" s="80"/>
      <c r="BW577" s="80"/>
      <c r="BX577" s="80"/>
      <c r="BY577" s="80"/>
      <c r="BZ577" s="80"/>
      <c r="CA577" s="80"/>
      <c r="CB577" s="80"/>
      <c r="CC577" s="80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3"/>
      <c r="DR577" s="3"/>
      <c r="DU577" s="26"/>
      <c r="DV577" s="18"/>
      <c r="DW577" s="26"/>
      <c r="DX577" s="26"/>
      <c r="FO577" s="63">
        <f t="shared" ca="1" si="257"/>
        <v>22</v>
      </c>
    </row>
    <row r="578" spans="1:171">
      <c r="A578" s="63">
        <f t="shared" ca="1" si="256"/>
        <v>5</v>
      </c>
      <c r="B578" s="3"/>
      <c r="D578" s="1"/>
      <c r="E578" s="57"/>
      <c r="F578" s="57"/>
      <c r="AS578" s="80"/>
      <c r="AT578" s="80"/>
      <c r="AU578" s="80"/>
      <c r="AV578" s="80"/>
      <c r="AW578" s="80"/>
      <c r="AX578" s="80"/>
      <c r="AY578" s="80"/>
      <c r="AZ578" s="80"/>
      <c r="BA578" s="80"/>
      <c r="BB578" s="80"/>
      <c r="BC578" s="80"/>
      <c r="BD578" s="80"/>
      <c r="BE578" s="80"/>
      <c r="BF578" s="80"/>
      <c r="BG578" s="80"/>
      <c r="BH578" s="80"/>
      <c r="BI578" s="80"/>
      <c r="BJ578" s="80"/>
      <c r="BK578" s="80"/>
      <c r="BL578" s="80"/>
      <c r="BM578" s="80"/>
      <c r="BN578" s="80"/>
      <c r="BO578" s="80"/>
      <c r="BP578" s="80"/>
      <c r="BQ578" s="80"/>
      <c r="BR578" s="80"/>
      <c r="BS578" s="80"/>
      <c r="BT578" s="80"/>
      <c r="BU578" s="80"/>
      <c r="BV578" s="80"/>
      <c r="BW578" s="80"/>
      <c r="BX578" s="80"/>
      <c r="BY578" s="80"/>
      <c r="BZ578" s="80"/>
      <c r="CA578" s="80"/>
      <c r="CB578" s="80"/>
      <c r="CC578" s="80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3"/>
      <c r="DR578" s="3"/>
      <c r="DU578" s="26"/>
      <c r="DV578" s="18"/>
      <c r="DW578" s="26"/>
      <c r="DX578" s="26"/>
      <c r="FO578" s="63">
        <f t="shared" ca="1" si="257"/>
        <v>20</v>
      </c>
    </row>
    <row r="579" spans="1:171">
      <c r="A579" s="63">
        <f t="shared" ca="1" si="256"/>
        <v>15</v>
      </c>
      <c r="B579" s="3"/>
      <c r="D579" s="1"/>
      <c r="E579" s="57"/>
      <c r="F579" s="57"/>
      <c r="AS579" s="80"/>
      <c r="AT579" s="80"/>
      <c r="AU579" s="80"/>
      <c r="AV579" s="80"/>
      <c r="AW579" s="80"/>
      <c r="AX579" s="80"/>
      <c r="AY579" s="80"/>
      <c r="AZ579" s="80"/>
      <c r="BA579" s="80"/>
      <c r="BB579" s="80"/>
      <c r="BC579" s="80"/>
      <c r="BD579" s="80"/>
      <c r="BE579" s="80"/>
      <c r="BF579" s="80"/>
      <c r="BG579" s="80"/>
      <c r="BH579" s="80"/>
      <c r="BI579" s="80"/>
      <c r="BJ579" s="80"/>
      <c r="BK579" s="80"/>
      <c r="BL579" s="80"/>
      <c r="BM579" s="80"/>
      <c r="BN579" s="80"/>
      <c r="BO579" s="80"/>
      <c r="BP579" s="80"/>
      <c r="BQ579" s="80"/>
      <c r="BR579" s="80"/>
      <c r="BS579" s="80"/>
      <c r="BT579" s="80"/>
      <c r="BU579" s="80"/>
      <c r="BV579" s="80"/>
      <c r="BW579" s="80"/>
      <c r="BX579" s="80"/>
      <c r="BY579" s="80"/>
      <c r="BZ579" s="80"/>
      <c r="CA579" s="80"/>
      <c r="CB579" s="80"/>
      <c r="CC579" s="80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3"/>
      <c r="DR579" s="3"/>
      <c r="DU579" s="26"/>
      <c r="DV579" s="18"/>
      <c r="DW579" s="26"/>
      <c r="DX579" s="26"/>
      <c r="FO579" s="63">
        <f t="shared" ca="1" si="257"/>
        <v>16</v>
      </c>
    </row>
    <row r="580" spans="1:171">
      <c r="A580" s="63">
        <f t="shared" ca="1" si="256"/>
        <v>16</v>
      </c>
      <c r="B580" s="3"/>
      <c r="D580" s="1"/>
      <c r="E580" s="57"/>
      <c r="F580" s="57"/>
      <c r="AS580" s="80"/>
      <c r="AT580" s="80"/>
      <c r="AU580" s="80"/>
      <c r="AV580" s="80"/>
      <c r="AW580" s="80"/>
      <c r="AX580" s="80"/>
      <c r="AY580" s="80"/>
      <c r="AZ580" s="80"/>
      <c r="BA580" s="80"/>
      <c r="BB580" s="80"/>
      <c r="BC580" s="80"/>
      <c r="BD580" s="80"/>
      <c r="BE580" s="80"/>
      <c r="BF580" s="80"/>
      <c r="BG580" s="80"/>
      <c r="BH580" s="80"/>
      <c r="BI580" s="80"/>
      <c r="BJ580" s="80"/>
      <c r="BK580" s="80"/>
      <c r="BL580" s="80"/>
      <c r="BM580" s="80"/>
      <c r="BN580" s="80"/>
      <c r="BO580" s="80"/>
      <c r="BP580" s="80"/>
      <c r="BQ580" s="80"/>
      <c r="BR580" s="80"/>
      <c r="BS580" s="80"/>
      <c r="BT580" s="80"/>
      <c r="BU580" s="80"/>
      <c r="BV580" s="80"/>
      <c r="BW580" s="80"/>
      <c r="BX580" s="80"/>
      <c r="BY580" s="80"/>
      <c r="BZ580" s="80"/>
      <c r="CA580" s="80"/>
      <c r="CB580" s="80"/>
      <c r="CC580" s="80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3"/>
      <c r="DR580" s="3"/>
      <c r="DU580" s="26"/>
      <c r="DV580" s="18"/>
      <c r="DW580" s="26"/>
      <c r="DX580" s="26"/>
      <c r="FO580" s="63">
        <f t="shared" ca="1" si="257"/>
        <v>3</v>
      </c>
    </row>
    <row r="581" spans="1:171">
      <c r="A581" s="63">
        <f t="shared" ca="1" si="256"/>
        <v>19</v>
      </c>
      <c r="B581" s="3"/>
      <c r="D581" s="1"/>
      <c r="E581" s="57"/>
      <c r="F581" s="57"/>
      <c r="AS581" s="80"/>
      <c r="AT581" s="80"/>
      <c r="AU581" s="80"/>
      <c r="AV581" s="80"/>
      <c r="AW581" s="80"/>
      <c r="AX581" s="80"/>
      <c r="AY581" s="80"/>
      <c r="AZ581" s="80"/>
      <c r="BA581" s="80"/>
      <c r="BB581" s="80"/>
      <c r="BC581" s="80"/>
      <c r="BD581" s="80"/>
      <c r="BE581" s="80"/>
      <c r="BF581" s="80"/>
      <c r="BG581" s="80"/>
      <c r="BH581" s="80"/>
      <c r="BI581" s="80"/>
      <c r="BJ581" s="80"/>
      <c r="BK581" s="80"/>
      <c r="BL581" s="80"/>
      <c r="BM581" s="80"/>
      <c r="BN581" s="80"/>
      <c r="BO581" s="80"/>
      <c r="BP581" s="80"/>
      <c r="BQ581" s="80"/>
      <c r="BR581" s="80"/>
      <c r="BS581" s="80"/>
      <c r="BT581" s="80"/>
      <c r="BU581" s="80"/>
      <c r="BV581" s="80"/>
      <c r="BW581" s="80"/>
      <c r="BX581" s="80"/>
      <c r="BY581" s="80"/>
      <c r="BZ581" s="80"/>
      <c r="CA581" s="80"/>
      <c r="CB581" s="80"/>
      <c r="CC581" s="80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3"/>
      <c r="DR581" s="3"/>
      <c r="DU581" s="26"/>
      <c r="DV581" s="18"/>
      <c r="DW581" s="26"/>
      <c r="DX581" s="26"/>
      <c r="FO581" s="63">
        <f t="shared" ca="1" si="257"/>
        <v>31</v>
      </c>
    </row>
    <row r="582" spans="1:171">
      <c r="A582" s="63">
        <f t="shared" ref="A582:A645" ca="1" si="258">IF($A$2="no",INT(RAND()*36+1),INT(RAND()*37))</f>
        <v>18</v>
      </c>
      <c r="B582" s="3"/>
      <c r="D582" s="1"/>
      <c r="E582" s="57"/>
      <c r="F582" s="57"/>
      <c r="AS582" s="80"/>
      <c r="AT582" s="80"/>
      <c r="AU582" s="80"/>
      <c r="AV582" s="80"/>
      <c r="AW582" s="80"/>
      <c r="AX582" s="80"/>
      <c r="AY582" s="80"/>
      <c r="AZ582" s="80"/>
      <c r="BA582" s="80"/>
      <c r="BB582" s="80"/>
      <c r="BC582" s="80"/>
      <c r="BD582" s="80"/>
      <c r="BE582" s="80"/>
      <c r="BF582" s="80"/>
      <c r="BG582" s="80"/>
      <c r="BH582" s="80"/>
      <c r="BI582" s="80"/>
      <c r="BJ582" s="80"/>
      <c r="BK582" s="80"/>
      <c r="BL582" s="80"/>
      <c r="BM582" s="80"/>
      <c r="BN582" s="80"/>
      <c r="BO582" s="80"/>
      <c r="BP582" s="80"/>
      <c r="BQ582" s="80"/>
      <c r="BR582" s="80"/>
      <c r="BS582" s="80"/>
      <c r="BT582" s="80"/>
      <c r="BU582" s="80"/>
      <c r="BV582" s="80"/>
      <c r="BW582" s="80"/>
      <c r="BX582" s="80"/>
      <c r="BY582" s="80"/>
      <c r="BZ582" s="80"/>
      <c r="CA582" s="80"/>
      <c r="CB582" s="80"/>
      <c r="CC582" s="80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3"/>
      <c r="DR582" s="3"/>
      <c r="DU582" s="26"/>
      <c r="DV582" s="18"/>
      <c r="DW582" s="26"/>
      <c r="DX582" s="26"/>
      <c r="FO582" s="63">
        <f t="shared" ref="FO582:FO645" ca="1" si="259">IF($A$2="no",INT(RAND()*36+1),INT(RAND()*37))</f>
        <v>18</v>
      </c>
    </row>
    <row r="583" spans="1:171">
      <c r="A583" s="63">
        <f t="shared" ca="1" si="258"/>
        <v>23</v>
      </c>
      <c r="B583" s="3"/>
      <c r="D583" s="1"/>
      <c r="E583" s="57"/>
      <c r="F583" s="57"/>
      <c r="AS583" s="80"/>
      <c r="AT583" s="80"/>
      <c r="AU583" s="80"/>
      <c r="AV583" s="80"/>
      <c r="AW583" s="80"/>
      <c r="AX583" s="80"/>
      <c r="AY583" s="80"/>
      <c r="AZ583" s="80"/>
      <c r="BA583" s="80"/>
      <c r="BB583" s="80"/>
      <c r="BC583" s="80"/>
      <c r="BD583" s="80"/>
      <c r="BE583" s="80"/>
      <c r="BF583" s="80"/>
      <c r="BG583" s="80"/>
      <c r="BH583" s="80"/>
      <c r="BI583" s="80"/>
      <c r="BJ583" s="80"/>
      <c r="BK583" s="80"/>
      <c r="BL583" s="80"/>
      <c r="BM583" s="80"/>
      <c r="BN583" s="80"/>
      <c r="BO583" s="80"/>
      <c r="BP583" s="80"/>
      <c r="BQ583" s="80"/>
      <c r="BR583" s="80"/>
      <c r="BS583" s="80"/>
      <c r="BT583" s="80"/>
      <c r="BU583" s="80"/>
      <c r="BV583" s="80"/>
      <c r="BW583" s="80"/>
      <c r="BX583" s="80"/>
      <c r="BY583" s="80"/>
      <c r="BZ583" s="80"/>
      <c r="CA583" s="80"/>
      <c r="CB583" s="80"/>
      <c r="CC583" s="80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3"/>
      <c r="DR583" s="3"/>
      <c r="DU583" s="26"/>
      <c r="DV583" s="18"/>
      <c r="DW583" s="26"/>
      <c r="DX583" s="26"/>
      <c r="FO583" s="63">
        <f t="shared" ca="1" si="259"/>
        <v>7</v>
      </c>
    </row>
    <row r="584" spans="1:171">
      <c r="A584" s="63">
        <f t="shared" ca="1" si="258"/>
        <v>35</v>
      </c>
      <c r="B584" s="3"/>
      <c r="D584" s="1"/>
      <c r="E584" s="57"/>
      <c r="F584" s="57"/>
      <c r="AS584" s="80"/>
      <c r="AT584" s="80"/>
      <c r="AU584" s="80"/>
      <c r="AV584" s="80"/>
      <c r="AW584" s="80"/>
      <c r="AX584" s="80"/>
      <c r="AY584" s="80"/>
      <c r="AZ584" s="80"/>
      <c r="BA584" s="80"/>
      <c r="BB584" s="80"/>
      <c r="BC584" s="80"/>
      <c r="BD584" s="80"/>
      <c r="BE584" s="80"/>
      <c r="BF584" s="80"/>
      <c r="BG584" s="80"/>
      <c r="BH584" s="80"/>
      <c r="BI584" s="80"/>
      <c r="BJ584" s="80"/>
      <c r="BK584" s="80"/>
      <c r="BL584" s="80"/>
      <c r="BM584" s="80"/>
      <c r="BN584" s="80"/>
      <c r="BO584" s="80"/>
      <c r="BP584" s="80"/>
      <c r="BQ584" s="80"/>
      <c r="BR584" s="80"/>
      <c r="BS584" s="80"/>
      <c r="BT584" s="80"/>
      <c r="BU584" s="80"/>
      <c r="BV584" s="80"/>
      <c r="BW584" s="80"/>
      <c r="BX584" s="80"/>
      <c r="BY584" s="80"/>
      <c r="BZ584" s="80"/>
      <c r="CA584" s="80"/>
      <c r="CB584" s="80"/>
      <c r="CC584" s="80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3"/>
      <c r="DR584" s="3"/>
      <c r="DU584" s="26"/>
      <c r="DV584" s="18"/>
      <c r="DW584" s="26"/>
      <c r="DX584" s="26"/>
      <c r="FO584" s="63">
        <f t="shared" ca="1" si="259"/>
        <v>12</v>
      </c>
    </row>
    <row r="585" spans="1:171">
      <c r="A585" s="63">
        <f t="shared" ca="1" si="258"/>
        <v>34</v>
      </c>
      <c r="B585" s="3"/>
      <c r="D585" s="1"/>
      <c r="E585" s="57"/>
      <c r="F585" s="57"/>
      <c r="AS585" s="80"/>
      <c r="AT585" s="80"/>
      <c r="AU585" s="80"/>
      <c r="AV585" s="80"/>
      <c r="AW585" s="80"/>
      <c r="AX585" s="80"/>
      <c r="AY585" s="80"/>
      <c r="AZ585" s="80"/>
      <c r="BA585" s="80"/>
      <c r="BB585" s="80"/>
      <c r="BC585" s="80"/>
      <c r="BD585" s="80"/>
      <c r="BE585" s="80"/>
      <c r="BF585" s="80"/>
      <c r="BG585" s="80"/>
      <c r="BH585" s="80"/>
      <c r="BI585" s="80"/>
      <c r="BJ585" s="80"/>
      <c r="BK585" s="80"/>
      <c r="BL585" s="80"/>
      <c r="BM585" s="80"/>
      <c r="BN585" s="80"/>
      <c r="BO585" s="80"/>
      <c r="BP585" s="80"/>
      <c r="BQ585" s="80"/>
      <c r="BR585" s="80"/>
      <c r="BS585" s="80"/>
      <c r="BT585" s="80"/>
      <c r="BU585" s="80"/>
      <c r="BV585" s="80"/>
      <c r="BW585" s="80"/>
      <c r="BX585" s="80"/>
      <c r="BY585" s="80"/>
      <c r="BZ585" s="80"/>
      <c r="CA585" s="80"/>
      <c r="CB585" s="80"/>
      <c r="CC585" s="80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3"/>
      <c r="DR585" s="3"/>
      <c r="DU585" s="26"/>
      <c r="DV585" s="18"/>
      <c r="DW585" s="26"/>
      <c r="DX585" s="26"/>
      <c r="FO585" s="63">
        <f t="shared" ca="1" si="259"/>
        <v>17</v>
      </c>
    </row>
    <row r="586" spans="1:171">
      <c r="A586" s="63">
        <f t="shared" ca="1" si="258"/>
        <v>7</v>
      </c>
      <c r="B586" s="3"/>
      <c r="D586" s="1"/>
      <c r="E586" s="57"/>
      <c r="F586" s="57"/>
      <c r="AS586" s="80"/>
      <c r="AT586" s="80"/>
      <c r="AU586" s="80"/>
      <c r="AV586" s="80"/>
      <c r="AW586" s="80"/>
      <c r="AX586" s="80"/>
      <c r="AY586" s="80"/>
      <c r="AZ586" s="80"/>
      <c r="BA586" s="80"/>
      <c r="BB586" s="80"/>
      <c r="BC586" s="80"/>
      <c r="BD586" s="80"/>
      <c r="BE586" s="80"/>
      <c r="BF586" s="80"/>
      <c r="BG586" s="80"/>
      <c r="BH586" s="80"/>
      <c r="BI586" s="80"/>
      <c r="BJ586" s="80"/>
      <c r="BK586" s="80"/>
      <c r="BL586" s="80"/>
      <c r="BM586" s="80"/>
      <c r="BN586" s="80"/>
      <c r="BO586" s="80"/>
      <c r="BP586" s="80"/>
      <c r="BQ586" s="80"/>
      <c r="BR586" s="80"/>
      <c r="BS586" s="80"/>
      <c r="BT586" s="80"/>
      <c r="BU586" s="80"/>
      <c r="BV586" s="80"/>
      <c r="BW586" s="80"/>
      <c r="BX586" s="80"/>
      <c r="BY586" s="80"/>
      <c r="BZ586" s="80"/>
      <c r="CA586" s="80"/>
      <c r="CB586" s="80"/>
      <c r="CC586" s="80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3"/>
      <c r="DR586" s="3"/>
      <c r="DU586" s="26"/>
      <c r="DV586" s="18"/>
      <c r="DW586" s="26"/>
      <c r="DX586" s="26"/>
      <c r="FO586" s="63">
        <f t="shared" ca="1" si="259"/>
        <v>27</v>
      </c>
    </row>
    <row r="587" spans="1:171">
      <c r="A587" s="63">
        <f t="shared" ca="1" si="258"/>
        <v>36</v>
      </c>
      <c r="B587" s="3"/>
      <c r="D587" s="1"/>
      <c r="E587" s="57"/>
      <c r="F587" s="57"/>
      <c r="AS587" s="80"/>
      <c r="AT587" s="80"/>
      <c r="AU587" s="80"/>
      <c r="AV587" s="80"/>
      <c r="AW587" s="80"/>
      <c r="AX587" s="80"/>
      <c r="AY587" s="80"/>
      <c r="AZ587" s="80"/>
      <c r="BA587" s="80"/>
      <c r="BB587" s="80"/>
      <c r="BC587" s="80"/>
      <c r="BD587" s="80"/>
      <c r="BE587" s="80"/>
      <c r="BF587" s="80"/>
      <c r="BG587" s="80"/>
      <c r="BH587" s="80"/>
      <c r="BI587" s="80"/>
      <c r="BJ587" s="80"/>
      <c r="BK587" s="80"/>
      <c r="BL587" s="80"/>
      <c r="BM587" s="80"/>
      <c r="BN587" s="80"/>
      <c r="BO587" s="80"/>
      <c r="BP587" s="80"/>
      <c r="BQ587" s="80"/>
      <c r="BR587" s="80"/>
      <c r="BS587" s="80"/>
      <c r="BT587" s="80"/>
      <c r="BU587" s="80"/>
      <c r="BV587" s="80"/>
      <c r="BW587" s="80"/>
      <c r="BX587" s="80"/>
      <c r="BY587" s="80"/>
      <c r="BZ587" s="80"/>
      <c r="CA587" s="80"/>
      <c r="CB587" s="80"/>
      <c r="CC587" s="80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3"/>
      <c r="DR587" s="3"/>
      <c r="DU587" s="26"/>
      <c r="DV587" s="18"/>
      <c r="DW587" s="26"/>
      <c r="DX587" s="26"/>
      <c r="FO587" s="63">
        <f t="shared" ca="1" si="259"/>
        <v>22</v>
      </c>
    </row>
    <row r="588" spans="1:171">
      <c r="A588" s="63">
        <f t="shared" ca="1" si="258"/>
        <v>24</v>
      </c>
      <c r="B588" s="3"/>
      <c r="D588" s="1"/>
      <c r="E588" s="57"/>
      <c r="F588" s="57"/>
      <c r="AS588" s="80"/>
      <c r="AT588" s="80"/>
      <c r="AU588" s="80"/>
      <c r="AV588" s="80"/>
      <c r="AW588" s="80"/>
      <c r="AX588" s="80"/>
      <c r="AY588" s="80"/>
      <c r="AZ588" s="80"/>
      <c r="BA588" s="80"/>
      <c r="BB588" s="80"/>
      <c r="BC588" s="80"/>
      <c r="BD588" s="80"/>
      <c r="BE588" s="80"/>
      <c r="BF588" s="80"/>
      <c r="BG588" s="80"/>
      <c r="BH588" s="80"/>
      <c r="BI588" s="80"/>
      <c r="BJ588" s="80"/>
      <c r="BK588" s="80"/>
      <c r="BL588" s="80"/>
      <c r="BM588" s="80"/>
      <c r="BN588" s="80"/>
      <c r="BO588" s="80"/>
      <c r="BP588" s="80"/>
      <c r="BQ588" s="80"/>
      <c r="BR588" s="80"/>
      <c r="BS588" s="80"/>
      <c r="BT588" s="80"/>
      <c r="BU588" s="80"/>
      <c r="BV588" s="80"/>
      <c r="BW588" s="80"/>
      <c r="BX588" s="80"/>
      <c r="BY588" s="80"/>
      <c r="BZ588" s="80"/>
      <c r="CA588" s="80"/>
      <c r="CB588" s="80"/>
      <c r="CC588" s="80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3"/>
      <c r="DR588" s="3"/>
      <c r="DU588" s="26"/>
      <c r="DV588" s="18"/>
      <c r="DW588" s="26"/>
      <c r="DX588" s="26"/>
      <c r="FO588" s="63">
        <f t="shared" ca="1" si="259"/>
        <v>2</v>
      </c>
    </row>
    <row r="589" spans="1:171">
      <c r="A589" s="63">
        <f t="shared" ca="1" si="258"/>
        <v>36</v>
      </c>
      <c r="B589" s="3"/>
      <c r="D589" s="1"/>
      <c r="E589" s="57"/>
      <c r="F589" s="57"/>
      <c r="AS589" s="80"/>
      <c r="AT589" s="80"/>
      <c r="AU589" s="80"/>
      <c r="AV589" s="80"/>
      <c r="AW589" s="80"/>
      <c r="AX589" s="80"/>
      <c r="AY589" s="80"/>
      <c r="AZ589" s="80"/>
      <c r="BA589" s="80"/>
      <c r="BB589" s="80"/>
      <c r="BC589" s="80"/>
      <c r="BD589" s="80"/>
      <c r="BE589" s="80"/>
      <c r="BF589" s="80"/>
      <c r="BG589" s="80"/>
      <c r="BH589" s="80"/>
      <c r="BI589" s="80"/>
      <c r="BJ589" s="80"/>
      <c r="BK589" s="80"/>
      <c r="BL589" s="80"/>
      <c r="BM589" s="80"/>
      <c r="BN589" s="80"/>
      <c r="BO589" s="80"/>
      <c r="BP589" s="80"/>
      <c r="BQ589" s="80"/>
      <c r="BR589" s="80"/>
      <c r="BS589" s="80"/>
      <c r="BT589" s="80"/>
      <c r="BU589" s="80"/>
      <c r="BV589" s="80"/>
      <c r="BW589" s="80"/>
      <c r="BX589" s="80"/>
      <c r="BY589" s="80"/>
      <c r="BZ589" s="80"/>
      <c r="CA589" s="80"/>
      <c r="CB589" s="80"/>
      <c r="CC589" s="80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3"/>
      <c r="DR589" s="3"/>
      <c r="DU589" s="26"/>
      <c r="DV589" s="18"/>
      <c r="DW589" s="26"/>
      <c r="DX589" s="26"/>
      <c r="FO589" s="63">
        <f t="shared" ca="1" si="259"/>
        <v>33</v>
      </c>
    </row>
    <row r="590" spans="1:171">
      <c r="A590" s="63">
        <f t="shared" ca="1" si="258"/>
        <v>7</v>
      </c>
      <c r="B590" s="3"/>
      <c r="D590" s="1"/>
      <c r="E590" s="57"/>
      <c r="F590" s="57"/>
      <c r="AS590" s="80"/>
      <c r="AT590" s="80"/>
      <c r="AU590" s="80"/>
      <c r="AV590" s="80"/>
      <c r="AW590" s="80"/>
      <c r="AX590" s="80"/>
      <c r="AY590" s="80"/>
      <c r="AZ590" s="80"/>
      <c r="BA590" s="80"/>
      <c r="BB590" s="80"/>
      <c r="BC590" s="80"/>
      <c r="BD590" s="80"/>
      <c r="BE590" s="80"/>
      <c r="BF590" s="80"/>
      <c r="BG590" s="80"/>
      <c r="BH590" s="80"/>
      <c r="BI590" s="80"/>
      <c r="BJ590" s="80"/>
      <c r="BK590" s="80"/>
      <c r="BL590" s="80"/>
      <c r="BM590" s="80"/>
      <c r="BN590" s="80"/>
      <c r="BO590" s="80"/>
      <c r="BP590" s="80"/>
      <c r="BQ590" s="80"/>
      <c r="BR590" s="80"/>
      <c r="BS590" s="80"/>
      <c r="BT590" s="80"/>
      <c r="BU590" s="80"/>
      <c r="BV590" s="80"/>
      <c r="BW590" s="80"/>
      <c r="BX590" s="80"/>
      <c r="BY590" s="80"/>
      <c r="BZ590" s="80"/>
      <c r="CA590" s="80"/>
      <c r="CB590" s="80"/>
      <c r="CC590" s="80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3"/>
      <c r="DR590" s="3"/>
      <c r="DU590" s="26"/>
      <c r="DV590" s="18"/>
      <c r="DW590" s="26"/>
      <c r="DX590" s="26"/>
      <c r="FO590" s="63">
        <f t="shared" ca="1" si="259"/>
        <v>2</v>
      </c>
    </row>
    <row r="591" spans="1:171">
      <c r="A591" s="63">
        <f t="shared" ca="1" si="258"/>
        <v>4</v>
      </c>
      <c r="B591" s="3"/>
      <c r="D591" s="1"/>
      <c r="E591" s="57"/>
      <c r="F591" s="57"/>
      <c r="AS591" s="80"/>
      <c r="AT591" s="80"/>
      <c r="AU591" s="80"/>
      <c r="AV591" s="80"/>
      <c r="AW591" s="80"/>
      <c r="AX591" s="80"/>
      <c r="AY591" s="80"/>
      <c r="AZ591" s="80"/>
      <c r="BA591" s="80"/>
      <c r="BB591" s="80"/>
      <c r="BC591" s="80"/>
      <c r="BD591" s="80"/>
      <c r="BE591" s="80"/>
      <c r="BF591" s="80"/>
      <c r="BG591" s="80"/>
      <c r="BH591" s="80"/>
      <c r="BI591" s="80"/>
      <c r="BJ591" s="80"/>
      <c r="BK591" s="80"/>
      <c r="BL591" s="80"/>
      <c r="BM591" s="80"/>
      <c r="BN591" s="80"/>
      <c r="BO591" s="80"/>
      <c r="BP591" s="80"/>
      <c r="BQ591" s="80"/>
      <c r="BR591" s="80"/>
      <c r="BS591" s="80"/>
      <c r="BT591" s="80"/>
      <c r="BU591" s="80"/>
      <c r="BV591" s="80"/>
      <c r="BW591" s="80"/>
      <c r="BX591" s="80"/>
      <c r="BY591" s="80"/>
      <c r="BZ591" s="80"/>
      <c r="CA591" s="80"/>
      <c r="CB591" s="80"/>
      <c r="CC591" s="80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3"/>
      <c r="DR591" s="3"/>
      <c r="DU591" s="26"/>
      <c r="DV591" s="18"/>
      <c r="DW591" s="26"/>
      <c r="DX591" s="26"/>
      <c r="FO591" s="63">
        <f t="shared" ca="1" si="259"/>
        <v>9</v>
      </c>
    </row>
    <row r="592" spans="1:171">
      <c r="A592" s="63">
        <f t="shared" ca="1" si="258"/>
        <v>22</v>
      </c>
      <c r="B592" s="3"/>
      <c r="D592" s="1"/>
      <c r="E592" s="57"/>
      <c r="F592" s="57"/>
      <c r="AS592" s="80"/>
      <c r="AT592" s="80"/>
      <c r="AU592" s="80"/>
      <c r="AV592" s="80"/>
      <c r="AW592" s="80"/>
      <c r="AX592" s="80"/>
      <c r="AY592" s="80"/>
      <c r="AZ592" s="80"/>
      <c r="BA592" s="80"/>
      <c r="BB592" s="80"/>
      <c r="BC592" s="80"/>
      <c r="BD592" s="80"/>
      <c r="BE592" s="80"/>
      <c r="BF592" s="80"/>
      <c r="BG592" s="80"/>
      <c r="BH592" s="80"/>
      <c r="BI592" s="80"/>
      <c r="BJ592" s="80"/>
      <c r="BK592" s="80"/>
      <c r="BL592" s="80"/>
      <c r="BM592" s="80"/>
      <c r="BN592" s="80"/>
      <c r="BO592" s="80"/>
      <c r="BP592" s="80"/>
      <c r="BQ592" s="80"/>
      <c r="BR592" s="80"/>
      <c r="BS592" s="80"/>
      <c r="BT592" s="80"/>
      <c r="BU592" s="80"/>
      <c r="BV592" s="80"/>
      <c r="BW592" s="80"/>
      <c r="BX592" s="80"/>
      <c r="BY592" s="80"/>
      <c r="BZ592" s="80"/>
      <c r="CA592" s="80"/>
      <c r="CB592" s="80"/>
      <c r="CC592" s="80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3"/>
      <c r="DR592" s="3"/>
      <c r="DU592" s="26"/>
      <c r="DV592" s="18"/>
      <c r="DW592" s="26"/>
      <c r="DX592" s="26"/>
      <c r="FO592" s="63">
        <f t="shared" ca="1" si="259"/>
        <v>4</v>
      </c>
    </row>
    <row r="593" spans="1:171">
      <c r="A593" s="63">
        <f t="shared" ca="1" si="258"/>
        <v>14</v>
      </c>
      <c r="B593" s="3"/>
      <c r="D593" s="1"/>
      <c r="E593" s="57"/>
      <c r="F593" s="57"/>
      <c r="AS593" s="80"/>
      <c r="AT593" s="80"/>
      <c r="AU593" s="80"/>
      <c r="AV593" s="80"/>
      <c r="AW593" s="80"/>
      <c r="AX593" s="80"/>
      <c r="AY593" s="80"/>
      <c r="AZ593" s="80"/>
      <c r="BA593" s="80"/>
      <c r="BB593" s="80"/>
      <c r="BC593" s="80"/>
      <c r="BD593" s="80"/>
      <c r="BE593" s="80"/>
      <c r="BF593" s="80"/>
      <c r="BG593" s="80"/>
      <c r="BH593" s="80"/>
      <c r="BI593" s="80"/>
      <c r="BJ593" s="80"/>
      <c r="BK593" s="80"/>
      <c r="BL593" s="80"/>
      <c r="BM593" s="80"/>
      <c r="BN593" s="80"/>
      <c r="BO593" s="80"/>
      <c r="BP593" s="80"/>
      <c r="BQ593" s="80"/>
      <c r="BR593" s="80"/>
      <c r="BS593" s="80"/>
      <c r="BT593" s="80"/>
      <c r="BU593" s="80"/>
      <c r="BV593" s="80"/>
      <c r="BW593" s="80"/>
      <c r="BX593" s="80"/>
      <c r="BY593" s="80"/>
      <c r="BZ593" s="80"/>
      <c r="CA593" s="80"/>
      <c r="CB593" s="80"/>
      <c r="CC593" s="80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3"/>
      <c r="DR593" s="3"/>
      <c r="DU593" s="26"/>
      <c r="DV593" s="18"/>
      <c r="DW593" s="26"/>
      <c r="DX593" s="26"/>
      <c r="FO593" s="63">
        <f t="shared" ca="1" si="259"/>
        <v>33</v>
      </c>
    </row>
    <row r="594" spans="1:171">
      <c r="A594" s="63">
        <f t="shared" ca="1" si="258"/>
        <v>20</v>
      </c>
      <c r="B594" s="3"/>
      <c r="D594" s="1"/>
      <c r="E594" s="57"/>
      <c r="F594" s="57"/>
      <c r="AS594" s="80"/>
      <c r="AT594" s="80"/>
      <c r="AU594" s="80"/>
      <c r="AV594" s="80"/>
      <c r="AW594" s="80"/>
      <c r="AX594" s="80"/>
      <c r="AY594" s="80"/>
      <c r="AZ594" s="80"/>
      <c r="BA594" s="80"/>
      <c r="BB594" s="80"/>
      <c r="BC594" s="80"/>
      <c r="BD594" s="80"/>
      <c r="BE594" s="80"/>
      <c r="BF594" s="80"/>
      <c r="BG594" s="80"/>
      <c r="BH594" s="80"/>
      <c r="BI594" s="80"/>
      <c r="BJ594" s="80"/>
      <c r="BK594" s="80"/>
      <c r="BL594" s="80"/>
      <c r="BM594" s="80"/>
      <c r="BN594" s="80"/>
      <c r="BO594" s="80"/>
      <c r="BP594" s="80"/>
      <c r="BQ594" s="80"/>
      <c r="BR594" s="80"/>
      <c r="BS594" s="80"/>
      <c r="BT594" s="80"/>
      <c r="BU594" s="80"/>
      <c r="BV594" s="80"/>
      <c r="BW594" s="80"/>
      <c r="BX594" s="80"/>
      <c r="BY594" s="80"/>
      <c r="BZ594" s="80"/>
      <c r="CA594" s="80"/>
      <c r="CB594" s="80"/>
      <c r="CC594" s="80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3"/>
      <c r="DR594" s="3"/>
      <c r="DU594" s="26"/>
      <c r="DV594" s="18"/>
      <c r="DW594" s="26"/>
      <c r="DX594" s="26"/>
      <c r="FO594" s="63">
        <f t="shared" ca="1" si="259"/>
        <v>28</v>
      </c>
    </row>
    <row r="595" spans="1:171">
      <c r="A595" s="63">
        <f t="shared" ca="1" si="258"/>
        <v>15</v>
      </c>
      <c r="B595" s="3"/>
      <c r="D595" s="1"/>
      <c r="E595" s="57"/>
      <c r="F595" s="57"/>
      <c r="AS595" s="80"/>
      <c r="AT595" s="80"/>
      <c r="AU595" s="80"/>
      <c r="AV595" s="80"/>
      <c r="AW595" s="80"/>
      <c r="AX595" s="80"/>
      <c r="AY595" s="80"/>
      <c r="AZ595" s="80"/>
      <c r="BA595" s="80"/>
      <c r="BB595" s="80"/>
      <c r="BC595" s="80"/>
      <c r="BD595" s="80"/>
      <c r="BE595" s="80"/>
      <c r="BF595" s="80"/>
      <c r="BG595" s="80"/>
      <c r="BH595" s="80"/>
      <c r="BI595" s="80"/>
      <c r="BJ595" s="80"/>
      <c r="BK595" s="80"/>
      <c r="BL595" s="80"/>
      <c r="BM595" s="80"/>
      <c r="BN595" s="80"/>
      <c r="BO595" s="80"/>
      <c r="BP595" s="80"/>
      <c r="BQ595" s="80"/>
      <c r="BR595" s="80"/>
      <c r="BS595" s="80"/>
      <c r="BT595" s="80"/>
      <c r="BU595" s="80"/>
      <c r="BV595" s="80"/>
      <c r="BW595" s="80"/>
      <c r="BX595" s="80"/>
      <c r="BY595" s="80"/>
      <c r="BZ595" s="80"/>
      <c r="CA595" s="80"/>
      <c r="CB595" s="80"/>
      <c r="CC595" s="80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3"/>
      <c r="DR595" s="3"/>
      <c r="DU595" s="26"/>
      <c r="DV595" s="18"/>
      <c r="DW595" s="26"/>
      <c r="DX595" s="26"/>
      <c r="FO595" s="63">
        <f t="shared" ca="1" si="259"/>
        <v>20</v>
      </c>
    </row>
    <row r="596" spans="1:171">
      <c r="A596" s="63">
        <f t="shared" ca="1" si="258"/>
        <v>22</v>
      </c>
      <c r="B596" s="3"/>
      <c r="D596" s="1"/>
      <c r="E596" s="57"/>
      <c r="F596" s="57"/>
      <c r="AS596" s="80"/>
      <c r="AT596" s="80"/>
      <c r="AU596" s="80"/>
      <c r="AV596" s="80"/>
      <c r="AW596" s="80"/>
      <c r="AX596" s="80"/>
      <c r="AY596" s="80"/>
      <c r="AZ596" s="80"/>
      <c r="BA596" s="80"/>
      <c r="BB596" s="80"/>
      <c r="BC596" s="80"/>
      <c r="BD596" s="80"/>
      <c r="BE596" s="80"/>
      <c r="BF596" s="80"/>
      <c r="BG596" s="80"/>
      <c r="BH596" s="80"/>
      <c r="BI596" s="80"/>
      <c r="BJ596" s="80"/>
      <c r="BK596" s="80"/>
      <c r="BL596" s="80"/>
      <c r="BM596" s="80"/>
      <c r="BN596" s="80"/>
      <c r="BO596" s="80"/>
      <c r="BP596" s="80"/>
      <c r="BQ596" s="80"/>
      <c r="BR596" s="80"/>
      <c r="BS596" s="80"/>
      <c r="BT596" s="80"/>
      <c r="BU596" s="80"/>
      <c r="BV596" s="80"/>
      <c r="BW596" s="80"/>
      <c r="BX596" s="80"/>
      <c r="BY596" s="80"/>
      <c r="BZ596" s="80"/>
      <c r="CA596" s="80"/>
      <c r="CB596" s="80"/>
      <c r="CC596" s="80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3"/>
      <c r="DR596" s="3"/>
      <c r="DU596" s="26"/>
      <c r="DV596" s="18"/>
      <c r="DW596" s="26"/>
      <c r="DX596" s="26"/>
      <c r="FO596" s="63">
        <f t="shared" ca="1" si="259"/>
        <v>13</v>
      </c>
    </row>
    <row r="597" spans="1:171">
      <c r="A597" s="63">
        <f t="shared" ca="1" si="258"/>
        <v>20</v>
      </c>
      <c r="B597" s="3"/>
      <c r="D597" s="1"/>
      <c r="E597" s="57"/>
      <c r="F597" s="57"/>
      <c r="AS597" s="80"/>
      <c r="AT597" s="80"/>
      <c r="AU597" s="80"/>
      <c r="AV597" s="80"/>
      <c r="AW597" s="80"/>
      <c r="AX597" s="80"/>
      <c r="AY597" s="80"/>
      <c r="AZ597" s="80"/>
      <c r="BA597" s="80"/>
      <c r="BB597" s="80"/>
      <c r="BC597" s="80"/>
      <c r="BD597" s="80"/>
      <c r="BE597" s="80"/>
      <c r="BF597" s="80"/>
      <c r="BG597" s="80"/>
      <c r="BH597" s="80"/>
      <c r="BI597" s="80"/>
      <c r="BJ597" s="80"/>
      <c r="BK597" s="80"/>
      <c r="BL597" s="80"/>
      <c r="BM597" s="80"/>
      <c r="BN597" s="80"/>
      <c r="BO597" s="80"/>
      <c r="BP597" s="80"/>
      <c r="BQ597" s="80"/>
      <c r="BR597" s="80"/>
      <c r="BS597" s="80"/>
      <c r="BT597" s="80"/>
      <c r="BU597" s="80"/>
      <c r="BV597" s="80"/>
      <c r="BW597" s="80"/>
      <c r="BX597" s="80"/>
      <c r="BY597" s="80"/>
      <c r="BZ597" s="80"/>
      <c r="CA597" s="80"/>
      <c r="CB597" s="80"/>
      <c r="CC597" s="80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3"/>
      <c r="DR597" s="3"/>
      <c r="DU597" s="26"/>
      <c r="DV597" s="18"/>
      <c r="DW597" s="26"/>
      <c r="DX597" s="26"/>
      <c r="FO597" s="63">
        <f t="shared" ca="1" si="259"/>
        <v>27</v>
      </c>
    </row>
    <row r="598" spans="1:171">
      <c r="A598" s="63">
        <f t="shared" ca="1" si="258"/>
        <v>26</v>
      </c>
      <c r="B598" s="3"/>
      <c r="D598" s="1"/>
      <c r="E598" s="57"/>
      <c r="F598" s="57"/>
      <c r="AS598" s="80"/>
      <c r="AT598" s="80"/>
      <c r="AU598" s="80"/>
      <c r="AV598" s="80"/>
      <c r="AW598" s="80"/>
      <c r="AX598" s="80"/>
      <c r="AY598" s="80"/>
      <c r="AZ598" s="80"/>
      <c r="BA598" s="80"/>
      <c r="BB598" s="80"/>
      <c r="BC598" s="80"/>
      <c r="BD598" s="80"/>
      <c r="BE598" s="80"/>
      <c r="BF598" s="80"/>
      <c r="BG598" s="80"/>
      <c r="BH598" s="80"/>
      <c r="BI598" s="80"/>
      <c r="BJ598" s="80"/>
      <c r="BK598" s="80"/>
      <c r="BL598" s="80"/>
      <c r="BM598" s="80"/>
      <c r="BN598" s="80"/>
      <c r="BO598" s="80"/>
      <c r="BP598" s="80"/>
      <c r="BQ598" s="80"/>
      <c r="BR598" s="80"/>
      <c r="BS598" s="80"/>
      <c r="BT598" s="80"/>
      <c r="BU598" s="80"/>
      <c r="BV598" s="80"/>
      <c r="BW598" s="80"/>
      <c r="BX598" s="80"/>
      <c r="BY598" s="80"/>
      <c r="BZ598" s="80"/>
      <c r="CA598" s="80"/>
      <c r="CB598" s="80"/>
      <c r="CC598" s="80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3"/>
      <c r="DR598" s="3"/>
      <c r="DU598" s="26"/>
      <c r="DV598" s="18"/>
      <c r="DW598" s="26"/>
      <c r="DX598" s="26"/>
      <c r="FO598" s="63">
        <f t="shared" ca="1" si="259"/>
        <v>34</v>
      </c>
    </row>
    <row r="599" spans="1:171">
      <c r="A599" s="63">
        <f t="shared" ca="1" si="258"/>
        <v>15</v>
      </c>
      <c r="B599" s="3"/>
      <c r="D599" s="1"/>
      <c r="E599" s="57"/>
      <c r="F599" s="57"/>
      <c r="AS599" s="80"/>
      <c r="AT599" s="80"/>
      <c r="AU599" s="80"/>
      <c r="AV599" s="80"/>
      <c r="AW599" s="80"/>
      <c r="AX599" s="80"/>
      <c r="AY599" s="80"/>
      <c r="AZ599" s="80"/>
      <c r="BA599" s="80"/>
      <c r="BB599" s="80"/>
      <c r="BC599" s="80"/>
      <c r="BD599" s="80"/>
      <c r="BE599" s="80"/>
      <c r="BF599" s="80"/>
      <c r="BG599" s="80"/>
      <c r="BH599" s="80"/>
      <c r="BI599" s="80"/>
      <c r="BJ599" s="80"/>
      <c r="BK599" s="80"/>
      <c r="BL599" s="80"/>
      <c r="BM599" s="80"/>
      <c r="BN599" s="80"/>
      <c r="BO599" s="80"/>
      <c r="BP599" s="80"/>
      <c r="BQ599" s="80"/>
      <c r="BR599" s="80"/>
      <c r="BS599" s="80"/>
      <c r="BT599" s="80"/>
      <c r="BU599" s="80"/>
      <c r="BV599" s="80"/>
      <c r="BW599" s="80"/>
      <c r="BX599" s="80"/>
      <c r="BY599" s="80"/>
      <c r="BZ599" s="80"/>
      <c r="CA599" s="80"/>
      <c r="CB599" s="80"/>
      <c r="CC599" s="80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3"/>
      <c r="DR599" s="3"/>
      <c r="DU599" s="26"/>
      <c r="DV599" s="18"/>
      <c r="DW599" s="26"/>
      <c r="DX599" s="26"/>
      <c r="FO599" s="63">
        <f t="shared" ca="1" si="259"/>
        <v>21</v>
      </c>
    </row>
    <row r="600" spans="1:171">
      <c r="A600" s="63">
        <f t="shared" ca="1" si="258"/>
        <v>4</v>
      </c>
      <c r="B600" s="3"/>
      <c r="D600" s="1"/>
      <c r="E600" s="57"/>
      <c r="F600" s="57"/>
      <c r="AS600" s="80"/>
      <c r="AT600" s="80"/>
      <c r="AU600" s="80"/>
      <c r="AV600" s="80"/>
      <c r="AW600" s="80"/>
      <c r="AX600" s="80"/>
      <c r="AY600" s="80"/>
      <c r="AZ600" s="80"/>
      <c r="BA600" s="80"/>
      <c r="BB600" s="80"/>
      <c r="BC600" s="80"/>
      <c r="BD600" s="80"/>
      <c r="BE600" s="80"/>
      <c r="BF600" s="80"/>
      <c r="BG600" s="80"/>
      <c r="BH600" s="80"/>
      <c r="BI600" s="80"/>
      <c r="BJ600" s="80"/>
      <c r="BK600" s="80"/>
      <c r="BL600" s="80"/>
      <c r="BM600" s="80"/>
      <c r="BN600" s="80"/>
      <c r="BO600" s="80"/>
      <c r="BP600" s="80"/>
      <c r="BQ600" s="80"/>
      <c r="BR600" s="80"/>
      <c r="BS600" s="80"/>
      <c r="BT600" s="80"/>
      <c r="BU600" s="80"/>
      <c r="BV600" s="80"/>
      <c r="BW600" s="80"/>
      <c r="BX600" s="80"/>
      <c r="BY600" s="80"/>
      <c r="BZ600" s="80"/>
      <c r="CA600" s="80"/>
      <c r="CB600" s="80"/>
      <c r="CC600" s="80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3"/>
      <c r="DR600" s="3"/>
      <c r="DU600" s="26"/>
      <c r="DV600" s="18"/>
      <c r="DW600" s="26"/>
      <c r="DX600" s="26"/>
      <c r="FO600" s="63">
        <f t="shared" ca="1" si="259"/>
        <v>4</v>
      </c>
    </row>
    <row r="601" spans="1:171">
      <c r="A601" s="63">
        <f t="shared" ca="1" si="258"/>
        <v>15</v>
      </c>
      <c r="B601" s="3"/>
      <c r="D601" s="1"/>
      <c r="E601" s="57"/>
      <c r="F601" s="57"/>
      <c r="AS601" s="80"/>
      <c r="AT601" s="80"/>
      <c r="AU601" s="80"/>
      <c r="AV601" s="80"/>
      <c r="AW601" s="80"/>
      <c r="AX601" s="80"/>
      <c r="AY601" s="80"/>
      <c r="AZ601" s="80"/>
      <c r="BA601" s="80"/>
      <c r="BB601" s="80"/>
      <c r="BC601" s="80"/>
      <c r="BD601" s="80"/>
      <c r="BE601" s="80"/>
      <c r="BF601" s="80"/>
      <c r="BG601" s="80"/>
      <c r="BH601" s="80"/>
      <c r="BI601" s="80"/>
      <c r="BJ601" s="80"/>
      <c r="BK601" s="80"/>
      <c r="BL601" s="80"/>
      <c r="BM601" s="80"/>
      <c r="BN601" s="80"/>
      <c r="BO601" s="80"/>
      <c r="BP601" s="80"/>
      <c r="BQ601" s="80"/>
      <c r="BR601" s="80"/>
      <c r="BS601" s="80"/>
      <c r="BT601" s="80"/>
      <c r="BU601" s="80"/>
      <c r="BV601" s="80"/>
      <c r="BW601" s="80"/>
      <c r="BX601" s="80"/>
      <c r="BY601" s="80"/>
      <c r="BZ601" s="80"/>
      <c r="CA601" s="80"/>
      <c r="CB601" s="80"/>
      <c r="CC601" s="80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3"/>
      <c r="DR601" s="3"/>
      <c r="DU601" s="26"/>
      <c r="DV601" s="18"/>
      <c r="DW601" s="26"/>
      <c r="DX601" s="26"/>
      <c r="FO601" s="63">
        <f t="shared" ca="1" si="259"/>
        <v>34</v>
      </c>
    </row>
    <row r="602" spans="1:171">
      <c r="A602" s="63">
        <f t="shared" ca="1" si="258"/>
        <v>9</v>
      </c>
      <c r="B602" s="3"/>
      <c r="D602" s="1"/>
      <c r="E602" s="57"/>
      <c r="F602" s="57"/>
      <c r="AS602" s="80"/>
      <c r="AT602" s="80"/>
      <c r="AU602" s="80"/>
      <c r="AV602" s="80"/>
      <c r="AW602" s="80"/>
      <c r="AX602" s="80"/>
      <c r="AY602" s="80"/>
      <c r="AZ602" s="80"/>
      <c r="BA602" s="80"/>
      <c r="BB602" s="80"/>
      <c r="BC602" s="80"/>
      <c r="BD602" s="80"/>
      <c r="BE602" s="80"/>
      <c r="BF602" s="80"/>
      <c r="BG602" s="80"/>
      <c r="BH602" s="80"/>
      <c r="BI602" s="80"/>
      <c r="BJ602" s="80"/>
      <c r="BK602" s="80"/>
      <c r="BL602" s="80"/>
      <c r="BM602" s="80"/>
      <c r="BN602" s="80"/>
      <c r="BO602" s="80"/>
      <c r="BP602" s="80"/>
      <c r="BQ602" s="80"/>
      <c r="BR602" s="80"/>
      <c r="BS602" s="80"/>
      <c r="BT602" s="80"/>
      <c r="BU602" s="80"/>
      <c r="BV602" s="80"/>
      <c r="BW602" s="80"/>
      <c r="BX602" s="80"/>
      <c r="BY602" s="80"/>
      <c r="BZ602" s="80"/>
      <c r="CA602" s="80"/>
      <c r="CB602" s="80"/>
      <c r="CC602" s="80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3"/>
      <c r="DR602" s="3"/>
      <c r="DU602" s="26"/>
      <c r="DV602" s="18"/>
      <c r="DW602" s="26"/>
      <c r="DX602" s="26"/>
      <c r="FO602" s="63">
        <f t="shared" ca="1" si="259"/>
        <v>12</v>
      </c>
    </row>
    <row r="603" spans="1:171">
      <c r="A603" s="63">
        <f t="shared" ca="1" si="258"/>
        <v>16</v>
      </c>
      <c r="B603" s="3"/>
      <c r="D603" s="1"/>
      <c r="E603" s="57"/>
      <c r="F603" s="57"/>
      <c r="AS603" s="80"/>
      <c r="AT603" s="80"/>
      <c r="AU603" s="80"/>
      <c r="AV603" s="80"/>
      <c r="AW603" s="80"/>
      <c r="AX603" s="80"/>
      <c r="AY603" s="80"/>
      <c r="AZ603" s="80"/>
      <c r="BA603" s="80"/>
      <c r="BB603" s="80"/>
      <c r="BC603" s="80"/>
      <c r="BD603" s="80"/>
      <c r="BE603" s="80"/>
      <c r="BF603" s="80"/>
      <c r="BG603" s="80"/>
      <c r="BH603" s="80"/>
      <c r="BI603" s="80"/>
      <c r="BJ603" s="80"/>
      <c r="BK603" s="80"/>
      <c r="BL603" s="80"/>
      <c r="BM603" s="80"/>
      <c r="BN603" s="80"/>
      <c r="BO603" s="80"/>
      <c r="BP603" s="80"/>
      <c r="BQ603" s="80"/>
      <c r="BR603" s="80"/>
      <c r="BS603" s="80"/>
      <c r="BT603" s="80"/>
      <c r="BU603" s="80"/>
      <c r="BV603" s="80"/>
      <c r="BW603" s="80"/>
      <c r="BX603" s="80"/>
      <c r="BY603" s="80"/>
      <c r="BZ603" s="80"/>
      <c r="CA603" s="80"/>
      <c r="CB603" s="80"/>
      <c r="CC603" s="80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3"/>
      <c r="DR603" s="3"/>
      <c r="DU603" s="26"/>
      <c r="DV603" s="18"/>
      <c r="DW603" s="26"/>
      <c r="DX603" s="26"/>
      <c r="FO603" s="63">
        <f t="shared" ca="1" si="259"/>
        <v>9</v>
      </c>
    </row>
    <row r="604" spans="1:171">
      <c r="A604" s="63">
        <f t="shared" ca="1" si="258"/>
        <v>1</v>
      </c>
      <c r="B604" s="3"/>
      <c r="D604" s="1"/>
      <c r="E604" s="57"/>
      <c r="F604" s="57"/>
      <c r="AS604" s="80"/>
      <c r="AT604" s="80"/>
      <c r="AU604" s="80"/>
      <c r="AV604" s="80"/>
      <c r="AW604" s="80"/>
      <c r="AX604" s="80"/>
      <c r="AY604" s="80"/>
      <c r="AZ604" s="80"/>
      <c r="BA604" s="80"/>
      <c r="BB604" s="80"/>
      <c r="BC604" s="80"/>
      <c r="BD604" s="80"/>
      <c r="BE604" s="80"/>
      <c r="BF604" s="80"/>
      <c r="BG604" s="80"/>
      <c r="BH604" s="80"/>
      <c r="BI604" s="80"/>
      <c r="BJ604" s="80"/>
      <c r="BK604" s="80"/>
      <c r="BL604" s="80"/>
      <c r="BM604" s="80"/>
      <c r="BN604" s="80"/>
      <c r="BO604" s="80"/>
      <c r="BP604" s="80"/>
      <c r="BQ604" s="80"/>
      <c r="BR604" s="80"/>
      <c r="BS604" s="80"/>
      <c r="BT604" s="80"/>
      <c r="BU604" s="80"/>
      <c r="BV604" s="80"/>
      <c r="BW604" s="80"/>
      <c r="BX604" s="80"/>
      <c r="BY604" s="80"/>
      <c r="BZ604" s="80"/>
      <c r="CA604" s="80"/>
      <c r="CB604" s="80"/>
      <c r="CC604" s="80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3"/>
      <c r="DR604" s="3"/>
      <c r="DU604" s="26"/>
      <c r="DV604" s="18"/>
      <c r="DW604" s="26"/>
      <c r="DX604" s="26"/>
      <c r="FO604" s="63">
        <f t="shared" ca="1" si="259"/>
        <v>4</v>
      </c>
    </row>
    <row r="605" spans="1:171">
      <c r="A605" s="63">
        <f t="shared" ca="1" si="258"/>
        <v>1</v>
      </c>
      <c r="B605" s="3"/>
      <c r="D605" s="1"/>
      <c r="E605" s="57"/>
      <c r="F605" s="57"/>
      <c r="AS605" s="80"/>
      <c r="AT605" s="80"/>
      <c r="AU605" s="80"/>
      <c r="AV605" s="80"/>
      <c r="AW605" s="80"/>
      <c r="AX605" s="80"/>
      <c r="AY605" s="80"/>
      <c r="AZ605" s="80"/>
      <c r="BA605" s="80"/>
      <c r="BB605" s="80"/>
      <c r="BC605" s="80"/>
      <c r="BD605" s="80"/>
      <c r="BE605" s="80"/>
      <c r="BF605" s="80"/>
      <c r="BG605" s="80"/>
      <c r="BH605" s="80"/>
      <c r="BI605" s="80"/>
      <c r="BJ605" s="80"/>
      <c r="BK605" s="80"/>
      <c r="BL605" s="80"/>
      <c r="BM605" s="80"/>
      <c r="BN605" s="80"/>
      <c r="BO605" s="80"/>
      <c r="BP605" s="80"/>
      <c r="BQ605" s="80"/>
      <c r="BR605" s="80"/>
      <c r="BS605" s="80"/>
      <c r="BT605" s="80"/>
      <c r="BU605" s="80"/>
      <c r="BV605" s="80"/>
      <c r="BW605" s="80"/>
      <c r="BX605" s="80"/>
      <c r="BY605" s="80"/>
      <c r="BZ605" s="80"/>
      <c r="CA605" s="80"/>
      <c r="CB605" s="80"/>
      <c r="CC605" s="80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3"/>
      <c r="DR605" s="3"/>
      <c r="DU605" s="26"/>
      <c r="DV605" s="18"/>
      <c r="DW605" s="26"/>
      <c r="DX605" s="26"/>
      <c r="FO605" s="63">
        <f t="shared" ca="1" si="259"/>
        <v>15</v>
      </c>
    </row>
    <row r="606" spans="1:171">
      <c r="A606" s="63">
        <f t="shared" ca="1" si="258"/>
        <v>18</v>
      </c>
      <c r="B606" s="3"/>
      <c r="D606" s="1"/>
      <c r="E606" s="57"/>
      <c r="F606" s="57"/>
      <c r="AS606" s="80"/>
      <c r="AT606" s="80"/>
      <c r="AU606" s="80"/>
      <c r="AV606" s="80"/>
      <c r="AW606" s="80"/>
      <c r="AX606" s="80"/>
      <c r="AY606" s="80"/>
      <c r="AZ606" s="80"/>
      <c r="BA606" s="80"/>
      <c r="BB606" s="80"/>
      <c r="BC606" s="80"/>
      <c r="BD606" s="80"/>
      <c r="BE606" s="80"/>
      <c r="BF606" s="80"/>
      <c r="BG606" s="80"/>
      <c r="BH606" s="80"/>
      <c r="BI606" s="80"/>
      <c r="BJ606" s="80"/>
      <c r="BK606" s="80"/>
      <c r="BL606" s="80"/>
      <c r="BM606" s="80"/>
      <c r="BN606" s="80"/>
      <c r="BO606" s="80"/>
      <c r="BP606" s="80"/>
      <c r="BQ606" s="80"/>
      <c r="BR606" s="80"/>
      <c r="BS606" s="80"/>
      <c r="BT606" s="80"/>
      <c r="BU606" s="80"/>
      <c r="BV606" s="80"/>
      <c r="BW606" s="80"/>
      <c r="BX606" s="80"/>
      <c r="BY606" s="80"/>
      <c r="BZ606" s="80"/>
      <c r="CA606" s="80"/>
      <c r="CB606" s="80"/>
      <c r="CC606" s="80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3"/>
      <c r="DR606" s="3"/>
      <c r="DU606" s="26"/>
      <c r="DV606" s="18"/>
      <c r="DW606" s="26"/>
      <c r="DX606" s="26"/>
      <c r="FO606" s="63">
        <f t="shared" ca="1" si="259"/>
        <v>10</v>
      </c>
    </row>
    <row r="607" spans="1:171">
      <c r="A607" s="63">
        <f t="shared" ca="1" si="258"/>
        <v>32</v>
      </c>
      <c r="B607" s="3"/>
      <c r="D607" s="1"/>
      <c r="E607" s="57"/>
      <c r="F607" s="57"/>
      <c r="AS607" s="80"/>
      <c r="AT607" s="80"/>
      <c r="AU607" s="80"/>
      <c r="AV607" s="80"/>
      <c r="AW607" s="80"/>
      <c r="AX607" s="80"/>
      <c r="AY607" s="80"/>
      <c r="AZ607" s="80"/>
      <c r="BA607" s="80"/>
      <c r="BB607" s="80"/>
      <c r="BC607" s="80"/>
      <c r="BD607" s="80"/>
      <c r="BE607" s="80"/>
      <c r="BF607" s="80"/>
      <c r="BG607" s="80"/>
      <c r="BH607" s="80"/>
      <c r="BI607" s="80"/>
      <c r="BJ607" s="80"/>
      <c r="BK607" s="80"/>
      <c r="BL607" s="80"/>
      <c r="BM607" s="80"/>
      <c r="BN607" s="80"/>
      <c r="BO607" s="80"/>
      <c r="BP607" s="80"/>
      <c r="BQ607" s="80"/>
      <c r="BR607" s="80"/>
      <c r="BS607" s="80"/>
      <c r="BT607" s="80"/>
      <c r="BU607" s="80"/>
      <c r="BV607" s="80"/>
      <c r="BW607" s="80"/>
      <c r="BX607" s="80"/>
      <c r="BY607" s="80"/>
      <c r="BZ607" s="80"/>
      <c r="CA607" s="80"/>
      <c r="CB607" s="80"/>
      <c r="CC607" s="80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3"/>
      <c r="DR607" s="3"/>
      <c r="DU607" s="26"/>
      <c r="DV607" s="18"/>
      <c r="DW607" s="26"/>
      <c r="DX607" s="26"/>
      <c r="FO607" s="63">
        <f t="shared" ca="1" si="259"/>
        <v>4</v>
      </c>
    </row>
    <row r="608" spans="1:171">
      <c r="A608" s="63">
        <f t="shared" ca="1" si="258"/>
        <v>35</v>
      </c>
      <c r="B608" s="3"/>
      <c r="D608" s="1"/>
      <c r="E608" s="57"/>
      <c r="F608" s="57"/>
      <c r="AS608" s="80"/>
      <c r="AT608" s="80"/>
      <c r="AU608" s="80"/>
      <c r="AV608" s="80"/>
      <c r="AW608" s="80"/>
      <c r="AX608" s="80"/>
      <c r="AY608" s="80"/>
      <c r="AZ608" s="80"/>
      <c r="BA608" s="80"/>
      <c r="BB608" s="80"/>
      <c r="BC608" s="80"/>
      <c r="BD608" s="80"/>
      <c r="BE608" s="80"/>
      <c r="BF608" s="80"/>
      <c r="BG608" s="80"/>
      <c r="BH608" s="80"/>
      <c r="BI608" s="80"/>
      <c r="BJ608" s="80"/>
      <c r="BK608" s="80"/>
      <c r="BL608" s="80"/>
      <c r="BM608" s="80"/>
      <c r="BN608" s="80"/>
      <c r="BO608" s="80"/>
      <c r="BP608" s="80"/>
      <c r="BQ608" s="80"/>
      <c r="BR608" s="80"/>
      <c r="BS608" s="80"/>
      <c r="BT608" s="80"/>
      <c r="BU608" s="80"/>
      <c r="BV608" s="80"/>
      <c r="BW608" s="80"/>
      <c r="BX608" s="80"/>
      <c r="BY608" s="80"/>
      <c r="BZ608" s="80"/>
      <c r="CA608" s="80"/>
      <c r="CB608" s="80"/>
      <c r="CC608" s="80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3"/>
      <c r="DR608" s="3"/>
      <c r="DU608" s="26"/>
      <c r="DV608" s="18"/>
      <c r="DW608" s="26"/>
      <c r="DX608" s="26"/>
      <c r="FO608" s="63">
        <f t="shared" ca="1" si="259"/>
        <v>6</v>
      </c>
    </row>
    <row r="609" spans="1:171">
      <c r="A609" s="63">
        <f t="shared" ca="1" si="258"/>
        <v>21</v>
      </c>
      <c r="B609" s="3"/>
      <c r="D609" s="1"/>
      <c r="E609" s="57"/>
      <c r="F609" s="57"/>
      <c r="AS609" s="80"/>
      <c r="AT609" s="80"/>
      <c r="AU609" s="80"/>
      <c r="AV609" s="80"/>
      <c r="AW609" s="80"/>
      <c r="AX609" s="80"/>
      <c r="AY609" s="80"/>
      <c r="AZ609" s="80"/>
      <c r="BA609" s="80"/>
      <c r="BB609" s="80"/>
      <c r="BC609" s="80"/>
      <c r="BD609" s="80"/>
      <c r="BE609" s="80"/>
      <c r="BF609" s="80"/>
      <c r="BG609" s="80"/>
      <c r="BH609" s="80"/>
      <c r="BI609" s="80"/>
      <c r="BJ609" s="80"/>
      <c r="BK609" s="80"/>
      <c r="BL609" s="80"/>
      <c r="BM609" s="80"/>
      <c r="BN609" s="80"/>
      <c r="BO609" s="80"/>
      <c r="BP609" s="80"/>
      <c r="BQ609" s="80"/>
      <c r="BR609" s="80"/>
      <c r="BS609" s="80"/>
      <c r="BT609" s="80"/>
      <c r="BU609" s="80"/>
      <c r="BV609" s="80"/>
      <c r="BW609" s="80"/>
      <c r="BX609" s="80"/>
      <c r="BY609" s="80"/>
      <c r="BZ609" s="80"/>
      <c r="CA609" s="80"/>
      <c r="CB609" s="80"/>
      <c r="CC609" s="80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3"/>
      <c r="DR609" s="3"/>
      <c r="DU609" s="26"/>
      <c r="DV609" s="18"/>
      <c r="DW609" s="26"/>
      <c r="DX609" s="26"/>
      <c r="FO609" s="63">
        <f t="shared" ca="1" si="259"/>
        <v>14</v>
      </c>
    </row>
    <row r="610" spans="1:171">
      <c r="A610" s="63">
        <f t="shared" ca="1" si="258"/>
        <v>2</v>
      </c>
      <c r="B610" s="3"/>
      <c r="D610" s="1"/>
      <c r="E610" s="57"/>
      <c r="F610" s="57"/>
      <c r="AS610" s="80"/>
      <c r="AT610" s="80"/>
      <c r="AU610" s="80"/>
      <c r="AV610" s="80"/>
      <c r="AW610" s="80"/>
      <c r="AX610" s="80"/>
      <c r="AY610" s="80"/>
      <c r="AZ610" s="80"/>
      <c r="BA610" s="80"/>
      <c r="BB610" s="80"/>
      <c r="BC610" s="80"/>
      <c r="BD610" s="80"/>
      <c r="BE610" s="80"/>
      <c r="BF610" s="80"/>
      <c r="BG610" s="80"/>
      <c r="BH610" s="80"/>
      <c r="BI610" s="80"/>
      <c r="BJ610" s="80"/>
      <c r="BK610" s="80"/>
      <c r="BL610" s="80"/>
      <c r="BM610" s="80"/>
      <c r="BN610" s="80"/>
      <c r="BO610" s="80"/>
      <c r="BP610" s="80"/>
      <c r="BQ610" s="80"/>
      <c r="BR610" s="80"/>
      <c r="BS610" s="80"/>
      <c r="BT610" s="80"/>
      <c r="BU610" s="80"/>
      <c r="BV610" s="80"/>
      <c r="BW610" s="80"/>
      <c r="BX610" s="80"/>
      <c r="BY610" s="80"/>
      <c r="BZ610" s="80"/>
      <c r="CA610" s="80"/>
      <c r="CB610" s="80"/>
      <c r="CC610" s="80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3"/>
      <c r="DR610" s="3"/>
      <c r="DU610" s="26"/>
      <c r="DV610" s="18"/>
      <c r="DW610" s="26"/>
      <c r="DX610" s="26"/>
      <c r="FO610" s="63">
        <f t="shared" ca="1" si="259"/>
        <v>14</v>
      </c>
    </row>
    <row r="611" spans="1:171">
      <c r="A611" s="63">
        <f t="shared" ca="1" si="258"/>
        <v>2</v>
      </c>
      <c r="B611" s="3"/>
      <c r="D611" s="1"/>
      <c r="E611" s="57"/>
      <c r="F611" s="57"/>
      <c r="AS611" s="80"/>
      <c r="AT611" s="80"/>
      <c r="AU611" s="80"/>
      <c r="AV611" s="80"/>
      <c r="AW611" s="80"/>
      <c r="AX611" s="80"/>
      <c r="AY611" s="80"/>
      <c r="AZ611" s="80"/>
      <c r="BA611" s="80"/>
      <c r="BB611" s="80"/>
      <c r="BC611" s="80"/>
      <c r="BD611" s="80"/>
      <c r="BE611" s="80"/>
      <c r="BF611" s="80"/>
      <c r="BG611" s="80"/>
      <c r="BH611" s="80"/>
      <c r="BI611" s="80"/>
      <c r="BJ611" s="80"/>
      <c r="BK611" s="80"/>
      <c r="BL611" s="80"/>
      <c r="BM611" s="80"/>
      <c r="BN611" s="80"/>
      <c r="BO611" s="80"/>
      <c r="BP611" s="80"/>
      <c r="BQ611" s="80"/>
      <c r="BR611" s="80"/>
      <c r="BS611" s="80"/>
      <c r="BT611" s="80"/>
      <c r="BU611" s="80"/>
      <c r="BV611" s="80"/>
      <c r="BW611" s="80"/>
      <c r="BX611" s="80"/>
      <c r="BY611" s="80"/>
      <c r="BZ611" s="80"/>
      <c r="CA611" s="80"/>
      <c r="CB611" s="80"/>
      <c r="CC611" s="80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3"/>
      <c r="DR611" s="3"/>
      <c r="DU611" s="26"/>
      <c r="DV611" s="18"/>
      <c r="DW611" s="26"/>
      <c r="DX611" s="26"/>
      <c r="FO611" s="63">
        <f t="shared" ca="1" si="259"/>
        <v>28</v>
      </c>
    </row>
    <row r="612" spans="1:171">
      <c r="A612" s="63">
        <f t="shared" ca="1" si="258"/>
        <v>27</v>
      </c>
      <c r="B612" s="3"/>
      <c r="D612" s="1"/>
      <c r="E612" s="57"/>
      <c r="F612" s="57"/>
      <c r="AS612" s="80"/>
      <c r="AT612" s="80"/>
      <c r="AU612" s="80"/>
      <c r="AV612" s="80"/>
      <c r="AW612" s="80"/>
      <c r="AX612" s="80"/>
      <c r="AY612" s="80"/>
      <c r="AZ612" s="80"/>
      <c r="BA612" s="80"/>
      <c r="BB612" s="80"/>
      <c r="BC612" s="80"/>
      <c r="BD612" s="80"/>
      <c r="BE612" s="80"/>
      <c r="BF612" s="80"/>
      <c r="BG612" s="80"/>
      <c r="BH612" s="80"/>
      <c r="BI612" s="80"/>
      <c r="BJ612" s="80"/>
      <c r="BK612" s="80"/>
      <c r="BL612" s="80"/>
      <c r="BM612" s="80"/>
      <c r="BN612" s="80"/>
      <c r="BO612" s="80"/>
      <c r="BP612" s="80"/>
      <c r="BQ612" s="80"/>
      <c r="BR612" s="80"/>
      <c r="BS612" s="80"/>
      <c r="BT612" s="80"/>
      <c r="BU612" s="80"/>
      <c r="BV612" s="80"/>
      <c r="BW612" s="80"/>
      <c r="BX612" s="80"/>
      <c r="BY612" s="80"/>
      <c r="BZ612" s="80"/>
      <c r="CA612" s="80"/>
      <c r="CB612" s="80"/>
      <c r="CC612" s="80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3"/>
      <c r="DR612" s="3"/>
      <c r="DU612" s="26"/>
      <c r="DV612" s="18"/>
      <c r="DW612" s="26"/>
      <c r="DX612" s="26"/>
      <c r="FO612" s="63">
        <f t="shared" ca="1" si="259"/>
        <v>26</v>
      </c>
    </row>
    <row r="613" spans="1:171">
      <c r="A613" s="63">
        <f t="shared" ca="1" si="258"/>
        <v>32</v>
      </c>
      <c r="B613" s="3"/>
      <c r="D613" s="1"/>
      <c r="E613" s="57"/>
      <c r="F613" s="57"/>
      <c r="AS613" s="80"/>
      <c r="AT613" s="80"/>
      <c r="AU613" s="80"/>
      <c r="AV613" s="80"/>
      <c r="AW613" s="80"/>
      <c r="AX613" s="80"/>
      <c r="AY613" s="80"/>
      <c r="AZ613" s="80"/>
      <c r="BA613" s="80"/>
      <c r="BB613" s="80"/>
      <c r="BC613" s="80"/>
      <c r="BD613" s="80"/>
      <c r="BE613" s="80"/>
      <c r="BF613" s="80"/>
      <c r="BG613" s="80"/>
      <c r="BH613" s="80"/>
      <c r="BI613" s="80"/>
      <c r="BJ613" s="80"/>
      <c r="BK613" s="80"/>
      <c r="BL613" s="80"/>
      <c r="BM613" s="80"/>
      <c r="BN613" s="80"/>
      <c r="BO613" s="80"/>
      <c r="BP613" s="80"/>
      <c r="BQ613" s="80"/>
      <c r="BR613" s="80"/>
      <c r="BS613" s="80"/>
      <c r="BT613" s="80"/>
      <c r="BU613" s="80"/>
      <c r="BV613" s="80"/>
      <c r="BW613" s="80"/>
      <c r="BX613" s="80"/>
      <c r="BY613" s="80"/>
      <c r="BZ613" s="80"/>
      <c r="CA613" s="80"/>
      <c r="CB613" s="80"/>
      <c r="CC613" s="80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3"/>
      <c r="DR613" s="3"/>
      <c r="DU613" s="26"/>
      <c r="DV613" s="18"/>
      <c r="DW613" s="26"/>
      <c r="DX613" s="26"/>
      <c r="FO613" s="63">
        <f t="shared" ca="1" si="259"/>
        <v>33</v>
      </c>
    </row>
    <row r="614" spans="1:171">
      <c r="A614" s="63">
        <f t="shared" ca="1" si="258"/>
        <v>20</v>
      </c>
      <c r="B614" s="3"/>
      <c r="D614" s="1"/>
      <c r="E614" s="57"/>
      <c r="F614" s="57"/>
      <c r="AS614" s="80"/>
      <c r="AT614" s="80"/>
      <c r="AU614" s="80"/>
      <c r="AV614" s="80"/>
      <c r="AW614" s="80"/>
      <c r="AX614" s="80"/>
      <c r="AY614" s="80"/>
      <c r="AZ614" s="80"/>
      <c r="BA614" s="80"/>
      <c r="BB614" s="80"/>
      <c r="BC614" s="80"/>
      <c r="BD614" s="80"/>
      <c r="BE614" s="80"/>
      <c r="BF614" s="80"/>
      <c r="BG614" s="80"/>
      <c r="BH614" s="80"/>
      <c r="BI614" s="80"/>
      <c r="BJ614" s="80"/>
      <c r="BK614" s="80"/>
      <c r="BL614" s="80"/>
      <c r="BM614" s="80"/>
      <c r="BN614" s="80"/>
      <c r="BO614" s="80"/>
      <c r="BP614" s="80"/>
      <c r="BQ614" s="80"/>
      <c r="BR614" s="80"/>
      <c r="BS614" s="80"/>
      <c r="BT614" s="80"/>
      <c r="BU614" s="80"/>
      <c r="BV614" s="80"/>
      <c r="BW614" s="80"/>
      <c r="BX614" s="80"/>
      <c r="BY614" s="80"/>
      <c r="BZ614" s="80"/>
      <c r="CA614" s="80"/>
      <c r="CB614" s="80"/>
      <c r="CC614" s="80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3"/>
      <c r="DR614" s="3"/>
      <c r="DU614" s="26"/>
      <c r="DV614" s="18"/>
      <c r="DW614" s="26"/>
      <c r="DX614" s="26"/>
      <c r="FO614" s="63">
        <f t="shared" ca="1" si="259"/>
        <v>23</v>
      </c>
    </row>
    <row r="615" spans="1:171">
      <c r="A615" s="63">
        <f t="shared" ca="1" si="258"/>
        <v>27</v>
      </c>
      <c r="B615" s="3"/>
      <c r="D615" s="1"/>
      <c r="E615" s="57"/>
      <c r="F615" s="57"/>
      <c r="AS615" s="80"/>
      <c r="AT615" s="80"/>
      <c r="AU615" s="80"/>
      <c r="AV615" s="80"/>
      <c r="AW615" s="80"/>
      <c r="AX615" s="80"/>
      <c r="AY615" s="80"/>
      <c r="AZ615" s="80"/>
      <c r="BA615" s="80"/>
      <c r="BB615" s="80"/>
      <c r="BC615" s="80"/>
      <c r="BD615" s="80"/>
      <c r="BE615" s="80"/>
      <c r="BF615" s="80"/>
      <c r="BG615" s="80"/>
      <c r="BH615" s="80"/>
      <c r="BI615" s="80"/>
      <c r="BJ615" s="80"/>
      <c r="BK615" s="80"/>
      <c r="BL615" s="80"/>
      <c r="BM615" s="80"/>
      <c r="BN615" s="80"/>
      <c r="BO615" s="80"/>
      <c r="BP615" s="80"/>
      <c r="BQ615" s="80"/>
      <c r="BR615" s="80"/>
      <c r="BS615" s="80"/>
      <c r="BT615" s="80"/>
      <c r="BU615" s="80"/>
      <c r="BV615" s="80"/>
      <c r="BW615" s="80"/>
      <c r="BX615" s="80"/>
      <c r="BY615" s="80"/>
      <c r="BZ615" s="80"/>
      <c r="CA615" s="80"/>
      <c r="CB615" s="80"/>
      <c r="CC615" s="80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3"/>
      <c r="DR615" s="3"/>
      <c r="DU615" s="26"/>
      <c r="DV615" s="18"/>
      <c r="DW615" s="26"/>
      <c r="DX615" s="26"/>
      <c r="FO615" s="63">
        <f t="shared" ca="1" si="259"/>
        <v>35</v>
      </c>
    </row>
    <row r="616" spans="1:171">
      <c r="A616" s="63">
        <f t="shared" ca="1" si="258"/>
        <v>15</v>
      </c>
      <c r="B616" s="3"/>
      <c r="D616" s="1"/>
      <c r="E616" s="57"/>
      <c r="F616" s="57"/>
      <c r="AS616" s="80"/>
      <c r="AT616" s="80"/>
      <c r="AU616" s="80"/>
      <c r="AV616" s="80"/>
      <c r="AW616" s="80"/>
      <c r="AX616" s="80"/>
      <c r="AY616" s="80"/>
      <c r="AZ616" s="80"/>
      <c r="BA616" s="80"/>
      <c r="BB616" s="80"/>
      <c r="BC616" s="80"/>
      <c r="BD616" s="80"/>
      <c r="BE616" s="80"/>
      <c r="BF616" s="80"/>
      <c r="BG616" s="80"/>
      <c r="BH616" s="80"/>
      <c r="BI616" s="80"/>
      <c r="BJ616" s="80"/>
      <c r="BK616" s="80"/>
      <c r="BL616" s="80"/>
      <c r="BM616" s="80"/>
      <c r="BN616" s="80"/>
      <c r="BO616" s="80"/>
      <c r="BP616" s="80"/>
      <c r="BQ616" s="80"/>
      <c r="BR616" s="80"/>
      <c r="BS616" s="80"/>
      <c r="BT616" s="80"/>
      <c r="BU616" s="80"/>
      <c r="BV616" s="80"/>
      <c r="BW616" s="80"/>
      <c r="BX616" s="80"/>
      <c r="BY616" s="80"/>
      <c r="BZ616" s="80"/>
      <c r="CA616" s="80"/>
      <c r="CB616" s="80"/>
      <c r="CC616" s="80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3"/>
      <c r="DR616" s="3"/>
      <c r="DU616" s="26"/>
      <c r="DV616" s="18"/>
      <c r="DW616" s="26"/>
      <c r="DX616" s="26"/>
      <c r="FO616" s="63">
        <f t="shared" ca="1" si="259"/>
        <v>16</v>
      </c>
    </row>
    <row r="617" spans="1:171">
      <c r="A617" s="63">
        <f t="shared" ca="1" si="258"/>
        <v>33</v>
      </c>
      <c r="B617" s="3"/>
      <c r="D617" s="1"/>
      <c r="E617" s="57"/>
      <c r="F617" s="57"/>
      <c r="AS617" s="80"/>
      <c r="AT617" s="80"/>
      <c r="AU617" s="80"/>
      <c r="AV617" s="80"/>
      <c r="AW617" s="80"/>
      <c r="AX617" s="80"/>
      <c r="AY617" s="80"/>
      <c r="AZ617" s="80"/>
      <c r="BA617" s="80"/>
      <c r="BB617" s="80"/>
      <c r="BC617" s="80"/>
      <c r="BD617" s="80"/>
      <c r="BE617" s="80"/>
      <c r="BF617" s="80"/>
      <c r="BG617" s="80"/>
      <c r="BH617" s="80"/>
      <c r="BI617" s="80"/>
      <c r="BJ617" s="80"/>
      <c r="BK617" s="80"/>
      <c r="BL617" s="80"/>
      <c r="BM617" s="80"/>
      <c r="BN617" s="80"/>
      <c r="BO617" s="80"/>
      <c r="BP617" s="80"/>
      <c r="BQ617" s="80"/>
      <c r="BR617" s="80"/>
      <c r="BS617" s="80"/>
      <c r="BT617" s="80"/>
      <c r="BU617" s="80"/>
      <c r="BV617" s="80"/>
      <c r="BW617" s="80"/>
      <c r="BX617" s="80"/>
      <c r="BY617" s="80"/>
      <c r="BZ617" s="80"/>
      <c r="CA617" s="80"/>
      <c r="CB617" s="80"/>
      <c r="CC617" s="80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3"/>
      <c r="DR617" s="3"/>
      <c r="DU617" s="26"/>
      <c r="DV617" s="18"/>
      <c r="DW617" s="26"/>
      <c r="DX617" s="26"/>
      <c r="FO617" s="63">
        <f t="shared" ca="1" si="259"/>
        <v>23</v>
      </c>
    </row>
    <row r="618" spans="1:171">
      <c r="A618" s="63">
        <f t="shared" ca="1" si="258"/>
        <v>17</v>
      </c>
      <c r="B618" s="3"/>
      <c r="D618" s="1"/>
      <c r="E618" s="57"/>
      <c r="F618" s="57"/>
      <c r="AS618" s="80"/>
      <c r="AT618" s="80"/>
      <c r="AU618" s="80"/>
      <c r="AV618" s="80"/>
      <c r="AW618" s="80"/>
      <c r="AX618" s="80"/>
      <c r="AY618" s="80"/>
      <c r="AZ618" s="80"/>
      <c r="BA618" s="80"/>
      <c r="BB618" s="80"/>
      <c r="BC618" s="80"/>
      <c r="BD618" s="80"/>
      <c r="BE618" s="80"/>
      <c r="BF618" s="80"/>
      <c r="BG618" s="80"/>
      <c r="BH618" s="80"/>
      <c r="BI618" s="80"/>
      <c r="BJ618" s="80"/>
      <c r="BK618" s="80"/>
      <c r="BL618" s="80"/>
      <c r="BM618" s="80"/>
      <c r="BN618" s="80"/>
      <c r="BO618" s="80"/>
      <c r="BP618" s="80"/>
      <c r="BQ618" s="80"/>
      <c r="BR618" s="80"/>
      <c r="BS618" s="80"/>
      <c r="BT618" s="80"/>
      <c r="BU618" s="80"/>
      <c r="BV618" s="80"/>
      <c r="BW618" s="80"/>
      <c r="BX618" s="80"/>
      <c r="BY618" s="80"/>
      <c r="BZ618" s="80"/>
      <c r="CA618" s="80"/>
      <c r="CB618" s="80"/>
      <c r="CC618" s="80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3"/>
      <c r="DR618" s="3"/>
      <c r="DU618" s="26"/>
      <c r="DV618" s="18"/>
      <c r="DW618" s="26"/>
      <c r="DX618" s="26"/>
      <c r="FO618" s="63">
        <f t="shared" ca="1" si="259"/>
        <v>25</v>
      </c>
    </row>
    <row r="619" spans="1:171">
      <c r="A619" s="63">
        <f t="shared" ca="1" si="258"/>
        <v>20</v>
      </c>
      <c r="B619" s="3"/>
      <c r="D619" s="1"/>
      <c r="E619" s="57"/>
      <c r="F619" s="57"/>
      <c r="AS619" s="80"/>
      <c r="AT619" s="80"/>
      <c r="AU619" s="80"/>
      <c r="AV619" s="80"/>
      <c r="AW619" s="80"/>
      <c r="AX619" s="80"/>
      <c r="AY619" s="80"/>
      <c r="AZ619" s="80"/>
      <c r="BA619" s="80"/>
      <c r="BB619" s="80"/>
      <c r="BC619" s="80"/>
      <c r="BD619" s="80"/>
      <c r="BE619" s="80"/>
      <c r="BF619" s="80"/>
      <c r="BG619" s="80"/>
      <c r="BH619" s="80"/>
      <c r="BI619" s="80"/>
      <c r="BJ619" s="80"/>
      <c r="BK619" s="80"/>
      <c r="BL619" s="80"/>
      <c r="BM619" s="80"/>
      <c r="BN619" s="80"/>
      <c r="BO619" s="80"/>
      <c r="BP619" s="80"/>
      <c r="BQ619" s="80"/>
      <c r="BR619" s="80"/>
      <c r="BS619" s="80"/>
      <c r="BT619" s="80"/>
      <c r="BU619" s="80"/>
      <c r="BV619" s="80"/>
      <c r="BW619" s="80"/>
      <c r="BX619" s="80"/>
      <c r="BY619" s="80"/>
      <c r="BZ619" s="80"/>
      <c r="CA619" s="80"/>
      <c r="CB619" s="80"/>
      <c r="CC619" s="80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3"/>
      <c r="DR619" s="3"/>
      <c r="DU619" s="26"/>
      <c r="DV619" s="18"/>
      <c r="DW619" s="26"/>
      <c r="DX619" s="26"/>
      <c r="FO619" s="63">
        <f t="shared" ca="1" si="259"/>
        <v>24</v>
      </c>
    </row>
    <row r="620" spans="1:171">
      <c r="A620" s="63">
        <f t="shared" ca="1" si="258"/>
        <v>20</v>
      </c>
      <c r="B620" s="3"/>
      <c r="D620" s="1"/>
      <c r="E620" s="57"/>
      <c r="F620" s="57"/>
      <c r="AS620" s="80"/>
      <c r="AT620" s="80"/>
      <c r="AU620" s="80"/>
      <c r="AV620" s="80"/>
      <c r="AW620" s="80"/>
      <c r="AX620" s="80"/>
      <c r="AY620" s="80"/>
      <c r="AZ620" s="80"/>
      <c r="BA620" s="80"/>
      <c r="BB620" s="80"/>
      <c r="BC620" s="80"/>
      <c r="BD620" s="80"/>
      <c r="BE620" s="80"/>
      <c r="BF620" s="80"/>
      <c r="BG620" s="80"/>
      <c r="BH620" s="80"/>
      <c r="BI620" s="80"/>
      <c r="BJ620" s="80"/>
      <c r="BK620" s="80"/>
      <c r="BL620" s="80"/>
      <c r="BM620" s="80"/>
      <c r="BN620" s="80"/>
      <c r="BO620" s="80"/>
      <c r="BP620" s="80"/>
      <c r="BQ620" s="80"/>
      <c r="BR620" s="80"/>
      <c r="BS620" s="80"/>
      <c r="BT620" s="80"/>
      <c r="BU620" s="80"/>
      <c r="BV620" s="80"/>
      <c r="BW620" s="80"/>
      <c r="BX620" s="80"/>
      <c r="BY620" s="80"/>
      <c r="BZ620" s="80"/>
      <c r="CA620" s="80"/>
      <c r="CB620" s="80"/>
      <c r="CC620" s="80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3"/>
      <c r="DR620" s="3"/>
      <c r="DU620" s="26"/>
      <c r="DV620" s="18"/>
      <c r="DW620" s="26"/>
      <c r="DX620" s="26"/>
      <c r="FO620" s="63">
        <f t="shared" ca="1" si="259"/>
        <v>21</v>
      </c>
    </row>
    <row r="621" spans="1:171">
      <c r="A621" s="63">
        <f t="shared" ca="1" si="258"/>
        <v>31</v>
      </c>
      <c r="B621" s="3"/>
      <c r="D621" s="1"/>
      <c r="E621" s="57"/>
      <c r="F621" s="57"/>
      <c r="AS621" s="80"/>
      <c r="AT621" s="80"/>
      <c r="AU621" s="80"/>
      <c r="AV621" s="80"/>
      <c r="AW621" s="80"/>
      <c r="AX621" s="80"/>
      <c r="AY621" s="80"/>
      <c r="AZ621" s="80"/>
      <c r="BA621" s="80"/>
      <c r="BB621" s="80"/>
      <c r="BC621" s="80"/>
      <c r="BD621" s="80"/>
      <c r="BE621" s="80"/>
      <c r="BF621" s="80"/>
      <c r="BG621" s="80"/>
      <c r="BH621" s="80"/>
      <c r="BI621" s="80"/>
      <c r="BJ621" s="80"/>
      <c r="BK621" s="80"/>
      <c r="BL621" s="80"/>
      <c r="BM621" s="80"/>
      <c r="BN621" s="80"/>
      <c r="BO621" s="80"/>
      <c r="BP621" s="80"/>
      <c r="BQ621" s="80"/>
      <c r="BR621" s="80"/>
      <c r="BS621" s="80"/>
      <c r="BT621" s="80"/>
      <c r="BU621" s="80"/>
      <c r="BV621" s="80"/>
      <c r="BW621" s="80"/>
      <c r="BX621" s="80"/>
      <c r="BY621" s="80"/>
      <c r="BZ621" s="80"/>
      <c r="CA621" s="80"/>
      <c r="CB621" s="80"/>
      <c r="CC621" s="80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3"/>
      <c r="DR621" s="3"/>
      <c r="DU621" s="26"/>
      <c r="DV621" s="18"/>
      <c r="DW621" s="26"/>
      <c r="DX621" s="26"/>
      <c r="FO621" s="63">
        <f t="shared" ca="1" si="259"/>
        <v>24</v>
      </c>
    </row>
    <row r="622" spans="1:171">
      <c r="A622" s="63">
        <f t="shared" ca="1" si="258"/>
        <v>14</v>
      </c>
      <c r="B622" s="3"/>
      <c r="D622" s="1"/>
      <c r="E622" s="57"/>
      <c r="F622" s="57"/>
      <c r="AS622" s="80"/>
      <c r="AT622" s="80"/>
      <c r="AU622" s="80"/>
      <c r="AV622" s="80"/>
      <c r="AW622" s="80"/>
      <c r="AX622" s="80"/>
      <c r="AY622" s="80"/>
      <c r="AZ622" s="80"/>
      <c r="BA622" s="80"/>
      <c r="BB622" s="80"/>
      <c r="BC622" s="80"/>
      <c r="BD622" s="80"/>
      <c r="BE622" s="80"/>
      <c r="BF622" s="80"/>
      <c r="BG622" s="80"/>
      <c r="BH622" s="80"/>
      <c r="BI622" s="80"/>
      <c r="BJ622" s="80"/>
      <c r="BK622" s="80"/>
      <c r="BL622" s="80"/>
      <c r="BM622" s="80"/>
      <c r="BN622" s="80"/>
      <c r="BO622" s="80"/>
      <c r="BP622" s="80"/>
      <c r="BQ622" s="80"/>
      <c r="BR622" s="80"/>
      <c r="BS622" s="80"/>
      <c r="BT622" s="80"/>
      <c r="BU622" s="80"/>
      <c r="BV622" s="80"/>
      <c r="BW622" s="80"/>
      <c r="BX622" s="80"/>
      <c r="BY622" s="80"/>
      <c r="BZ622" s="80"/>
      <c r="CA622" s="80"/>
      <c r="CB622" s="80"/>
      <c r="CC622" s="80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3"/>
      <c r="DR622" s="3"/>
      <c r="DU622" s="26"/>
      <c r="DV622" s="18"/>
      <c r="DW622" s="26"/>
      <c r="DX622" s="26"/>
      <c r="FO622" s="63">
        <f t="shared" ca="1" si="259"/>
        <v>25</v>
      </c>
    </row>
    <row r="623" spans="1:171">
      <c r="A623" s="63">
        <f t="shared" ca="1" si="258"/>
        <v>31</v>
      </c>
      <c r="B623" s="3"/>
      <c r="D623" s="1"/>
      <c r="E623" s="57"/>
      <c r="F623" s="57"/>
      <c r="AS623" s="80"/>
      <c r="AT623" s="80"/>
      <c r="AU623" s="80"/>
      <c r="AV623" s="80"/>
      <c r="AW623" s="80"/>
      <c r="AX623" s="80"/>
      <c r="AY623" s="80"/>
      <c r="AZ623" s="80"/>
      <c r="BA623" s="80"/>
      <c r="BB623" s="80"/>
      <c r="BC623" s="80"/>
      <c r="BD623" s="80"/>
      <c r="BE623" s="80"/>
      <c r="BF623" s="80"/>
      <c r="BG623" s="80"/>
      <c r="BH623" s="80"/>
      <c r="BI623" s="80"/>
      <c r="BJ623" s="80"/>
      <c r="BK623" s="80"/>
      <c r="BL623" s="80"/>
      <c r="BM623" s="80"/>
      <c r="BN623" s="80"/>
      <c r="BO623" s="80"/>
      <c r="BP623" s="80"/>
      <c r="BQ623" s="80"/>
      <c r="BR623" s="80"/>
      <c r="BS623" s="80"/>
      <c r="BT623" s="80"/>
      <c r="BU623" s="80"/>
      <c r="BV623" s="80"/>
      <c r="BW623" s="80"/>
      <c r="BX623" s="80"/>
      <c r="BY623" s="80"/>
      <c r="BZ623" s="80"/>
      <c r="CA623" s="80"/>
      <c r="CB623" s="80"/>
      <c r="CC623" s="80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3"/>
      <c r="DR623" s="3"/>
      <c r="DU623" s="26"/>
      <c r="DV623" s="18"/>
      <c r="DW623" s="26"/>
      <c r="DX623" s="26"/>
      <c r="FO623" s="63">
        <f t="shared" ca="1" si="259"/>
        <v>1</v>
      </c>
    </row>
    <row r="624" spans="1:171">
      <c r="A624" s="63">
        <f t="shared" ca="1" si="258"/>
        <v>26</v>
      </c>
      <c r="B624" s="3"/>
      <c r="D624" s="1"/>
      <c r="E624" s="57"/>
      <c r="F624" s="57"/>
      <c r="AS624" s="80"/>
      <c r="AT624" s="80"/>
      <c r="AU624" s="80"/>
      <c r="AV624" s="80"/>
      <c r="AW624" s="80"/>
      <c r="AX624" s="80"/>
      <c r="AY624" s="80"/>
      <c r="AZ624" s="80"/>
      <c r="BA624" s="80"/>
      <c r="BB624" s="80"/>
      <c r="BC624" s="80"/>
      <c r="BD624" s="80"/>
      <c r="BE624" s="80"/>
      <c r="BF624" s="80"/>
      <c r="BG624" s="80"/>
      <c r="BH624" s="80"/>
      <c r="BI624" s="80"/>
      <c r="BJ624" s="80"/>
      <c r="BK624" s="80"/>
      <c r="BL624" s="80"/>
      <c r="BM624" s="80"/>
      <c r="BN624" s="80"/>
      <c r="BO624" s="80"/>
      <c r="BP624" s="80"/>
      <c r="BQ624" s="80"/>
      <c r="BR624" s="80"/>
      <c r="BS624" s="80"/>
      <c r="BT624" s="80"/>
      <c r="BU624" s="80"/>
      <c r="BV624" s="80"/>
      <c r="BW624" s="80"/>
      <c r="BX624" s="80"/>
      <c r="BY624" s="80"/>
      <c r="BZ624" s="80"/>
      <c r="CA624" s="80"/>
      <c r="CB624" s="80"/>
      <c r="CC624" s="80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3"/>
      <c r="DR624" s="3"/>
      <c r="DU624" s="26"/>
      <c r="DV624" s="18"/>
      <c r="DW624" s="26"/>
      <c r="DX624" s="26"/>
      <c r="FO624" s="63">
        <f t="shared" ca="1" si="259"/>
        <v>31</v>
      </c>
    </row>
    <row r="625" spans="1:171">
      <c r="A625" s="63">
        <f t="shared" ca="1" si="258"/>
        <v>12</v>
      </c>
      <c r="B625" s="3"/>
      <c r="D625" s="1"/>
      <c r="E625" s="57"/>
      <c r="F625" s="57"/>
      <c r="AS625" s="80"/>
      <c r="AT625" s="80"/>
      <c r="AU625" s="80"/>
      <c r="AV625" s="80"/>
      <c r="AW625" s="80"/>
      <c r="AX625" s="80"/>
      <c r="AY625" s="80"/>
      <c r="AZ625" s="80"/>
      <c r="BA625" s="80"/>
      <c r="BB625" s="80"/>
      <c r="BC625" s="80"/>
      <c r="BD625" s="80"/>
      <c r="BE625" s="80"/>
      <c r="BF625" s="80"/>
      <c r="BG625" s="80"/>
      <c r="BH625" s="80"/>
      <c r="BI625" s="80"/>
      <c r="BJ625" s="80"/>
      <c r="BK625" s="80"/>
      <c r="BL625" s="80"/>
      <c r="BM625" s="80"/>
      <c r="BN625" s="80"/>
      <c r="BO625" s="80"/>
      <c r="BP625" s="80"/>
      <c r="BQ625" s="80"/>
      <c r="BR625" s="80"/>
      <c r="BS625" s="80"/>
      <c r="BT625" s="80"/>
      <c r="BU625" s="80"/>
      <c r="BV625" s="80"/>
      <c r="BW625" s="80"/>
      <c r="BX625" s="80"/>
      <c r="BY625" s="80"/>
      <c r="BZ625" s="80"/>
      <c r="CA625" s="80"/>
      <c r="CB625" s="80"/>
      <c r="CC625" s="80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3"/>
      <c r="DR625" s="3"/>
      <c r="DU625" s="26"/>
      <c r="DV625" s="18"/>
      <c r="DW625" s="26"/>
      <c r="DX625" s="26"/>
      <c r="FO625" s="63">
        <f t="shared" ca="1" si="259"/>
        <v>5</v>
      </c>
    </row>
    <row r="626" spans="1:171">
      <c r="A626" s="63">
        <f t="shared" ca="1" si="258"/>
        <v>7</v>
      </c>
      <c r="B626" s="3"/>
      <c r="D626" s="1"/>
      <c r="E626" s="57"/>
      <c r="F626" s="57"/>
      <c r="AS626" s="80"/>
      <c r="AT626" s="80"/>
      <c r="AU626" s="80"/>
      <c r="AV626" s="80"/>
      <c r="AW626" s="80"/>
      <c r="AX626" s="80"/>
      <c r="AY626" s="80"/>
      <c r="AZ626" s="80"/>
      <c r="BA626" s="80"/>
      <c r="BB626" s="80"/>
      <c r="BC626" s="80"/>
      <c r="BD626" s="80"/>
      <c r="BE626" s="80"/>
      <c r="BF626" s="80"/>
      <c r="BG626" s="80"/>
      <c r="BH626" s="80"/>
      <c r="BI626" s="80"/>
      <c r="BJ626" s="80"/>
      <c r="BK626" s="80"/>
      <c r="BL626" s="80"/>
      <c r="BM626" s="80"/>
      <c r="BN626" s="80"/>
      <c r="BO626" s="80"/>
      <c r="BP626" s="80"/>
      <c r="BQ626" s="80"/>
      <c r="BR626" s="80"/>
      <c r="BS626" s="80"/>
      <c r="BT626" s="80"/>
      <c r="BU626" s="80"/>
      <c r="BV626" s="80"/>
      <c r="BW626" s="80"/>
      <c r="BX626" s="80"/>
      <c r="BY626" s="80"/>
      <c r="BZ626" s="80"/>
      <c r="CA626" s="80"/>
      <c r="CB626" s="80"/>
      <c r="CC626" s="80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3"/>
      <c r="DR626" s="3"/>
      <c r="DU626" s="26"/>
      <c r="DV626" s="18"/>
      <c r="DW626" s="26"/>
      <c r="DX626" s="26"/>
      <c r="FO626" s="63">
        <f t="shared" ca="1" si="259"/>
        <v>29</v>
      </c>
    </row>
    <row r="627" spans="1:171">
      <c r="A627" s="63">
        <f t="shared" ca="1" si="258"/>
        <v>15</v>
      </c>
      <c r="B627" s="3"/>
      <c r="D627" s="1"/>
      <c r="E627" s="57"/>
      <c r="F627" s="57"/>
      <c r="AS627" s="80"/>
      <c r="AT627" s="80"/>
      <c r="AU627" s="80"/>
      <c r="AV627" s="80"/>
      <c r="AW627" s="80"/>
      <c r="AX627" s="80"/>
      <c r="AY627" s="80"/>
      <c r="AZ627" s="80"/>
      <c r="BA627" s="80"/>
      <c r="BB627" s="80"/>
      <c r="BC627" s="80"/>
      <c r="BD627" s="80"/>
      <c r="BE627" s="80"/>
      <c r="BF627" s="80"/>
      <c r="BG627" s="80"/>
      <c r="BH627" s="80"/>
      <c r="BI627" s="80"/>
      <c r="BJ627" s="80"/>
      <c r="BK627" s="80"/>
      <c r="BL627" s="80"/>
      <c r="BM627" s="80"/>
      <c r="BN627" s="80"/>
      <c r="BO627" s="80"/>
      <c r="BP627" s="80"/>
      <c r="BQ627" s="80"/>
      <c r="BR627" s="80"/>
      <c r="BS627" s="80"/>
      <c r="BT627" s="80"/>
      <c r="BU627" s="80"/>
      <c r="BV627" s="80"/>
      <c r="BW627" s="80"/>
      <c r="BX627" s="80"/>
      <c r="BY627" s="80"/>
      <c r="BZ627" s="80"/>
      <c r="CA627" s="80"/>
      <c r="CB627" s="80"/>
      <c r="CC627" s="80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3"/>
      <c r="DR627" s="3"/>
      <c r="DU627" s="26"/>
      <c r="DV627" s="18"/>
      <c r="DW627" s="26"/>
      <c r="DX627" s="26"/>
      <c r="FO627" s="63">
        <f t="shared" ca="1" si="259"/>
        <v>29</v>
      </c>
    </row>
    <row r="628" spans="1:171">
      <c r="A628" s="63">
        <f t="shared" ca="1" si="258"/>
        <v>20</v>
      </c>
      <c r="B628" s="3"/>
      <c r="D628" s="1"/>
      <c r="E628" s="57"/>
      <c r="F628" s="57"/>
      <c r="AS628" s="80"/>
      <c r="AT628" s="80"/>
      <c r="AU628" s="80"/>
      <c r="AV628" s="80"/>
      <c r="AW628" s="80"/>
      <c r="AX628" s="80"/>
      <c r="AY628" s="80"/>
      <c r="AZ628" s="80"/>
      <c r="BA628" s="80"/>
      <c r="BB628" s="80"/>
      <c r="BC628" s="80"/>
      <c r="BD628" s="80"/>
      <c r="BE628" s="80"/>
      <c r="BF628" s="80"/>
      <c r="BG628" s="80"/>
      <c r="BH628" s="80"/>
      <c r="BI628" s="80"/>
      <c r="BJ628" s="80"/>
      <c r="BK628" s="80"/>
      <c r="BL628" s="80"/>
      <c r="BM628" s="80"/>
      <c r="BN628" s="80"/>
      <c r="BO628" s="80"/>
      <c r="BP628" s="80"/>
      <c r="BQ628" s="80"/>
      <c r="BR628" s="80"/>
      <c r="BS628" s="80"/>
      <c r="BT628" s="80"/>
      <c r="BU628" s="80"/>
      <c r="BV628" s="80"/>
      <c r="BW628" s="80"/>
      <c r="BX628" s="80"/>
      <c r="BY628" s="80"/>
      <c r="BZ628" s="80"/>
      <c r="CA628" s="80"/>
      <c r="CB628" s="80"/>
      <c r="CC628" s="80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3"/>
      <c r="DR628" s="3"/>
      <c r="DU628" s="26"/>
      <c r="DV628" s="18"/>
      <c r="DW628" s="26"/>
      <c r="DX628" s="26"/>
      <c r="FO628" s="63">
        <f t="shared" ca="1" si="259"/>
        <v>26</v>
      </c>
    </row>
    <row r="629" spans="1:171">
      <c r="A629" s="63">
        <f t="shared" ca="1" si="258"/>
        <v>14</v>
      </c>
      <c r="B629" s="3"/>
      <c r="D629" s="1"/>
      <c r="E629" s="57"/>
      <c r="F629" s="57"/>
      <c r="AS629" s="80"/>
      <c r="AT629" s="80"/>
      <c r="AU629" s="80"/>
      <c r="AV629" s="80"/>
      <c r="AW629" s="80"/>
      <c r="AX629" s="80"/>
      <c r="AY629" s="80"/>
      <c r="AZ629" s="80"/>
      <c r="BA629" s="80"/>
      <c r="BB629" s="80"/>
      <c r="BC629" s="80"/>
      <c r="BD629" s="80"/>
      <c r="BE629" s="80"/>
      <c r="BF629" s="80"/>
      <c r="BG629" s="80"/>
      <c r="BH629" s="80"/>
      <c r="BI629" s="80"/>
      <c r="BJ629" s="80"/>
      <c r="BK629" s="80"/>
      <c r="BL629" s="80"/>
      <c r="BM629" s="80"/>
      <c r="BN629" s="80"/>
      <c r="BO629" s="80"/>
      <c r="BP629" s="80"/>
      <c r="BQ629" s="80"/>
      <c r="BR629" s="80"/>
      <c r="BS629" s="80"/>
      <c r="BT629" s="80"/>
      <c r="BU629" s="80"/>
      <c r="BV629" s="80"/>
      <c r="BW629" s="80"/>
      <c r="BX629" s="80"/>
      <c r="BY629" s="80"/>
      <c r="BZ629" s="80"/>
      <c r="CA629" s="80"/>
      <c r="CB629" s="80"/>
      <c r="CC629" s="80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3"/>
      <c r="DR629" s="3"/>
      <c r="DU629" s="26"/>
      <c r="DV629" s="18"/>
      <c r="DW629" s="26"/>
      <c r="DX629" s="26"/>
      <c r="FO629" s="63">
        <f t="shared" ca="1" si="259"/>
        <v>34</v>
      </c>
    </row>
    <row r="630" spans="1:171">
      <c r="A630" s="63">
        <f t="shared" ca="1" si="258"/>
        <v>19</v>
      </c>
      <c r="B630" s="3"/>
      <c r="D630" s="1"/>
      <c r="E630" s="57"/>
      <c r="F630" s="57"/>
      <c r="AS630" s="80"/>
      <c r="AT630" s="80"/>
      <c r="AU630" s="80"/>
      <c r="AV630" s="80"/>
      <c r="AW630" s="80"/>
      <c r="AX630" s="80"/>
      <c r="AY630" s="80"/>
      <c r="AZ630" s="80"/>
      <c r="BA630" s="80"/>
      <c r="BB630" s="80"/>
      <c r="BC630" s="80"/>
      <c r="BD630" s="80"/>
      <c r="BE630" s="80"/>
      <c r="BF630" s="80"/>
      <c r="BG630" s="80"/>
      <c r="BH630" s="80"/>
      <c r="BI630" s="80"/>
      <c r="BJ630" s="80"/>
      <c r="BK630" s="80"/>
      <c r="BL630" s="80"/>
      <c r="BM630" s="80"/>
      <c r="BN630" s="80"/>
      <c r="BO630" s="80"/>
      <c r="BP630" s="80"/>
      <c r="BQ630" s="80"/>
      <c r="BR630" s="80"/>
      <c r="BS630" s="80"/>
      <c r="BT630" s="80"/>
      <c r="BU630" s="80"/>
      <c r="BV630" s="80"/>
      <c r="BW630" s="80"/>
      <c r="BX630" s="80"/>
      <c r="BY630" s="80"/>
      <c r="BZ630" s="80"/>
      <c r="CA630" s="80"/>
      <c r="CB630" s="80"/>
      <c r="CC630" s="80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3"/>
      <c r="DR630" s="3"/>
      <c r="DU630" s="26"/>
      <c r="DV630" s="18"/>
      <c r="DW630" s="26"/>
      <c r="DX630" s="26"/>
      <c r="FO630" s="63">
        <f t="shared" ca="1" si="259"/>
        <v>18</v>
      </c>
    </row>
    <row r="631" spans="1:171">
      <c r="A631" s="63">
        <f t="shared" ca="1" si="258"/>
        <v>15</v>
      </c>
      <c r="B631" s="3"/>
      <c r="D631" s="1"/>
      <c r="E631" s="57"/>
      <c r="F631" s="57"/>
      <c r="AS631" s="80"/>
      <c r="AT631" s="80"/>
      <c r="AU631" s="80"/>
      <c r="AV631" s="80"/>
      <c r="AW631" s="80"/>
      <c r="AX631" s="80"/>
      <c r="AY631" s="80"/>
      <c r="AZ631" s="80"/>
      <c r="BA631" s="80"/>
      <c r="BB631" s="80"/>
      <c r="BC631" s="80"/>
      <c r="BD631" s="80"/>
      <c r="BE631" s="80"/>
      <c r="BF631" s="80"/>
      <c r="BG631" s="80"/>
      <c r="BH631" s="80"/>
      <c r="BI631" s="80"/>
      <c r="BJ631" s="80"/>
      <c r="BK631" s="80"/>
      <c r="BL631" s="80"/>
      <c r="BM631" s="80"/>
      <c r="BN631" s="80"/>
      <c r="BO631" s="80"/>
      <c r="BP631" s="80"/>
      <c r="BQ631" s="80"/>
      <c r="BR631" s="80"/>
      <c r="BS631" s="80"/>
      <c r="BT631" s="80"/>
      <c r="BU631" s="80"/>
      <c r="BV631" s="80"/>
      <c r="BW631" s="80"/>
      <c r="BX631" s="80"/>
      <c r="BY631" s="80"/>
      <c r="BZ631" s="80"/>
      <c r="CA631" s="80"/>
      <c r="CB631" s="80"/>
      <c r="CC631" s="80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3"/>
      <c r="DR631" s="3"/>
      <c r="DU631" s="26"/>
      <c r="DV631" s="18"/>
      <c r="DW631" s="26"/>
      <c r="DX631" s="26"/>
      <c r="FO631" s="63">
        <f t="shared" ca="1" si="259"/>
        <v>23</v>
      </c>
    </row>
    <row r="632" spans="1:171">
      <c r="A632" s="63">
        <f t="shared" ca="1" si="258"/>
        <v>28</v>
      </c>
      <c r="B632" s="3"/>
      <c r="D632" s="1"/>
      <c r="E632" s="57"/>
      <c r="F632" s="57"/>
      <c r="AS632" s="80"/>
      <c r="AT632" s="80"/>
      <c r="AU632" s="80"/>
      <c r="AV632" s="80"/>
      <c r="AW632" s="80"/>
      <c r="AX632" s="80"/>
      <c r="AY632" s="80"/>
      <c r="AZ632" s="80"/>
      <c r="BA632" s="80"/>
      <c r="BB632" s="80"/>
      <c r="BC632" s="80"/>
      <c r="BD632" s="80"/>
      <c r="BE632" s="80"/>
      <c r="BF632" s="80"/>
      <c r="BG632" s="80"/>
      <c r="BH632" s="80"/>
      <c r="BI632" s="80"/>
      <c r="BJ632" s="80"/>
      <c r="BK632" s="80"/>
      <c r="BL632" s="80"/>
      <c r="BM632" s="80"/>
      <c r="BN632" s="80"/>
      <c r="BO632" s="80"/>
      <c r="BP632" s="80"/>
      <c r="BQ632" s="80"/>
      <c r="BR632" s="80"/>
      <c r="BS632" s="80"/>
      <c r="BT632" s="80"/>
      <c r="BU632" s="80"/>
      <c r="BV632" s="80"/>
      <c r="BW632" s="80"/>
      <c r="BX632" s="80"/>
      <c r="BY632" s="80"/>
      <c r="BZ632" s="80"/>
      <c r="CA632" s="80"/>
      <c r="CB632" s="80"/>
      <c r="CC632" s="80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3"/>
      <c r="DR632" s="3"/>
      <c r="DU632" s="26"/>
      <c r="DV632" s="18"/>
      <c r="DW632" s="26"/>
      <c r="DX632" s="26"/>
      <c r="FO632" s="63">
        <f t="shared" ca="1" si="259"/>
        <v>10</v>
      </c>
    </row>
    <row r="633" spans="1:171">
      <c r="A633" s="63">
        <f t="shared" ca="1" si="258"/>
        <v>23</v>
      </c>
      <c r="B633" s="3"/>
      <c r="D633" s="1"/>
      <c r="E633" s="57"/>
      <c r="F633" s="57"/>
      <c r="AS633" s="80"/>
      <c r="AT633" s="80"/>
      <c r="AU633" s="80"/>
      <c r="AV633" s="80"/>
      <c r="AW633" s="80"/>
      <c r="AX633" s="80"/>
      <c r="AY633" s="80"/>
      <c r="AZ633" s="80"/>
      <c r="BA633" s="80"/>
      <c r="BB633" s="80"/>
      <c r="BC633" s="80"/>
      <c r="BD633" s="80"/>
      <c r="BE633" s="80"/>
      <c r="BF633" s="80"/>
      <c r="BG633" s="80"/>
      <c r="BH633" s="80"/>
      <c r="BI633" s="80"/>
      <c r="BJ633" s="80"/>
      <c r="BK633" s="80"/>
      <c r="BL633" s="80"/>
      <c r="BM633" s="80"/>
      <c r="BN633" s="80"/>
      <c r="BO633" s="80"/>
      <c r="BP633" s="80"/>
      <c r="BQ633" s="80"/>
      <c r="BR633" s="80"/>
      <c r="BS633" s="80"/>
      <c r="BT633" s="80"/>
      <c r="BU633" s="80"/>
      <c r="BV633" s="80"/>
      <c r="BW633" s="80"/>
      <c r="BX633" s="80"/>
      <c r="BY633" s="80"/>
      <c r="BZ633" s="80"/>
      <c r="CA633" s="80"/>
      <c r="CB633" s="80"/>
      <c r="CC633" s="80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3"/>
      <c r="DR633" s="3"/>
      <c r="DU633" s="26"/>
      <c r="DV633" s="18"/>
      <c r="DW633" s="26"/>
      <c r="DX633" s="26"/>
      <c r="FO633" s="63">
        <f t="shared" ca="1" si="259"/>
        <v>25</v>
      </c>
    </row>
    <row r="634" spans="1:171">
      <c r="A634" s="63">
        <f t="shared" ca="1" si="258"/>
        <v>26</v>
      </c>
      <c r="B634" s="3"/>
      <c r="D634" s="1"/>
      <c r="E634" s="57"/>
      <c r="F634" s="57"/>
      <c r="AS634" s="80"/>
      <c r="AT634" s="80"/>
      <c r="AU634" s="80"/>
      <c r="AV634" s="80"/>
      <c r="AW634" s="80"/>
      <c r="AX634" s="80"/>
      <c r="AY634" s="80"/>
      <c r="AZ634" s="80"/>
      <c r="BA634" s="80"/>
      <c r="BB634" s="80"/>
      <c r="BC634" s="80"/>
      <c r="BD634" s="80"/>
      <c r="BE634" s="80"/>
      <c r="BF634" s="80"/>
      <c r="BG634" s="80"/>
      <c r="BH634" s="80"/>
      <c r="BI634" s="80"/>
      <c r="BJ634" s="80"/>
      <c r="BK634" s="80"/>
      <c r="BL634" s="80"/>
      <c r="BM634" s="80"/>
      <c r="BN634" s="80"/>
      <c r="BO634" s="80"/>
      <c r="BP634" s="80"/>
      <c r="BQ634" s="80"/>
      <c r="BR634" s="80"/>
      <c r="BS634" s="80"/>
      <c r="BT634" s="80"/>
      <c r="BU634" s="80"/>
      <c r="BV634" s="80"/>
      <c r="BW634" s="80"/>
      <c r="BX634" s="80"/>
      <c r="BY634" s="80"/>
      <c r="BZ634" s="80"/>
      <c r="CA634" s="80"/>
      <c r="CB634" s="80"/>
      <c r="CC634" s="80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3"/>
      <c r="DR634" s="3"/>
      <c r="DU634" s="26"/>
      <c r="DV634" s="18"/>
      <c r="DW634" s="26"/>
      <c r="DX634" s="26"/>
      <c r="FO634" s="63">
        <f t="shared" ca="1" si="259"/>
        <v>10</v>
      </c>
    </row>
    <row r="635" spans="1:171">
      <c r="A635" s="63">
        <f t="shared" ca="1" si="258"/>
        <v>21</v>
      </c>
      <c r="B635" s="3"/>
      <c r="D635" s="1"/>
      <c r="E635" s="57"/>
      <c r="F635" s="57"/>
      <c r="AS635" s="80"/>
      <c r="AT635" s="80"/>
      <c r="AU635" s="80"/>
      <c r="AV635" s="80"/>
      <c r="AW635" s="80"/>
      <c r="AX635" s="80"/>
      <c r="AY635" s="80"/>
      <c r="AZ635" s="80"/>
      <c r="BA635" s="80"/>
      <c r="BB635" s="80"/>
      <c r="BC635" s="80"/>
      <c r="BD635" s="80"/>
      <c r="BE635" s="80"/>
      <c r="BF635" s="80"/>
      <c r="BG635" s="80"/>
      <c r="BH635" s="80"/>
      <c r="BI635" s="80"/>
      <c r="BJ635" s="80"/>
      <c r="BK635" s="80"/>
      <c r="BL635" s="80"/>
      <c r="BM635" s="80"/>
      <c r="BN635" s="80"/>
      <c r="BO635" s="80"/>
      <c r="BP635" s="80"/>
      <c r="BQ635" s="80"/>
      <c r="BR635" s="80"/>
      <c r="BS635" s="80"/>
      <c r="BT635" s="80"/>
      <c r="BU635" s="80"/>
      <c r="BV635" s="80"/>
      <c r="BW635" s="80"/>
      <c r="BX635" s="80"/>
      <c r="BY635" s="80"/>
      <c r="BZ635" s="80"/>
      <c r="CA635" s="80"/>
      <c r="CB635" s="80"/>
      <c r="CC635" s="80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3"/>
      <c r="DR635" s="3"/>
      <c r="DU635" s="26"/>
      <c r="DV635" s="18"/>
      <c r="DW635" s="26"/>
      <c r="DX635" s="26"/>
      <c r="FO635" s="63">
        <f t="shared" ca="1" si="259"/>
        <v>30</v>
      </c>
    </row>
    <row r="636" spans="1:171">
      <c r="A636" s="63">
        <f t="shared" ca="1" si="258"/>
        <v>17</v>
      </c>
      <c r="B636" s="3"/>
      <c r="D636" s="1"/>
      <c r="E636" s="57"/>
      <c r="F636" s="57"/>
      <c r="AS636" s="80"/>
      <c r="AT636" s="80"/>
      <c r="AU636" s="80"/>
      <c r="AV636" s="80"/>
      <c r="AW636" s="80"/>
      <c r="AX636" s="80"/>
      <c r="AY636" s="80"/>
      <c r="AZ636" s="80"/>
      <c r="BA636" s="80"/>
      <c r="BB636" s="80"/>
      <c r="BC636" s="80"/>
      <c r="BD636" s="80"/>
      <c r="BE636" s="80"/>
      <c r="BF636" s="80"/>
      <c r="BG636" s="80"/>
      <c r="BH636" s="80"/>
      <c r="BI636" s="80"/>
      <c r="BJ636" s="80"/>
      <c r="BK636" s="80"/>
      <c r="BL636" s="80"/>
      <c r="BM636" s="80"/>
      <c r="BN636" s="80"/>
      <c r="BO636" s="80"/>
      <c r="BP636" s="80"/>
      <c r="BQ636" s="80"/>
      <c r="BR636" s="80"/>
      <c r="BS636" s="80"/>
      <c r="BT636" s="80"/>
      <c r="BU636" s="80"/>
      <c r="BV636" s="80"/>
      <c r="BW636" s="80"/>
      <c r="BX636" s="80"/>
      <c r="BY636" s="80"/>
      <c r="BZ636" s="80"/>
      <c r="CA636" s="80"/>
      <c r="CB636" s="80"/>
      <c r="CC636" s="80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3"/>
      <c r="DR636" s="3"/>
      <c r="DU636" s="26"/>
      <c r="DV636" s="18"/>
      <c r="DW636" s="26"/>
      <c r="DX636" s="26"/>
      <c r="FO636" s="63">
        <f t="shared" ca="1" si="259"/>
        <v>30</v>
      </c>
    </row>
    <row r="637" spans="1:171">
      <c r="A637" s="63">
        <f t="shared" ca="1" si="258"/>
        <v>5</v>
      </c>
      <c r="B637" s="3"/>
      <c r="D637" s="1"/>
      <c r="E637" s="57"/>
      <c r="F637" s="57"/>
      <c r="AS637" s="80"/>
      <c r="AT637" s="80"/>
      <c r="AU637" s="80"/>
      <c r="AV637" s="80"/>
      <c r="AW637" s="80"/>
      <c r="AX637" s="80"/>
      <c r="AY637" s="80"/>
      <c r="AZ637" s="80"/>
      <c r="BA637" s="80"/>
      <c r="BB637" s="80"/>
      <c r="BC637" s="80"/>
      <c r="BD637" s="80"/>
      <c r="BE637" s="80"/>
      <c r="BF637" s="80"/>
      <c r="BG637" s="80"/>
      <c r="BH637" s="80"/>
      <c r="BI637" s="80"/>
      <c r="BJ637" s="80"/>
      <c r="BK637" s="80"/>
      <c r="BL637" s="80"/>
      <c r="BM637" s="80"/>
      <c r="BN637" s="80"/>
      <c r="BO637" s="80"/>
      <c r="BP637" s="80"/>
      <c r="BQ637" s="80"/>
      <c r="BR637" s="80"/>
      <c r="BS637" s="80"/>
      <c r="BT637" s="80"/>
      <c r="BU637" s="80"/>
      <c r="BV637" s="80"/>
      <c r="BW637" s="80"/>
      <c r="BX637" s="80"/>
      <c r="BY637" s="80"/>
      <c r="BZ637" s="80"/>
      <c r="CA637" s="80"/>
      <c r="CB637" s="80"/>
      <c r="CC637" s="80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3"/>
      <c r="DR637" s="3"/>
      <c r="DU637" s="26"/>
      <c r="DV637" s="18"/>
      <c r="DW637" s="26"/>
      <c r="DX637" s="26"/>
      <c r="FO637" s="63">
        <f t="shared" ca="1" si="259"/>
        <v>7</v>
      </c>
    </row>
    <row r="638" spans="1:171">
      <c r="A638" s="63">
        <f t="shared" ca="1" si="258"/>
        <v>16</v>
      </c>
      <c r="B638" s="3"/>
      <c r="D638" s="1"/>
      <c r="E638" s="57"/>
      <c r="F638" s="57"/>
      <c r="AS638" s="80"/>
      <c r="AT638" s="80"/>
      <c r="AU638" s="80"/>
      <c r="AV638" s="80"/>
      <c r="AW638" s="80"/>
      <c r="AX638" s="80"/>
      <c r="AY638" s="80"/>
      <c r="AZ638" s="80"/>
      <c r="BA638" s="80"/>
      <c r="BB638" s="80"/>
      <c r="BC638" s="80"/>
      <c r="BD638" s="80"/>
      <c r="BE638" s="80"/>
      <c r="BF638" s="80"/>
      <c r="BG638" s="80"/>
      <c r="BH638" s="80"/>
      <c r="BI638" s="80"/>
      <c r="BJ638" s="80"/>
      <c r="BK638" s="80"/>
      <c r="BL638" s="80"/>
      <c r="BM638" s="80"/>
      <c r="BN638" s="80"/>
      <c r="BO638" s="80"/>
      <c r="BP638" s="80"/>
      <c r="BQ638" s="80"/>
      <c r="BR638" s="80"/>
      <c r="BS638" s="80"/>
      <c r="BT638" s="80"/>
      <c r="BU638" s="80"/>
      <c r="BV638" s="80"/>
      <c r="BW638" s="80"/>
      <c r="BX638" s="80"/>
      <c r="BY638" s="80"/>
      <c r="BZ638" s="80"/>
      <c r="CA638" s="80"/>
      <c r="CB638" s="80"/>
      <c r="CC638" s="80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3"/>
      <c r="DR638" s="3"/>
      <c r="DU638" s="26"/>
      <c r="DV638" s="18"/>
      <c r="DW638" s="26"/>
      <c r="DX638" s="26"/>
      <c r="FO638" s="63">
        <f t="shared" ca="1" si="259"/>
        <v>1</v>
      </c>
    </row>
    <row r="639" spans="1:171">
      <c r="A639" s="63">
        <f t="shared" ca="1" si="258"/>
        <v>34</v>
      </c>
      <c r="B639" s="3"/>
      <c r="D639" s="1"/>
      <c r="E639" s="57"/>
      <c r="F639" s="57"/>
      <c r="AS639" s="80"/>
      <c r="AT639" s="80"/>
      <c r="AU639" s="80"/>
      <c r="AV639" s="80"/>
      <c r="AW639" s="80"/>
      <c r="AX639" s="80"/>
      <c r="AY639" s="80"/>
      <c r="AZ639" s="80"/>
      <c r="BA639" s="80"/>
      <c r="BB639" s="80"/>
      <c r="BC639" s="80"/>
      <c r="BD639" s="80"/>
      <c r="BE639" s="80"/>
      <c r="BF639" s="80"/>
      <c r="BG639" s="80"/>
      <c r="BH639" s="80"/>
      <c r="BI639" s="80"/>
      <c r="BJ639" s="80"/>
      <c r="BK639" s="80"/>
      <c r="BL639" s="80"/>
      <c r="BM639" s="80"/>
      <c r="BN639" s="80"/>
      <c r="BO639" s="80"/>
      <c r="BP639" s="80"/>
      <c r="BQ639" s="80"/>
      <c r="BR639" s="80"/>
      <c r="BS639" s="80"/>
      <c r="BT639" s="80"/>
      <c r="BU639" s="80"/>
      <c r="BV639" s="80"/>
      <c r="BW639" s="80"/>
      <c r="BX639" s="80"/>
      <c r="BY639" s="80"/>
      <c r="BZ639" s="80"/>
      <c r="CA639" s="80"/>
      <c r="CB639" s="80"/>
      <c r="CC639" s="80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3"/>
      <c r="DR639" s="3"/>
      <c r="DU639" s="26"/>
      <c r="DV639" s="18"/>
      <c r="DW639" s="26"/>
      <c r="DX639" s="26"/>
      <c r="FO639" s="63">
        <f t="shared" ca="1" si="259"/>
        <v>21</v>
      </c>
    </row>
    <row r="640" spans="1:171">
      <c r="A640" s="63">
        <f t="shared" ca="1" si="258"/>
        <v>34</v>
      </c>
      <c r="B640" s="3"/>
      <c r="D640" s="1"/>
      <c r="E640" s="57"/>
      <c r="F640" s="57"/>
      <c r="AS640" s="80"/>
      <c r="AT640" s="80"/>
      <c r="AU640" s="80"/>
      <c r="AV640" s="80"/>
      <c r="AW640" s="80"/>
      <c r="AX640" s="80"/>
      <c r="AY640" s="80"/>
      <c r="AZ640" s="80"/>
      <c r="BA640" s="80"/>
      <c r="BB640" s="80"/>
      <c r="BC640" s="80"/>
      <c r="BD640" s="80"/>
      <c r="BE640" s="80"/>
      <c r="BF640" s="80"/>
      <c r="BG640" s="80"/>
      <c r="BH640" s="80"/>
      <c r="BI640" s="80"/>
      <c r="BJ640" s="80"/>
      <c r="BK640" s="80"/>
      <c r="BL640" s="80"/>
      <c r="BM640" s="80"/>
      <c r="BN640" s="80"/>
      <c r="BO640" s="80"/>
      <c r="BP640" s="80"/>
      <c r="BQ640" s="80"/>
      <c r="BR640" s="80"/>
      <c r="BS640" s="80"/>
      <c r="BT640" s="80"/>
      <c r="BU640" s="80"/>
      <c r="BV640" s="80"/>
      <c r="BW640" s="80"/>
      <c r="BX640" s="80"/>
      <c r="BY640" s="80"/>
      <c r="BZ640" s="80"/>
      <c r="CA640" s="80"/>
      <c r="CB640" s="80"/>
      <c r="CC640" s="80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3"/>
      <c r="DR640" s="3"/>
      <c r="DU640" s="26"/>
      <c r="DV640" s="18"/>
      <c r="DW640" s="26"/>
      <c r="DX640" s="26"/>
      <c r="FO640" s="63">
        <f t="shared" ca="1" si="259"/>
        <v>23</v>
      </c>
    </row>
    <row r="641" spans="1:171">
      <c r="A641" s="63">
        <f t="shared" ca="1" si="258"/>
        <v>4</v>
      </c>
      <c r="B641" s="3"/>
      <c r="D641" s="1"/>
      <c r="E641" s="57"/>
      <c r="F641" s="57"/>
      <c r="AS641" s="80"/>
      <c r="AT641" s="80"/>
      <c r="AU641" s="80"/>
      <c r="AV641" s="80"/>
      <c r="AW641" s="80"/>
      <c r="AX641" s="80"/>
      <c r="AY641" s="80"/>
      <c r="AZ641" s="80"/>
      <c r="BA641" s="80"/>
      <c r="BB641" s="80"/>
      <c r="BC641" s="80"/>
      <c r="BD641" s="80"/>
      <c r="BE641" s="80"/>
      <c r="BF641" s="80"/>
      <c r="BG641" s="80"/>
      <c r="BH641" s="80"/>
      <c r="BI641" s="80"/>
      <c r="BJ641" s="80"/>
      <c r="BK641" s="80"/>
      <c r="BL641" s="80"/>
      <c r="BM641" s="80"/>
      <c r="BN641" s="80"/>
      <c r="BO641" s="80"/>
      <c r="BP641" s="80"/>
      <c r="BQ641" s="80"/>
      <c r="BR641" s="80"/>
      <c r="BS641" s="80"/>
      <c r="BT641" s="80"/>
      <c r="BU641" s="80"/>
      <c r="BV641" s="80"/>
      <c r="BW641" s="80"/>
      <c r="BX641" s="80"/>
      <c r="BY641" s="80"/>
      <c r="BZ641" s="80"/>
      <c r="CA641" s="80"/>
      <c r="CB641" s="80"/>
      <c r="CC641" s="80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3"/>
      <c r="DR641" s="3"/>
      <c r="DU641" s="26"/>
      <c r="DV641" s="18"/>
      <c r="DW641" s="26"/>
      <c r="DX641" s="26"/>
      <c r="FO641" s="63">
        <f t="shared" ca="1" si="259"/>
        <v>6</v>
      </c>
    </row>
    <row r="642" spans="1:171">
      <c r="A642" s="63">
        <f t="shared" ca="1" si="258"/>
        <v>13</v>
      </c>
      <c r="B642" s="3"/>
      <c r="D642" s="1"/>
      <c r="E642" s="57"/>
      <c r="F642" s="57"/>
      <c r="AS642" s="80"/>
      <c r="AT642" s="80"/>
      <c r="AU642" s="80"/>
      <c r="AV642" s="80"/>
      <c r="AW642" s="80"/>
      <c r="AX642" s="80"/>
      <c r="AY642" s="80"/>
      <c r="AZ642" s="80"/>
      <c r="BA642" s="80"/>
      <c r="BB642" s="80"/>
      <c r="BC642" s="80"/>
      <c r="BD642" s="80"/>
      <c r="BE642" s="80"/>
      <c r="BF642" s="80"/>
      <c r="BG642" s="80"/>
      <c r="BH642" s="80"/>
      <c r="BI642" s="80"/>
      <c r="BJ642" s="80"/>
      <c r="BK642" s="80"/>
      <c r="BL642" s="80"/>
      <c r="BM642" s="80"/>
      <c r="BN642" s="80"/>
      <c r="BO642" s="80"/>
      <c r="BP642" s="80"/>
      <c r="BQ642" s="80"/>
      <c r="BR642" s="80"/>
      <c r="BS642" s="80"/>
      <c r="BT642" s="80"/>
      <c r="BU642" s="80"/>
      <c r="BV642" s="80"/>
      <c r="BW642" s="80"/>
      <c r="BX642" s="80"/>
      <c r="BY642" s="80"/>
      <c r="BZ642" s="80"/>
      <c r="CA642" s="80"/>
      <c r="CB642" s="80"/>
      <c r="CC642" s="80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3"/>
      <c r="DR642" s="3"/>
      <c r="DU642" s="26"/>
      <c r="DV642" s="18"/>
      <c r="DW642" s="26"/>
      <c r="DX642" s="26"/>
      <c r="FO642" s="63">
        <f t="shared" ca="1" si="259"/>
        <v>1</v>
      </c>
    </row>
    <row r="643" spans="1:171">
      <c r="A643" s="63">
        <f t="shared" ca="1" si="258"/>
        <v>28</v>
      </c>
      <c r="B643" s="3"/>
      <c r="D643" s="1"/>
      <c r="E643" s="57"/>
      <c r="F643" s="57"/>
      <c r="AS643" s="80"/>
      <c r="AT643" s="80"/>
      <c r="AU643" s="80"/>
      <c r="AV643" s="80"/>
      <c r="AW643" s="80"/>
      <c r="AX643" s="80"/>
      <c r="AY643" s="80"/>
      <c r="AZ643" s="80"/>
      <c r="BA643" s="80"/>
      <c r="BB643" s="80"/>
      <c r="BC643" s="80"/>
      <c r="BD643" s="80"/>
      <c r="BE643" s="80"/>
      <c r="BF643" s="80"/>
      <c r="BG643" s="80"/>
      <c r="BH643" s="80"/>
      <c r="BI643" s="80"/>
      <c r="BJ643" s="80"/>
      <c r="BK643" s="80"/>
      <c r="BL643" s="80"/>
      <c r="BM643" s="80"/>
      <c r="BN643" s="80"/>
      <c r="BO643" s="80"/>
      <c r="BP643" s="80"/>
      <c r="BQ643" s="80"/>
      <c r="BR643" s="80"/>
      <c r="BS643" s="80"/>
      <c r="BT643" s="80"/>
      <c r="BU643" s="80"/>
      <c r="BV643" s="80"/>
      <c r="BW643" s="80"/>
      <c r="BX643" s="80"/>
      <c r="BY643" s="80"/>
      <c r="BZ643" s="80"/>
      <c r="CA643" s="80"/>
      <c r="CB643" s="80"/>
      <c r="CC643" s="80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3"/>
      <c r="DR643" s="3"/>
      <c r="DU643" s="26"/>
      <c r="DV643" s="18"/>
      <c r="DW643" s="26"/>
      <c r="DX643" s="26"/>
      <c r="FO643" s="63">
        <f t="shared" ca="1" si="259"/>
        <v>36</v>
      </c>
    </row>
    <row r="644" spans="1:171">
      <c r="A644" s="63">
        <f t="shared" ca="1" si="258"/>
        <v>30</v>
      </c>
      <c r="B644" s="3"/>
      <c r="D644" s="1"/>
      <c r="E644" s="57"/>
      <c r="F644" s="57"/>
      <c r="AS644" s="80"/>
      <c r="AT644" s="80"/>
      <c r="AU644" s="80"/>
      <c r="AV644" s="80"/>
      <c r="AW644" s="80"/>
      <c r="AX644" s="80"/>
      <c r="AY644" s="80"/>
      <c r="AZ644" s="80"/>
      <c r="BA644" s="80"/>
      <c r="BB644" s="80"/>
      <c r="BC644" s="80"/>
      <c r="BD644" s="80"/>
      <c r="BE644" s="80"/>
      <c r="BF644" s="80"/>
      <c r="BG644" s="80"/>
      <c r="BH644" s="80"/>
      <c r="BI644" s="80"/>
      <c r="BJ644" s="80"/>
      <c r="BK644" s="80"/>
      <c r="BL644" s="80"/>
      <c r="BM644" s="80"/>
      <c r="BN644" s="80"/>
      <c r="BO644" s="80"/>
      <c r="BP644" s="80"/>
      <c r="BQ644" s="80"/>
      <c r="BR644" s="80"/>
      <c r="BS644" s="80"/>
      <c r="BT644" s="80"/>
      <c r="BU644" s="80"/>
      <c r="BV644" s="80"/>
      <c r="BW644" s="80"/>
      <c r="BX644" s="80"/>
      <c r="BY644" s="80"/>
      <c r="BZ644" s="80"/>
      <c r="CA644" s="80"/>
      <c r="CB644" s="80"/>
      <c r="CC644" s="80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3"/>
      <c r="DR644" s="3"/>
      <c r="DU644" s="26"/>
      <c r="DV644" s="18"/>
      <c r="DW644" s="26"/>
      <c r="DX644" s="26"/>
      <c r="FO644" s="63">
        <f t="shared" ca="1" si="259"/>
        <v>32</v>
      </c>
    </row>
    <row r="645" spans="1:171">
      <c r="A645" s="63">
        <f t="shared" ca="1" si="258"/>
        <v>14</v>
      </c>
      <c r="B645" s="3"/>
      <c r="D645" s="1"/>
      <c r="E645" s="57"/>
      <c r="F645" s="57"/>
      <c r="AS645" s="80"/>
      <c r="AT645" s="80"/>
      <c r="AU645" s="80"/>
      <c r="AV645" s="80"/>
      <c r="AW645" s="80"/>
      <c r="AX645" s="80"/>
      <c r="AY645" s="80"/>
      <c r="AZ645" s="80"/>
      <c r="BA645" s="80"/>
      <c r="BB645" s="80"/>
      <c r="BC645" s="80"/>
      <c r="BD645" s="80"/>
      <c r="BE645" s="80"/>
      <c r="BF645" s="80"/>
      <c r="BG645" s="80"/>
      <c r="BH645" s="80"/>
      <c r="BI645" s="80"/>
      <c r="BJ645" s="80"/>
      <c r="BK645" s="80"/>
      <c r="BL645" s="80"/>
      <c r="BM645" s="80"/>
      <c r="BN645" s="80"/>
      <c r="BO645" s="80"/>
      <c r="BP645" s="80"/>
      <c r="BQ645" s="80"/>
      <c r="BR645" s="80"/>
      <c r="BS645" s="80"/>
      <c r="BT645" s="80"/>
      <c r="BU645" s="80"/>
      <c r="BV645" s="80"/>
      <c r="BW645" s="80"/>
      <c r="BX645" s="80"/>
      <c r="BY645" s="80"/>
      <c r="BZ645" s="80"/>
      <c r="CA645" s="80"/>
      <c r="CB645" s="80"/>
      <c r="CC645" s="80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3"/>
      <c r="DR645" s="3"/>
      <c r="DU645" s="26"/>
      <c r="DV645" s="18"/>
      <c r="DW645" s="26"/>
      <c r="DX645" s="26"/>
      <c r="FO645" s="63">
        <f t="shared" ca="1" si="259"/>
        <v>21</v>
      </c>
    </row>
    <row r="646" spans="1:171">
      <c r="A646" s="63">
        <f t="shared" ref="A646:A709" ca="1" si="260">IF($A$2="no",INT(RAND()*36+1),INT(RAND()*37))</f>
        <v>22</v>
      </c>
      <c r="B646" s="3"/>
      <c r="D646" s="1"/>
      <c r="E646" s="57"/>
      <c r="F646" s="57"/>
      <c r="AS646" s="80"/>
      <c r="AT646" s="80"/>
      <c r="AU646" s="80"/>
      <c r="AV646" s="80"/>
      <c r="AW646" s="80"/>
      <c r="AX646" s="80"/>
      <c r="AY646" s="80"/>
      <c r="AZ646" s="80"/>
      <c r="BA646" s="80"/>
      <c r="BB646" s="80"/>
      <c r="BC646" s="80"/>
      <c r="BD646" s="80"/>
      <c r="BE646" s="80"/>
      <c r="BF646" s="80"/>
      <c r="BG646" s="80"/>
      <c r="BH646" s="80"/>
      <c r="BI646" s="80"/>
      <c r="BJ646" s="80"/>
      <c r="BK646" s="80"/>
      <c r="BL646" s="80"/>
      <c r="BM646" s="80"/>
      <c r="BN646" s="80"/>
      <c r="BO646" s="80"/>
      <c r="BP646" s="80"/>
      <c r="BQ646" s="80"/>
      <c r="BR646" s="80"/>
      <c r="BS646" s="80"/>
      <c r="BT646" s="80"/>
      <c r="BU646" s="80"/>
      <c r="BV646" s="80"/>
      <c r="BW646" s="80"/>
      <c r="BX646" s="80"/>
      <c r="BY646" s="80"/>
      <c r="BZ646" s="80"/>
      <c r="CA646" s="80"/>
      <c r="CB646" s="80"/>
      <c r="CC646" s="80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3"/>
      <c r="DR646" s="3"/>
      <c r="DU646" s="26"/>
      <c r="DV646" s="18"/>
      <c r="DW646" s="26"/>
      <c r="DX646" s="26"/>
      <c r="FO646" s="63">
        <f t="shared" ref="FO646:FO709" ca="1" si="261">IF($A$2="no",INT(RAND()*36+1),INT(RAND()*37))</f>
        <v>28</v>
      </c>
    </row>
    <row r="647" spans="1:171">
      <c r="A647" s="63">
        <f t="shared" ca="1" si="260"/>
        <v>14</v>
      </c>
      <c r="B647" s="3"/>
      <c r="D647" s="1"/>
      <c r="E647" s="57"/>
      <c r="F647" s="57"/>
      <c r="AS647" s="80"/>
      <c r="AT647" s="80"/>
      <c r="AU647" s="80"/>
      <c r="AV647" s="80"/>
      <c r="AW647" s="80"/>
      <c r="AX647" s="80"/>
      <c r="AY647" s="80"/>
      <c r="AZ647" s="80"/>
      <c r="BA647" s="80"/>
      <c r="BB647" s="80"/>
      <c r="BC647" s="80"/>
      <c r="BD647" s="80"/>
      <c r="BE647" s="80"/>
      <c r="BF647" s="80"/>
      <c r="BG647" s="80"/>
      <c r="BH647" s="80"/>
      <c r="BI647" s="80"/>
      <c r="BJ647" s="80"/>
      <c r="BK647" s="80"/>
      <c r="BL647" s="80"/>
      <c r="BM647" s="80"/>
      <c r="BN647" s="80"/>
      <c r="BO647" s="80"/>
      <c r="BP647" s="80"/>
      <c r="BQ647" s="80"/>
      <c r="BR647" s="80"/>
      <c r="BS647" s="80"/>
      <c r="BT647" s="80"/>
      <c r="BU647" s="80"/>
      <c r="BV647" s="80"/>
      <c r="BW647" s="80"/>
      <c r="BX647" s="80"/>
      <c r="BY647" s="80"/>
      <c r="BZ647" s="80"/>
      <c r="CA647" s="80"/>
      <c r="CB647" s="80"/>
      <c r="CC647" s="80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3"/>
      <c r="DR647" s="3"/>
      <c r="DU647" s="26"/>
      <c r="DV647" s="18"/>
      <c r="DW647" s="26"/>
      <c r="DX647" s="26"/>
      <c r="FO647" s="63">
        <f t="shared" ca="1" si="261"/>
        <v>27</v>
      </c>
    </row>
    <row r="648" spans="1:171">
      <c r="A648" s="63">
        <f t="shared" ca="1" si="260"/>
        <v>22</v>
      </c>
      <c r="B648" s="3"/>
      <c r="D648" s="1"/>
      <c r="E648" s="57"/>
      <c r="F648" s="57"/>
      <c r="AS648" s="80"/>
      <c r="AT648" s="80"/>
      <c r="AU648" s="80"/>
      <c r="AV648" s="80"/>
      <c r="AW648" s="80"/>
      <c r="AX648" s="80"/>
      <c r="AY648" s="80"/>
      <c r="AZ648" s="80"/>
      <c r="BA648" s="80"/>
      <c r="BB648" s="80"/>
      <c r="BC648" s="80"/>
      <c r="BD648" s="80"/>
      <c r="BE648" s="80"/>
      <c r="BF648" s="80"/>
      <c r="BG648" s="80"/>
      <c r="BH648" s="80"/>
      <c r="BI648" s="80"/>
      <c r="BJ648" s="80"/>
      <c r="BK648" s="80"/>
      <c r="BL648" s="80"/>
      <c r="BM648" s="80"/>
      <c r="BN648" s="80"/>
      <c r="BO648" s="80"/>
      <c r="BP648" s="80"/>
      <c r="BQ648" s="80"/>
      <c r="BR648" s="80"/>
      <c r="BS648" s="80"/>
      <c r="BT648" s="80"/>
      <c r="BU648" s="80"/>
      <c r="BV648" s="80"/>
      <c r="BW648" s="80"/>
      <c r="BX648" s="80"/>
      <c r="BY648" s="80"/>
      <c r="BZ648" s="80"/>
      <c r="CA648" s="80"/>
      <c r="CB648" s="80"/>
      <c r="CC648" s="80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3"/>
      <c r="DR648" s="3"/>
      <c r="DU648" s="26"/>
      <c r="DV648" s="18"/>
      <c r="DW648" s="26"/>
      <c r="DX648" s="26"/>
      <c r="FO648" s="63">
        <f t="shared" ca="1" si="261"/>
        <v>2</v>
      </c>
    </row>
    <row r="649" spans="1:171">
      <c r="A649" s="63">
        <f t="shared" ca="1" si="260"/>
        <v>11</v>
      </c>
      <c r="B649" s="3"/>
      <c r="D649" s="1"/>
      <c r="E649" s="57"/>
      <c r="F649" s="57"/>
      <c r="AS649" s="80"/>
      <c r="AT649" s="80"/>
      <c r="AU649" s="80"/>
      <c r="AV649" s="80"/>
      <c r="AW649" s="80"/>
      <c r="AX649" s="80"/>
      <c r="AY649" s="80"/>
      <c r="AZ649" s="80"/>
      <c r="BA649" s="80"/>
      <c r="BB649" s="80"/>
      <c r="BC649" s="80"/>
      <c r="BD649" s="80"/>
      <c r="BE649" s="80"/>
      <c r="BF649" s="80"/>
      <c r="BG649" s="80"/>
      <c r="BH649" s="80"/>
      <c r="BI649" s="80"/>
      <c r="BJ649" s="80"/>
      <c r="BK649" s="80"/>
      <c r="BL649" s="80"/>
      <c r="BM649" s="80"/>
      <c r="BN649" s="80"/>
      <c r="BO649" s="80"/>
      <c r="BP649" s="80"/>
      <c r="BQ649" s="80"/>
      <c r="BR649" s="80"/>
      <c r="BS649" s="80"/>
      <c r="BT649" s="80"/>
      <c r="BU649" s="80"/>
      <c r="BV649" s="80"/>
      <c r="BW649" s="80"/>
      <c r="BX649" s="80"/>
      <c r="BY649" s="80"/>
      <c r="BZ649" s="80"/>
      <c r="CA649" s="80"/>
      <c r="CB649" s="80"/>
      <c r="CC649" s="80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3"/>
      <c r="DR649" s="3"/>
      <c r="DU649" s="26"/>
      <c r="DV649" s="18"/>
      <c r="DW649" s="26"/>
      <c r="DX649" s="26"/>
      <c r="FO649" s="63">
        <f t="shared" ca="1" si="261"/>
        <v>8</v>
      </c>
    </row>
    <row r="650" spans="1:171">
      <c r="A650" s="63">
        <f t="shared" ca="1" si="260"/>
        <v>2</v>
      </c>
      <c r="B650" s="3"/>
      <c r="D650" s="1"/>
      <c r="E650" s="57"/>
      <c r="F650" s="57"/>
      <c r="AS650" s="80"/>
      <c r="AT650" s="80"/>
      <c r="AU650" s="80"/>
      <c r="AV650" s="80"/>
      <c r="AW650" s="80"/>
      <c r="AX650" s="80"/>
      <c r="AY650" s="80"/>
      <c r="AZ650" s="80"/>
      <c r="BA650" s="80"/>
      <c r="BB650" s="80"/>
      <c r="BC650" s="80"/>
      <c r="BD650" s="80"/>
      <c r="BE650" s="80"/>
      <c r="BF650" s="80"/>
      <c r="BG650" s="80"/>
      <c r="BH650" s="80"/>
      <c r="BI650" s="80"/>
      <c r="BJ650" s="80"/>
      <c r="BK650" s="80"/>
      <c r="BL650" s="80"/>
      <c r="BM650" s="80"/>
      <c r="BN650" s="80"/>
      <c r="BO650" s="80"/>
      <c r="BP650" s="80"/>
      <c r="BQ650" s="80"/>
      <c r="BR650" s="80"/>
      <c r="BS650" s="80"/>
      <c r="BT650" s="80"/>
      <c r="BU650" s="80"/>
      <c r="BV650" s="80"/>
      <c r="BW650" s="80"/>
      <c r="BX650" s="80"/>
      <c r="BY650" s="80"/>
      <c r="BZ650" s="80"/>
      <c r="CA650" s="80"/>
      <c r="CB650" s="80"/>
      <c r="CC650" s="80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3"/>
      <c r="DR650" s="3"/>
      <c r="DU650" s="26"/>
      <c r="DV650" s="18"/>
      <c r="DW650" s="26"/>
      <c r="DX650" s="26"/>
      <c r="FO650" s="63">
        <f t="shared" ca="1" si="261"/>
        <v>5</v>
      </c>
    </row>
    <row r="651" spans="1:171">
      <c r="A651" s="63">
        <f t="shared" ca="1" si="260"/>
        <v>26</v>
      </c>
      <c r="B651" s="3"/>
      <c r="D651" s="1"/>
      <c r="E651" s="57"/>
      <c r="F651" s="57"/>
      <c r="AS651" s="80"/>
      <c r="AT651" s="80"/>
      <c r="AU651" s="80"/>
      <c r="AV651" s="80"/>
      <c r="AW651" s="80"/>
      <c r="AX651" s="80"/>
      <c r="AY651" s="80"/>
      <c r="AZ651" s="80"/>
      <c r="BA651" s="80"/>
      <c r="BB651" s="80"/>
      <c r="BC651" s="80"/>
      <c r="BD651" s="80"/>
      <c r="BE651" s="80"/>
      <c r="BF651" s="80"/>
      <c r="BG651" s="80"/>
      <c r="BH651" s="80"/>
      <c r="BI651" s="80"/>
      <c r="BJ651" s="80"/>
      <c r="BK651" s="80"/>
      <c r="BL651" s="80"/>
      <c r="BM651" s="80"/>
      <c r="BN651" s="80"/>
      <c r="BO651" s="80"/>
      <c r="BP651" s="80"/>
      <c r="BQ651" s="80"/>
      <c r="BR651" s="80"/>
      <c r="BS651" s="80"/>
      <c r="BT651" s="80"/>
      <c r="BU651" s="80"/>
      <c r="BV651" s="80"/>
      <c r="BW651" s="80"/>
      <c r="BX651" s="80"/>
      <c r="BY651" s="80"/>
      <c r="BZ651" s="80"/>
      <c r="CA651" s="80"/>
      <c r="CB651" s="80"/>
      <c r="CC651" s="80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3"/>
      <c r="DR651" s="3"/>
      <c r="DU651" s="26"/>
      <c r="DV651" s="18"/>
      <c r="DW651" s="26"/>
      <c r="DX651" s="26"/>
      <c r="FO651" s="63">
        <f t="shared" ca="1" si="261"/>
        <v>28</v>
      </c>
    </row>
    <row r="652" spans="1:171">
      <c r="A652" s="63">
        <f t="shared" ca="1" si="260"/>
        <v>11</v>
      </c>
      <c r="B652" s="3"/>
      <c r="D652" s="1"/>
      <c r="E652" s="57"/>
      <c r="F652" s="57"/>
      <c r="AS652" s="80"/>
      <c r="AT652" s="80"/>
      <c r="AU652" s="80"/>
      <c r="AV652" s="80"/>
      <c r="AW652" s="80"/>
      <c r="AX652" s="80"/>
      <c r="AY652" s="80"/>
      <c r="AZ652" s="80"/>
      <c r="BA652" s="80"/>
      <c r="BB652" s="80"/>
      <c r="BC652" s="80"/>
      <c r="BD652" s="80"/>
      <c r="BE652" s="80"/>
      <c r="BF652" s="80"/>
      <c r="BG652" s="80"/>
      <c r="BH652" s="80"/>
      <c r="BI652" s="80"/>
      <c r="BJ652" s="80"/>
      <c r="BK652" s="80"/>
      <c r="BL652" s="80"/>
      <c r="BM652" s="80"/>
      <c r="BN652" s="80"/>
      <c r="BO652" s="80"/>
      <c r="BP652" s="80"/>
      <c r="BQ652" s="80"/>
      <c r="BR652" s="80"/>
      <c r="BS652" s="80"/>
      <c r="BT652" s="80"/>
      <c r="BU652" s="80"/>
      <c r="BV652" s="80"/>
      <c r="BW652" s="80"/>
      <c r="BX652" s="80"/>
      <c r="BY652" s="80"/>
      <c r="BZ652" s="80"/>
      <c r="CA652" s="80"/>
      <c r="CB652" s="80"/>
      <c r="CC652" s="80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3"/>
      <c r="DR652" s="3"/>
      <c r="DU652" s="26"/>
      <c r="DV652" s="18"/>
      <c r="DW652" s="26"/>
      <c r="DX652" s="26"/>
      <c r="FO652" s="63">
        <f t="shared" ca="1" si="261"/>
        <v>13</v>
      </c>
    </row>
    <row r="653" spans="1:171">
      <c r="A653" s="63">
        <f t="shared" ca="1" si="260"/>
        <v>14</v>
      </c>
      <c r="B653" s="3"/>
      <c r="D653" s="1"/>
      <c r="E653" s="57"/>
      <c r="F653" s="57"/>
      <c r="AS653" s="80"/>
      <c r="AT653" s="80"/>
      <c r="AU653" s="80"/>
      <c r="AV653" s="80"/>
      <c r="AW653" s="80"/>
      <c r="AX653" s="80"/>
      <c r="AY653" s="80"/>
      <c r="AZ653" s="80"/>
      <c r="BA653" s="80"/>
      <c r="BB653" s="80"/>
      <c r="BC653" s="80"/>
      <c r="BD653" s="80"/>
      <c r="BE653" s="80"/>
      <c r="BF653" s="80"/>
      <c r="BG653" s="80"/>
      <c r="BH653" s="80"/>
      <c r="BI653" s="80"/>
      <c r="BJ653" s="80"/>
      <c r="BK653" s="80"/>
      <c r="BL653" s="80"/>
      <c r="BM653" s="80"/>
      <c r="BN653" s="80"/>
      <c r="BO653" s="80"/>
      <c r="BP653" s="80"/>
      <c r="BQ653" s="80"/>
      <c r="BR653" s="80"/>
      <c r="BS653" s="80"/>
      <c r="BT653" s="80"/>
      <c r="BU653" s="80"/>
      <c r="BV653" s="80"/>
      <c r="BW653" s="80"/>
      <c r="BX653" s="80"/>
      <c r="BY653" s="80"/>
      <c r="BZ653" s="80"/>
      <c r="CA653" s="80"/>
      <c r="CB653" s="80"/>
      <c r="CC653" s="80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3"/>
      <c r="DR653" s="3"/>
      <c r="DU653" s="26"/>
      <c r="DV653" s="18"/>
      <c r="DW653" s="26"/>
      <c r="DX653" s="26"/>
      <c r="FO653" s="63">
        <f t="shared" ca="1" si="261"/>
        <v>16</v>
      </c>
    </row>
    <row r="654" spans="1:171">
      <c r="A654" s="63">
        <f t="shared" ca="1" si="260"/>
        <v>3</v>
      </c>
      <c r="B654" s="3"/>
      <c r="D654" s="1"/>
      <c r="E654" s="57"/>
      <c r="F654" s="57"/>
      <c r="AS654" s="80"/>
      <c r="AT654" s="80"/>
      <c r="AU654" s="80"/>
      <c r="AV654" s="80"/>
      <c r="AW654" s="80"/>
      <c r="AX654" s="80"/>
      <c r="AY654" s="80"/>
      <c r="AZ654" s="80"/>
      <c r="BA654" s="80"/>
      <c r="BB654" s="80"/>
      <c r="BC654" s="80"/>
      <c r="BD654" s="80"/>
      <c r="BE654" s="80"/>
      <c r="BF654" s="80"/>
      <c r="BG654" s="80"/>
      <c r="BH654" s="80"/>
      <c r="BI654" s="80"/>
      <c r="BJ654" s="80"/>
      <c r="BK654" s="80"/>
      <c r="BL654" s="80"/>
      <c r="BM654" s="80"/>
      <c r="BN654" s="80"/>
      <c r="BO654" s="80"/>
      <c r="BP654" s="80"/>
      <c r="BQ654" s="80"/>
      <c r="BR654" s="80"/>
      <c r="BS654" s="80"/>
      <c r="BT654" s="80"/>
      <c r="BU654" s="80"/>
      <c r="BV654" s="80"/>
      <c r="BW654" s="80"/>
      <c r="BX654" s="80"/>
      <c r="BY654" s="80"/>
      <c r="BZ654" s="80"/>
      <c r="CA654" s="80"/>
      <c r="CB654" s="80"/>
      <c r="CC654" s="80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3"/>
      <c r="DR654" s="3"/>
      <c r="DU654" s="26"/>
      <c r="DV654" s="18"/>
      <c r="DW654" s="26"/>
      <c r="DX654" s="26"/>
      <c r="FO654" s="63">
        <f t="shared" ca="1" si="261"/>
        <v>34</v>
      </c>
    </row>
    <row r="655" spans="1:171">
      <c r="A655" s="63">
        <f t="shared" ca="1" si="260"/>
        <v>2</v>
      </c>
      <c r="B655" s="3"/>
      <c r="D655" s="1"/>
      <c r="E655" s="57"/>
      <c r="F655" s="57"/>
      <c r="AS655" s="80"/>
      <c r="AT655" s="80"/>
      <c r="AU655" s="80"/>
      <c r="AV655" s="80"/>
      <c r="AW655" s="80"/>
      <c r="AX655" s="80"/>
      <c r="AY655" s="80"/>
      <c r="AZ655" s="80"/>
      <c r="BA655" s="80"/>
      <c r="BB655" s="80"/>
      <c r="BC655" s="80"/>
      <c r="BD655" s="80"/>
      <c r="BE655" s="80"/>
      <c r="BF655" s="80"/>
      <c r="BG655" s="80"/>
      <c r="BH655" s="80"/>
      <c r="BI655" s="80"/>
      <c r="BJ655" s="80"/>
      <c r="BK655" s="80"/>
      <c r="BL655" s="80"/>
      <c r="BM655" s="80"/>
      <c r="BN655" s="80"/>
      <c r="BO655" s="80"/>
      <c r="BP655" s="80"/>
      <c r="BQ655" s="80"/>
      <c r="BR655" s="80"/>
      <c r="BS655" s="80"/>
      <c r="BT655" s="80"/>
      <c r="BU655" s="80"/>
      <c r="BV655" s="80"/>
      <c r="BW655" s="80"/>
      <c r="BX655" s="80"/>
      <c r="BY655" s="80"/>
      <c r="BZ655" s="80"/>
      <c r="CA655" s="80"/>
      <c r="CB655" s="80"/>
      <c r="CC655" s="80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3"/>
      <c r="DR655" s="3"/>
      <c r="DU655" s="26"/>
      <c r="DV655" s="18"/>
      <c r="DW655" s="26"/>
      <c r="DX655" s="26"/>
      <c r="FO655" s="63">
        <f t="shared" ca="1" si="261"/>
        <v>22</v>
      </c>
    </row>
    <row r="656" spans="1:171">
      <c r="A656" s="63">
        <f t="shared" ca="1" si="260"/>
        <v>26</v>
      </c>
      <c r="B656" s="3"/>
      <c r="D656" s="1"/>
      <c r="E656" s="57"/>
      <c r="F656" s="57"/>
      <c r="AS656" s="80"/>
      <c r="AT656" s="80"/>
      <c r="AU656" s="80"/>
      <c r="AV656" s="80"/>
      <c r="AW656" s="80"/>
      <c r="AX656" s="80"/>
      <c r="AY656" s="80"/>
      <c r="AZ656" s="80"/>
      <c r="BA656" s="80"/>
      <c r="BB656" s="80"/>
      <c r="BC656" s="80"/>
      <c r="BD656" s="80"/>
      <c r="BE656" s="80"/>
      <c r="BF656" s="80"/>
      <c r="BG656" s="80"/>
      <c r="BH656" s="80"/>
      <c r="BI656" s="80"/>
      <c r="BJ656" s="80"/>
      <c r="BK656" s="80"/>
      <c r="BL656" s="80"/>
      <c r="BM656" s="80"/>
      <c r="BN656" s="80"/>
      <c r="BO656" s="80"/>
      <c r="BP656" s="80"/>
      <c r="BQ656" s="80"/>
      <c r="BR656" s="80"/>
      <c r="BS656" s="80"/>
      <c r="BT656" s="80"/>
      <c r="BU656" s="80"/>
      <c r="BV656" s="80"/>
      <c r="BW656" s="80"/>
      <c r="BX656" s="80"/>
      <c r="BY656" s="80"/>
      <c r="BZ656" s="80"/>
      <c r="CA656" s="80"/>
      <c r="CB656" s="80"/>
      <c r="CC656" s="80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3"/>
      <c r="DR656" s="3"/>
      <c r="DU656" s="26"/>
      <c r="DV656" s="18"/>
      <c r="DW656" s="26"/>
      <c r="DX656" s="26"/>
      <c r="FO656" s="63">
        <f t="shared" ca="1" si="261"/>
        <v>3</v>
      </c>
    </row>
    <row r="657" spans="1:171">
      <c r="A657" s="63">
        <f t="shared" ca="1" si="260"/>
        <v>15</v>
      </c>
      <c r="B657" s="3"/>
      <c r="D657" s="1"/>
      <c r="E657" s="57"/>
      <c r="F657" s="57"/>
      <c r="AS657" s="80"/>
      <c r="AT657" s="80"/>
      <c r="AU657" s="80"/>
      <c r="AV657" s="80"/>
      <c r="AW657" s="80"/>
      <c r="AX657" s="80"/>
      <c r="AY657" s="80"/>
      <c r="AZ657" s="80"/>
      <c r="BA657" s="80"/>
      <c r="BB657" s="80"/>
      <c r="BC657" s="80"/>
      <c r="BD657" s="80"/>
      <c r="BE657" s="80"/>
      <c r="BF657" s="80"/>
      <c r="BG657" s="80"/>
      <c r="BH657" s="80"/>
      <c r="BI657" s="80"/>
      <c r="BJ657" s="80"/>
      <c r="BK657" s="80"/>
      <c r="BL657" s="80"/>
      <c r="BM657" s="80"/>
      <c r="BN657" s="80"/>
      <c r="BO657" s="80"/>
      <c r="BP657" s="80"/>
      <c r="BQ657" s="80"/>
      <c r="BR657" s="80"/>
      <c r="BS657" s="80"/>
      <c r="BT657" s="80"/>
      <c r="BU657" s="80"/>
      <c r="BV657" s="80"/>
      <c r="BW657" s="80"/>
      <c r="BX657" s="80"/>
      <c r="BY657" s="80"/>
      <c r="BZ657" s="80"/>
      <c r="CA657" s="80"/>
      <c r="CB657" s="80"/>
      <c r="CC657" s="80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3"/>
      <c r="DR657" s="3"/>
      <c r="DU657" s="26"/>
      <c r="DV657" s="18"/>
      <c r="DW657" s="26"/>
      <c r="DX657" s="26"/>
      <c r="FO657" s="63">
        <f t="shared" ca="1" si="261"/>
        <v>24</v>
      </c>
    </row>
    <row r="658" spans="1:171">
      <c r="A658" s="63">
        <f t="shared" ca="1" si="260"/>
        <v>27</v>
      </c>
      <c r="B658" s="3"/>
      <c r="D658" s="1"/>
      <c r="E658" s="57"/>
      <c r="F658" s="57"/>
      <c r="AS658" s="80"/>
      <c r="AT658" s="80"/>
      <c r="AU658" s="80"/>
      <c r="AV658" s="80"/>
      <c r="AW658" s="80"/>
      <c r="AX658" s="80"/>
      <c r="AY658" s="80"/>
      <c r="AZ658" s="80"/>
      <c r="BA658" s="80"/>
      <c r="BB658" s="80"/>
      <c r="BC658" s="80"/>
      <c r="BD658" s="80"/>
      <c r="BE658" s="80"/>
      <c r="BF658" s="80"/>
      <c r="BG658" s="80"/>
      <c r="BH658" s="80"/>
      <c r="BI658" s="80"/>
      <c r="BJ658" s="80"/>
      <c r="BK658" s="80"/>
      <c r="BL658" s="80"/>
      <c r="BM658" s="80"/>
      <c r="BN658" s="80"/>
      <c r="BO658" s="80"/>
      <c r="BP658" s="80"/>
      <c r="BQ658" s="80"/>
      <c r="BR658" s="80"/>
      <c r="BS658" s="80"/>
      <c r="BT658" s="80"/>
      <c r="BU658" s="80"/>
      <c r="BV658" s="80"/>
      <c r="BW658" s="80"/>
      <c r="BX658" s="80"/>
      <c r="BY658" s="80"/>
      <c r="BZ658" s="80"/>
      <c r="CA658" s="80"/>
      <c r="CB658" s="80"/>
      <c r="CC658" s="80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3"/>
      <c r="DR658" s="3"/>
      <c r="DU658" s="26"/>
      <c r="DV658" s="18"/>
      <c r="DW658" s="26"/>
      <c r="DX658" s="26"/>
      <c r="FO658" s="63">
        <f t="shared" ca="1" si="261"/>
        <v>26</v>
      </c>
    </row>
    <row r="659" spans="1:171">
      <c r="A659" s="63">
        <f t="shared" ca="1" si="260"/>
        <v>36</v>
      </c>
      <c r="B659" s="3"/>
      <c r="D659" s="1"/>
      <c r="E659" s="57"/>
      <c r="F659" s="57"/>
      <c r="AS659" s="80"/>
      <c r="AT659" s="80"/>
      <c r="AU659" s="80"/>
      <c r="AV659" s="80"/>
      <c r="AW659" s="80"/>
      <c r="AX659" s="80"/>
      <c r="AY659" s="80"/>
      <c r="AZ659" s="80"/>
      <c r="BA659" s="80"/>
      <c r="BB659" s="80"/>
      <c r="BC659" s="80"/>
      <c r="BD659" s="80"/>
      <c r="BE659" s="80"/>
      <c r="BF659" s="80"/>
      <c r="BG659" s="80"/>
      <c r="BH659" s="80"/>
      <c r="BI659" s="80"/>
      <c r="BJ659" s="80"/>
      <c r="BK659" s="80"/>
      <c r="BL659" s="80"/>
      <c r="BM659" s="80"/>
      <c r="BN659" s="80"/>
      <c r="BO659" s="80"/>
      <c r="BP659" s="80"/>
      <c r="BQ659" s="80"/>
      <c r="BR659" s="80"/>
      <c r="BS659" s="80"/>
      <c r="BT659" s="80"/>
      <c r="BU659" s="80"/>
      <c r="BV659" s="80"/>
      <c r="BW659" s="80"/>
      <c r="BX659" s="80"/>
      <c r="BY659" s="80"/>
      <c r="BZ659" s="80"/>
      <c r="CA659" s="80"/>
      <c r="CB659" s="80"/>
      <c r="CC659" s="80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3"/>
      <c r="DR659" s="3"/>
      <c r="DU659" s="26"/>
      <c r="DV659" s="18"/>
      <c r="DW659" s="26"/>
      <c r="DX659" s="26"/>
      <c r="FO659" s="63">
        <f t="shared" ca="1" si="261"/>
        <v>11</v>
      </c>
    </row>
    <row r="660" spans="1:171">
      <c r="A660" s="63">
        <f t="shared" ca="1" si="260"/>
        <v>4</v>
      </c>
      <c r="B660" s="3"/>
      <c r="D660" s="1"/>
      <c r="E660" s="57"/>
      <c r="F660" s="57"/>
      <c r="AS660" s="80"/>
      <c r="AT660" s="80"/>
      <c r="AU660" s="80"/>
      <c r="AV660" s="80"/>
      <c r="AW660" s="80"/>
      <c r="AX660" s="80"/>
      <c r="AY660" s="80"/>
      <c r="AZ660" s="80"/>
      <c r="BA660" s="80"/>
      <c r="BB660" s="80"/>
      <c r="BC660" s="80"/>
      <c r="BD660" s="80"/>
      <c r="BE660" s="80"/>
      <c r="BF660" s="80"/>
      <c r="BG660" s="80"/>
      <c r="BH660" s="80"/>
      <c r="BI660" s="80"/>
      <c r="BJ660" s="80"/>
      <c r="BK660" s="80"/>
      <c r="BL660" s="80"/>
      <c r="BM660" s="80"/>
      <c r="BN660" s="80"/>
      <c r="BO660" s="80"/>
      <c r="BP660" s="80"/>
      <c r="BQ660" s="80"/>
      <c r="BR660" s="80"/>
      <c r="BS660" s="80"/>
      <c r="BT660" s="80"/>
      <c r="BU660" s="80"/>
      <c r="BV660" s="80"/>
      <c r="BW660" s="80"/>
      <c r="BX660" s="80"/>
      <c r="BY660" s="80"/>
      <c r="BZ660" s="80"/>
      <c r="CA660" s="80"/>
      <c r="CB660" s="80"/>
      <c r="CC660" s="80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3"/>
      <c r="DR660" s="3"/>
      <c r="DU660" s="26"/>
      <c r="DV660" s="18"/>
      <c r="DW660" s="26"/>
      <c r="DX660" s="26"/>
      <c r="FO660" s="63">
        <f t="shared" ca="1" si="261"/>
        <v>17</v>
      </c>
    </row>
    <row r="661" spans="1:171">
      <c r="A661" s="63">
        <f t="shared" ca="1" si="260"/>
        <v>29</v>
      </c>
      <c r="B661" s="3"/>
      <c r="D661" s="1"/>
      <c r="E661" s="57"/>
      <c r="F661" s="57"/>
      <c r="AS661" s="80"/>
      <c r="AT661" s="80"/>
      <c r="AU661" s="80"/>
      <c r="AV661" s="80"/>
      <c r="AW661" s="80"/>
      <c r="AX661" s="80"/>
      <c r="AY661" s="80"/>
      <c r="AZ661" s="80"/>
      <c r="BA661" s="80"/>
      <c r="BB661" s="80"/>
      <c r="BC661" s="80"/>
      <c r="BD661" s="80"/>
      <c r="BE661" s="80"/>
      <c r="BF661" s="80"/>
      <c r="BG661" s="80"/>
      <c r="BH661" s="80"/>
      <c r="BI661" s="80"/>
      <c r="BJ661" s="80"/>
      <c r="BK661" s="80"/>
      <c r="BL661" s="80"/>
      <c r="BM661" s="80"/>
      <c r="BN661" s="80"/>
      <c r="BO661" s="80"/>
      <c r="BP661" s="80"/>
      <c r="BQ661" s="80"/>
      <c r="BR661" s="80"/>
      <c r="BS661" s="80"/>
      <c r="BT661" s="80"/>
      <c r="BU661" s="80"/>
      <c r="BV661" s="80"/>
      <c r="BW661" s="80"/>
      <c r="BX661" s="80"/>
      <c r="BY661" s="80"/>
      <c r="BZ661" s="80"/>
      <c r="CA661" s="80"/>
      <c r="CB661" s="80"/>
      <c r="CC661" s="80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3"/>
      <c r="DR661" s="3"/>
      <c r="DU661" s="26"/>
      <c r="DV661" s="18"/>
      <c r="DW661" s="26"/>
      <c r="DX661" s="26"/>
      <c r="FO661" s="63">
        <f t="shared" ca="1" si="261"/>
        <v>26</v>
      </c>
    </row>
    <row r="662" spans="1:171">
      <c r="A662" s="63">
        <f t="shared" ca="1" si="260"/>
        <v>14</v>
      </c>
      <c r="B662" s="3"/>
      <c r="D662" s="1"/>
      <c r="E662" s="57"/>
      <c r="F662" s="57"/>
      <c r="AS662" s="80"/>
      <c r="AT662" s="80"/>
      <c r="AU662" s="80"/>
      <c r="AV662" s="80"/>
      <c r="AW662" s="80"/>
      <c r="AX662" s="80"/>
      <c r="AY662" s="80"/>
      <c r="AZ662" s="80"/>
      <c r="BA662" s="80"/>
      <c r="BB662" s="80"/>
      <c r="BC662" s="80"/>
      <c r="BD662" s="80"/>
      <c r="BE662" s="80"/>
      <c r="BF662" s="80"/>
      <c r="BG662" s="80"/>
      <c r="BH662" s="80"/>
      <c r="BI662" s="80"/>
      <c r="BJ662" s="80"/>
      <c r="BK662" s="80"/>
      <c r="BL662" s="80"/>
      <c r="BM662" s="80"/>
      <c r="BN662" s="80"/>
      <c r="BO662" s="80"/>
      <c r="BP662" s="80"/>
      <c r="BQ662" s="80"/>
      <c r="BR662" s="80"/>
      <c r="BS662" s="80"/>
      <c r="BT662" s="80"/>
      <c r="BU662" s="80"/>
      <c r="BV662" s="80"/>
      <c r="BW662" s="80"/>
      <c r="BX662" s="80"/>
      <c r="BY662" s="80"/>
      <c r="BZ662" s="80"/>
      <c r="CA662" s="80"/>
      <c r="CB662" s="80"/>
      <c r="CC662" s="80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3"/>
      <c r="DR662" s="3"/>
      <c r="DU662" s="26"/>
      <c r="DV662" s="18"/>
      <c r="DW662" s="26"/>
      <c r="DX662" s="26"/>
      <c r="FO662" s="63">
        <f t="shared" ca="1" si="261"/>
        <v>16</v>
      </c>
    </row>
    <row r="663" spans="1:171">
      <c r="A663" s="63">
        <f t="shared" ca="1" si="260"/>
        <v>2</v>
      </c>
      <c r="B663" s="3"/>
      <c r="D663" s="1"/>
      <c r="E663" s="57"/>
      <c r="F663" s="57"/>
      <c r="AS663" s="80"/>
      <c r="AT663" s="80"/>
      <c r="AU663" s="80"/>
      <c r="AV663" s="80"/>
      <c r="AW663" s="80"/>
      <c r="AX663" s="80"/>
      <c r="AY663" s="80"/>
      <c r="AZ663" s="80"/>
      <c r="BA663" s="80"/>
      <c r="BB663" s="80"/>
      <c r="BC663" s="80"/>
      <c r="BD663" s="80"/>
      <c r="BE663" s="80"/>
      <c r="BF663" s="80"/>
      <c r="BG663" s="80"/>
      <c r="BH663" s="80"/>
      <c r="BI663" s="80"/>
      <c r="BJ663" s="80"/>
      <c r="BK663" s="80"/>
      <c r="BL663" s="80"/>
      <c r="BM663" s="80"/>
      <c r="BN663" s="80"/>
      <c r="BO663" s="80"/>
      <c r="BP663" s="80"/>
      <c r="BQ663" s="80"/>
      <c r="BR663" s="80"/>
      <c r="BS663" s="80"/>
      <c r="BT663" s="80"/>
      <c r="BU663" s="80"/>
      <c r="BV663" s="80"/>
      <c r="BW663" s="80"/>
      <c r="BX663" s="80"/>
      <c r="BY663" s="80"/>
      <c r="BZ663" s="80"/>
      <c r="CA663" s="80"/>
      <c r="CB663" s="80"/>
      <c r="CC663" s="80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3"/>
      <c r="DR663" s="3"/>
      <c r="DU663" s="26"/>
      <c r="DV663" s="18"/>
      <c r="DW663" s="26"/>
      <c r="DX663" s="26"/>
      <c r="FO663" s="63">
        <f t="shared" ca="1" si="261"/>
        <v>16</v>
      </c>
    </row>
    <row r="664" spans="1:171">
      <c r="A664" s="63">
        <f t="shared" ca="1" si="260"/>
        <v>17</v>
      </c>
      <c r="B664" s="3"/>
      <c r="D664" s="1"/>
      <c r="E664" s="57"/>
      <c r="F664" s="57"/>
      <c r="AS664" s="80"/>
      <c r="AT664" s="80"/>
      <c r="AU664" s="80"/>
      <c r="AV664" s="80"/>
      <c r="AW664" s="80"/>
      <c r="AX664" s="80"/>
      <c r="AY664" s="80"/>
      <c r="AZ664" s="80"/>
      <c r="BA664" s="80"/>
      <c r="BB664" s="80"/>
      <c r="BC664" s="80"/>
      <c r="BD664" s="80"/>
      <c r="BE664" s="80"/>
      <c r="BF664" s="80"/>
      <c r="BG664" s="80"/>
      <c r="BH664" s="80"/>
      <c r="BI664" s="80"/>
      <c r="BJ664" s="80"/>
      <c r="BK664" s="80"/>
      <c r="BL664" s="80"/>
      <c r="BM664" s="80"/>
      <c r="BN664" s="80"/>
      <c r="BO664" s="80"/>
      <c r="BP664" s="80"/>
      <c r="BQ664" s="80"/>
      <c r="BR664" s="80"/>
      <c r="BS664" s="80"/>
      <c r="BT664" s="80"/>
      <c r="BU664" s="80"/>
      <c r="BV664" s="80"/>
      <c r="BW664" s="80"/>
      <c r="BX664" s="80"/>
      <c r="BY664" s="80"/>
      <c r="BZ664" s="80"/>
      <c r="CA664" s="80"/>
      <c r="CB664" s="80"/>
      <c r="CC664" s="80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3"/>
      <c r="DR664" s="3"/>
      <c r="DU664" s="26"/>
      <c r="DV664" s="18"/>
      <c r="DW664" s="26"/>
      <c r="DX664" s="26"/>
      <c r="FO664" s="63">
        <f t="shared" ca="1" si="261"/>
        <v>13</v>
      </c>
    </row>
    <row r="665" spans="1:171">
      <c r="A665" s="63">
        <f t="shared" ca="1" si="260"/>
        <v>31</v>
      </c>
      <c r="B665" s="3"/>
      <c r="D665" s="1"/>
      <c r="E665" s="57"/>
      <c r="F665" s="57"/>
      <c r="AS665" s="80"/>
      <c r="AT665" s="80"/>
      <c r="AU665" s="80"/>
      <c r="AV665" s="80"/>
      <c r="AW665" s="80"/>
      <c r="AX665" s="80"/>
      <c r="AY665" s="80"/>
      <c r="AZ665" s="80"/>
      <c r="BA665" s="80"/>
      <c r="BB665" s="80"/>
      <c r="BC665" s="80"/>
      <c r="BD665" s="80"/>
      <c r="BE665" s="80"/>
      <c r="BF665" s="80"/>
      <c r="BG665" s="80"/>
      <c r="BH665" s="80"/>
      <c r="BI665" s="80"/>
      <c r="BJ665" s="80"/>
      <c r="BK665" s="80"/>
      <c r="BL665" s="80"/>
      <c r="BM665" s="80"/>
      <c r="BN665" s="80"/>
      <c r="BO665" s="80"/>
      <c r="BP665" s="80"/>
      <c r="BQ665" s="80"/>
      <c r="BR665" s="80"/>
      <c r="BS665" s="80"/>
      <c r="BT665" s="80"/>
      <c r="BU665" s="80"/>
      <c r="BV665" s="80"/>
      <c r="BW665" s="80"/>
      <c r="BX665" s="80"/>
      <c r="BY665" s="80"/>
      <c r="BZ665" s="80"/>
      <c r="CA665" s="80"/>
      <c r="CB665" s="80"/>
      <c r="CC665" s="80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3"/>
      <c r="DR665" s="3"/>
      <c r="DU665" s="26"/>
      <c r="DV665" s="18"/>
      <c r="DW665" s="26"/>
      <c r="DX665" s="26"/>
      <c r="FO665" s="63">
        <f t="shared" ca="1" si="261"/>
        <v>3</v>
      </c>
    </row>
    <row r="666" spans="1:171">
      <c r="A666" s="63">
        <f t="shared" ca="1" si="260"/>
        <v>33</v>
      </c>
      <c r="B666" s="3"/>
      <c r="D666" s="1"/>
      <c r="E666" s="57"/>
      <c r="F666" s="57"/>
      <c r="AS666" s="80"/>
      <c r="AT666" s="80"/>
      <c r="AU666" s="80"/>
      <c r="AV666" s="80"/>
      <c r="AW666" s="80"/>
      <c r="AX666" s="80"/>
      <c r="AY666" s="80"/>
      <c r="AZ666" s="80"/>
      <c r="BA666" s="80"/>
      <c r="BB666" s="80"/>
      <c r="BC666" s="80"/>
      <c r="BD666" s="80"/>
      <c r="BE666" s="80"/>
      <c r="BF666" s="80"/>
      <c r="BG666" s="80"/>
      <c r="BH666" s="80"/>
      <c r="BI666" s="80"/>
      <c r="BJ666" s="80"/>
      <c r="BK666" s="80"/>
      <c r="BL666" s="80"/>
      <c r="BM666" s="80"/>
      <c r="BN666" s="80"/>
      <c r="BO666" s="80"/>
      <c r="BP666" s="80"/>
      <c r="BQ666" s="80"/>
      <c r="BR666" s="80"/>
      <c r="BS666" s="80"/>
      <c r="BT666" s="80"/>
      <c r="BU666" s="80"/>
      <c r="BV666" s="80"/>
      <c r="BW666" s="80"/>
      <c r="BX666" s="80"/>
      <c r="BY666" s="80"/>
      <c r="BZ666" s="80"/>
      <c r="CA666" s="80"/>
      <c r="CB666" s="80"/>
      <c r="CC666" s="80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3"/>
      <c r="DR666" s="3"/>
      <c r="DU666" s="26"/>
      <c r="DV666" s="18"/>
      <c r="DW666" s="26"/>
      <c r="DX666" s="26"/>
      <c r="FO666" s="63">
        <f t="shared" ca="1" si="261"/>
        <v>36</v>
      </c>
    </row>
    <row r="667" spans="1:171">
      <c r="A667" s="63">
        <f t="shared" ca="1" si="260"/>
        <v>33</v>
      </c>
      <c r="B667" s="3"/>
      <c r="D667" s="1"/>
      <c r="E667" s="57"/>
      <c r="F667" s="57"/>
      <c r="AS667" s="80"/>
      <c r="AT667" s="80"/>
      <c r="AU667" s="80"/>
      <c r="AV667" s="80"/>
      <c r="AW667" s="80"/>
      <c r="AX667" s="80"/>
      <c r="AY667" s="80"/>
      <c r="AZ667" s="80"/>
      <c r="BA667" s="80"/>
      <c r="BB667" s="80"/>
      <c r="BC667" s="80"/>
      <c r="BD667" s="80"/>
      <c r="BE667" s="80"/>
      <c r="BF667" s="80"/>
      <c r="BG667" s="80"/>
      <c r="BH667" s="80"/>
      <c r="BI667" s="80"/>
      <c r="BJ667" s="80"/>
      <c r="BK667" s="80"/>
      <c r="BL667" s="80"/>
      <c r="BM667" s="80"/>
      <c r="BN667" s="80"/>
      <c r="BO667" s="80"/>
      <c r="BP667" s="80"/>
      <c r="BQ667" s="80"/>
      <c r="BR667" s="80"/>
      <c r="BS667" s="80"/>
      <c r="BT667" s="80"/>
      <c r="BU667" s="80"/>
      <c r="BV667" s="80"/>
      <c r="BW667" s="80"/>
      <c r="BX667" s="80"/>
      <c r="BY667" s="80"/>
      <c r="BZ667" s="80"/>
      <c r="CA667" s="80"/>
      <c r="CB667" s="80"/>
      <c r="CC667" s="80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3"/>
      <c r="DR667" s="3"/>
      <c r="DU667" s="26"/>
      <c r="DV667" s="18"/>
      <c r="DW667" s="26"/>
      <c r="DX667" s="26"/>
      <c r="FO667" s="63">
        <f t="shared" ca="1" si="261"/>
        <v>35</v>
      </c>
    </row>
    <row r="668" spans="1:171">
      <c r="A668" s="63">
        <f t="shared" ca="1" si="260"/>
        <v>25</v>
      </c>
      <c r="B668" s="3"/>
      <c r="D668" s="1"/>
      <c r="E668" s="57"/>
      <c r="F668" s="57"/>
      <c r="AS668" s="80"/>
      <c r="AT668" s="80"/>
      <c r="AU668" s="80"/>
      <c r="AV668" s="80"/>
      <c r="AW668" s="80"/>
      <c r="AX668" s="80"/>
      <c r="AY668" s="80"/>
      <c r="AZ668" s="80"/>
      <c r="BA668" s="80"/>
      <c r="BB668" s="80"/>
      <c r="BC668" s="80"/>
      <c r="BD668" s="80"/>
      <c r="BE668" s="80"/>
      <c r="BF668" s="80"/>
      <c r="BG668" s="80"/>
      <c r="BH668" s="80"/>
      <c r="BI668" s="80"/>
      <c r="BJ668" s="80"/>
      <c r="BK668" s="80"/>
      <c r="BL668" s="80"/>
      <c r="BM668" s="80"/>
      <c r="BN668" s="80"/>
      <c r="BO668" s="80"/>
      <c r="BP668" s="80"/>
      <c r="BQ668" s="80"/>
      <c r="BR668" s="80"/>
      <c r="BS668" s="80"/>
      <c r="BT668" s="80"/>
      <c r="BU668" s="80"/>
      <c r="BV668" s="80"/>
      <c r="BW668" s="80"/>
      <c r="BX668" s="80"/>
      <c r="BY668" s="80"/>
      <c r="BZ668" s="80"/>
      <c r="CA668" s="80"/>
      <c r="CB668" s="80"/>
      <c r="CC668" s="80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3"/>
      <c r="DR668" s="3"/>
      <c r="DU668" s="26"/>
      <c r="DV668" s="18"/>
      <c r="DW668" s="26"/>
      <c r="DX668" s="26"/>
      <c r="FO668" s="63">
        <f t="shared" ca="1" si="261"/>
        <v>21</v>
      </c>
    </row>
    <row r="669" spans="1:171">
      <c r="A669" s="63">
        <f t="shared" ca="1" si="260"/>
        <v>27</v>
      </c>
      <c r="B669" s="3"/>
      <c r="D669" s="1"/>
      <c r="E669" s="57"/>
      <c r="F669" s="57"/>
      <c r="AS669" s="80"/>
      <c r="AT669" s="80"/>
      <c r="AU669" s="80"/>
      <c r="AV669" s="80"/>
      <c r="AW669" s="80"/>
      <c r="AX669" s="80"/>
      <c r="AY669" s="80"/>
      <c r="AZ669" s="80"/>
      <c r="BA669" s="80"/>
      <c r="BB669" s="80"/>
      <c r="BC669" s="80"/>
      <c r="BD669" s="80"/>
      <c r="BE669" s="80"/>
      <c r="BF669" s="80"/>
      <c r="BG669" s="80"/>
      <c r="BH669" s="80"/>
      <c r="BI669" s="80"/>
      <c r="BJ669" s="80"/>
      <c r="BK669" s="80"/>
      <c r="BL669" s="80"/>
      <c r="BM669" s="80"/>
      <c r="BN669" s="80"/>
      <c r="BO669" s="80"/>
      <c r="BP669" s="80"/>
      <c r="BQ669" s="80"/>
      <c r="BR669" s="80"/>
      <c r="BS669" s="80"/>
      <c r="BT669" s="80"/>
      <c r="BU669" s="80"/>
      <c r="BV669" s="80"/>
      <c r="BW669" s="80"/>
      <c r="BX669" s="80"/>
      <c r="BY669" s="80"/>
      <c r="BZ669" s="80"/>
      <c r="CA669" s="80"/>
      <c r="CB669" s="80"/>
      <c r="CC669" s="80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3"/>
      <c r="DR669" s="3"/>
      <c r="DU669" s="26"/>
      <c r="DV669" s="18"/>
      <c r="DW669" s="26"/>
      <c r="DX669" s="26"/>
      <c r="FO669" s="63">
        <f t="shared" ca="1" si="261"/>
        <v>24</v>
      </c>
    </row>
    <row r="670" spans="1:171">
      <c r="A670" s="63">
        <f t="shared" ca="1" si="260"/>
        <v>35</v>
      </c>
      <c r="B670" s="3"/>
      <c r="D670" s="1"/>
      <c r="E670" s="57"/>
      <c r="F670" s="57"/>
      <c r="AS670" s="80"/>
      <c r="AT670" s="80"/>
      <c r="AU670" s="80"/>
      <c r="AV670" s="80"/>
      <c r="AW670" s="80"/>
      <c r="AX670" s="80"/>
      <c r="AY670" s="80"/>
      <c r="AZ670" s="80"/>
      <c r="BA670" s="80"/>
      <c r="BB670" s="80"/>
      <c r="BC670" s="80"/>
      <c r="BD670" s="80"/>
      <c r="BE670" s="80"/>
      <c r="BF670" s="80"/>
      <c r="BG670" s="80"/>
      <c r="BH670" s="80"/>
      <c r="BI670" s="80"/>
      <c r="BJ670" s="80"/>
      <c r="BK670" s="80"/>
      <c r="BL670" s="80"/>
      <c r="BM670" s="80"/>
      <c r="BN670" s="80"/>
      <c r="BO670" s="80"/>
      <c r="BP670" s="80"/>
      <c r="BQ670" s="80"/>
      <c r="BR670" s="80"/>
      <c r="BS670" s="80"/>
      <c r="BT670" s="80"/>
      <c r="BU670" s="80"/>
      <c r="BV670" s="80"/>
      <c r="BW670" s="80"/>
      <c r="BX670" s="80"/>
      <c r="BY670" s="80"/>
      <c r="BZ670" s="80"/>
      <c r="CA670" s="80"/>
      <c r="CB670" s="80"/>
      <c r="CC670" s="80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3"/>
      <c r="DR670" s="3"/>
      <c r="DU670" s="26"/>
      <c r="DV670" s="18"/>
      <c r="DW670" s="26"/>
      <c r="DX670" s="26"/>
      <c r="FO670" s="63">
        <f t="shared" ca="1" si="261"/>
        <v>16</v>
      </c>
    </row>
    <row r="671" spans="1:171">
      <c r="A671" s="63">
        <f t="shared" ca="1" si="260"/>
        <v>31</v>
      </c>
      <c r="B671" s="3"/>
      <c r="D671" s="1"/>
      <c r="E671" s="57"/>
      <c r="F671" s="57"/>
      <c r="AS671" s="80"/>
      <c r="AT671" s="80"/>
      <c r="AU671" s="80"/>
      <c r="AV671" s="80"/>
      <c r="AW671" s="80"/>
      <c r="AX671" s="80"/>
      <c r="AY671" s="80"/>
      <c r="AZ671" s="80"/>
      <c r="BA671" s="80"/>
      <c r="BB671" s="80"/>
      <c r="BC671" s="80"/>
      <c r="BD671" s="80"/>
      <c r="BE671" s="80"/>
      <c r="BF671" s="80"/>
      <c r="BG671" s="80"/>
      <c r="BH671" s="80"/>
      <c r="BI671" s="80"/>
      <c r="BJ671" s="80"/>
      <c r="BK671" s="80"/>
      <c r="BL671" s="80"/>
      <c r="BM671" s="80"/>
      <c r="BN671" s="80"/>
      <c r="BO671" s="80"/>
      <c r="BP671" s="80"/>
      <c r="BQ671" s="80"/>
      <c r="BR671" s="80"/>
      <c r="BS671" s="80"/>
      <c r="BT671" s="80"/>
      <c r="BU671" s="80"/>
      <c r="BV671" s="80"/>
      <c r="BW671" s="80"/>
      <c r="BX671" s="80"/>
      <c r="BY671" s="80"/>
      <c r="BZ671" s="80"/>
      <c r="CA671" s="80"/>
      <c r="CB671" s="80"/>
      <c r="CC671" s="80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3"/>
      <c r="DR671" s="3"/>
      <c r="DU671" s="26"/>
      <c r="DV671" s="18"/>
      <c r="DW671" s="26"/>
      <c r="DX671" s="26"/>
      <c r="FO671" s="63">
        <f t="shared" ca="1" si="261"/>
        <v>2</v>
      </c>
    </row>
    <row r="672" spans="1:171">
      <c r="A672" s="63">
        <f t="shared" ca="1" si="260"/>
        <v>2</v>
      </c>
      <c r="B672" s="3"/>
      <c r="D672" s="1"/>
      <c r="E672" s="57"/>
      <c r="F672" s="57"/>
      <c r="AS672" s="80"/>
      <c r="AT672" s="80"/>
      <c r="AU672" s="80"/>
      <c r="AV672" s="80"/>
      <c r="AW672" s="80"/>
      <c r="AX672" s="80"/>
      <c r="AY672" s="80"/>
      <c r="AZ672" s="80"/>
      <c r="BA672" s="80"/>
      <c r="BB672" s="80"/>
      <c r="BC672" s="80"/>
      <c r="BD672" s="80"/>
      <c r="BE672" s="80"/>
      <c r="BF672" s="80"/>
      <c r="BG672" s="80"/>
      <c r="BH672" s="80"/>
      <c r="BI672" s="80"/>
      <c r="BJ672" s="80"/>
      <c r="BK672" s="80"/>
      <c r="BL672" s="80"/>
      <c r="BM672" s="80"/>
      <c r="BN672" s="80"/>
      <c r="BO672" s="80"/>
      <c r="BP672" s="80"/>
      <c r="BQ672" s="80"/>
      <c r="BR672" s="80"/>
      <c r="BS672" s="80"/>
      <c r="BT672" s="80"/>
      <c r="BU672" s="80"/>
      <c r="BV672" s="80"/>
      <c r="BW672" s="80"/>
      <c r="BX672" s="80"/>
      <c r="BY672" s="80"/>
      <c r="BZ672" s="80"/>
      <c r="CA672" s="80"/>
      <c r="CB672" s="80"/>
      <c r="CC672" s="80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3"/>
      <c r="DR672" s="3"/>
      <c r="DU672" s="26"/>
      <c r="DV672" s="18"/>
      <c r="DW672" s="26"/>
      <c r="DX672" s="26"/>
      <c r="FO672" s="63">
        <f t="shared" ca="1" si="261"/>
        <v>17</v>
      </c>
    </row>
    <row r="673" spans="1:171">
      <c r="A673" s="63">
        <f t="shared" ca="1" si="260"/>
        <v>6</v>
      </c>
      <c r="B673" s="3"/>
      <c r="D673" s="1"/>
      <c r="E673" s="57"/>
      <c r="F673" s="57"/>
      <c r="AS673" s="80"/>
      <c r="AT673" s="80"/>
      <c r="AU673" s="80"/>
      <c r="AV673" s="80"/>
      <c r="AW673" s="80"/>
      <c r="AX673" s="80"/>
      <c r="AY673" s="80"/>
      <c r="AZ673" s="80"/>
      <c r="BA673" s="80"/>
      <c r="BB673" s="80"/>
      <c r="BC673" s="80"/>
      <c r="BD673" s="80"/>
      <c r="BE673" s="80"/>
      <c r="BF673" s="80"/>
      <c r="BG673" s="80"/>
      <c r="BH673" s="80"/>
      <c r="BI673" s="80"/>
      <c r="BJ673" s="80"/>
      <c r="BK673" s="80"/>
      <c r="BL673" s="80"/>
      <c r="BM673" s="80"/>
      <c r="BN673" s="80"/>
      <c r="BO673" s="80"/>
      <c r="BP673" s="80"/>
      <c r="BQ673" s="80"/>
      <c r="BR673" s="80"/>
      <c r="BS673" s="80"/>
      <c r="BT673" s="80"/>
      <c r="BU673" s="80"/>
      <c r="BV673" s="80"/>
      <c r="BW673" s="80"/>
      <c r="BX673" s="80"/>
      <c r="BY673" s="80"/>
      <c r="BZ673" s="80"/>
      <c r="CA673" s="80"/>
      <c r="CB673" s="80"/>
      <c r="CC673" s="80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3"/>
      <c r="DR673" s="3"/>
      <c r="DU673" s="26"/>
      <c r="DV673" s="18"/>
      <c r="DW673" s="26"/>
      <c r="DX673" s="26"/>
      <c r="FO673" s="63">
        <f t="shared" ca="1" si="261"/>
        <v>18</v>
      </c>
    </row>
    <row r="674" spans="1:171">
      <c r="A674" s="63">
        <f t="shared" ca="1" si="260"/>
        <v>21</v>
      </c>
      <c r="B674" s="3"/>
      <c r="D674" s="1"/>
      <c r="E674" s="57"/>
      <c r="F674" s="57"/>
      <c r="AS674" s="80"/>
      <c r="AT674" s="80"/>
      <c r="AU674" s="80"/>
      <c r="AV674" s="80"/>
      <c r="AW674" s="80"/>
      <c r="AX674" s="80"/>
      <c r="AY674" s="80"/>
      <c r="AZ674" s="80"/>
      <c r="BA674" s="80"/>
      <c r="BB674" s="80"/>
      <c r="BC674" s="80"/>
      <c r="BD674" s="80"/>
      <c r="BE674" s="80"/>
      <c r="BF674" s="80"/>
      <c r="BG674" s="80"/>
      <c r="BH674" s="80"/>
      <c r="BI674" s="80"/>
      <c r="BJ674" s="80"/>
      <c r="BK674" s="80"/>
      <c r="BL674" s="80"/>
      <c r="BM674" s="80"/>
      <c r="BN674" s="80"/>
      <c r="BO674" s="80"/>
      <c r="BP674" s="80"/>
      <c r="BQ674" s="80"/>
      <c r="BR674" s="80"/>
      <c r="BS674" s="80"/>
      <c r="BT674" s="80"/>
      <c r="BU674" s="80"/>
      <c r="BV674" s="80"/>
      <c r="BW674" s="80"/>
      <c r="BX674" s="80"/>
      <c r="BY674" s="80"/>
      <c r="BZ674" s="80"/>
      <c r="CA674" s="80"/>
      <c r="CB674" s="80"/>
      <c r="CC674" s="80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3"/>
      <c r="DR674" s="3"/>
      <c r="DU674" s="26"/>
      <c r="DV674" s="18"/>
      <c r="DW674" s="26"/>
      <c r="DX674" s="26"/>
      <c r="FO674" s="63">
        <f t="shared" ca="1" si="261"/>
        <v>9</v>
      </c>
    </row>
    <row r="675" spans="1:171">
      <c r="A675" s="63">
        <f t="shared" ca="1" si="260"/>
        <v>16</v>
      </c>
      <c r="B675" s="3"/>
      <c r="D675" s="1"/>
      <c r="E675" s="57"/>
      <c r="F675" s="57"/>
      <c r="AS675" s="80"/>
      <c r="AT675" s="80"/>
      <c r="AU675" s="80"/>
      <c r="AV675" s="80"/>
      <c r="AW675" s="80"/>
      <c r="AX675" s="80"/>
      <c r="AY675" s="80"/>
      <c r="AZ675" s="80"/>
      <c r="BA675" s="80"/>
      <c r="BB675" s="80"/>
      <c r="BC675" s="80"/>
      <c r="BD675" s="80"/>
      <c r="BE675" s="80"/>
      <c r="BF675" s="80"/>
      <c r="BG675" s="80"/>
      <c r="BH675" s="80"/>
      <c r="BI675" s="80"/>
      <c r="BJ675" s="80"/>
      <c r="BK675" s="80"/>
      <c r="BL675" s="80"/>
      <c r="BM675" s="80"/>
      <c r="BN675" s="80"/>
      <c r="BO675" s="80"/>
      <c r="BP675" s="80"/>
      <c r="BQ675" s="80"/>
      <c r="BR675" s="80"/>
      <c r="BS675" s="80"/>
      <c r="BT675" s="80"/>
      <c r="BU675" s="80"/>
      <c r="BV675" s="80"/>
      <c r="BW675" s="80"/>
      <c r="BX675" s="80"/>
      <c r="BY675" s="80"/>
      <c r="BZ675" s="80"/>
      <c r="CA675" s="80"/>
      <c r="CB675" s="80"/>
      <c r="CC675" s="80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3"/>
      <c r="DR675" s="3"/>
      <c r="DU675" s="26"/>
      <c r="DV675" s="18"/>
      <c r="DW675" s="26"/>
      <c r="DX675" s="26"/>
      <c r="FO675" s="63">
        <f t="shared" ca="1" si="261"/>
        <v>12</v>
      </c>
    </row>
    <row r="676" spans="1:171">
      <c r="A676" s="63">
        <f t="shared" ca="1" si="260"/>
        <v>27</v>
      </c>
      <c r="B676" s="3"/>
      <c r="D676" s="1"/>
      <c r="E676" s="57"/>
      <c r="F676" s="57"/>
      <c r="AS676" s="80"/>
      <c r="AT676" s="80"/>
      <c r="AU676" s="80"/>
      <c r="AV676" s="80"/>
      <c r="AW676" s="80"/>
      <c r="AX676" s="80"/>
      <c r="AY676" s="80"/>
      <c r="AZ676" s="80"/>
      <c r="BA676" s="80"/>
      <c r="BB676" s="80"/>
      <c r="BC676" s="80"/>
      <c r="BD676" s="80"/>
      <c r="BE676" s="80"/>
      <c r="BF676" s="80"/>
      <c r="BG676" s="80"/>
      <c r="BH676" s="80"/>
      <c r="BI676" s="80"/>
      <c r="BJ676" s="80"/>
      <c r="BK676" s="80"/>
      <c r="BL676" s="80"/>
      <c r="BM676" s="80"/>
      <c r="BN676" s="80"/>
      <c r="BO676" s="80"/>
      <c r="BP676" s="80"/>
      <c r="BQ676" s="80"/>
      <c r="BR676" s="80"/>
      <c r="BS676" s="80"/>
      <c r="BT676" s="80"/>
      <c r="BU676" s="80"/>
      <c r="BV676" s="80"/>
      <c r="BW676" s="80"/>
      <c r="BX676" s="80"/>
      <c r="BY676" s="80"/>
      <c r="BZ676" s="80"/>
      <c r="CA676" s="80"/>
      <c r="CB676" s="80"/>
      <c r="CC676" s="80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3"/>
      <c r="DR676" s="3"/>
      <c r="DU676" s="26"/>
      <c r="DV676" s="18"/>
      <c r="DW676" s="26"/>
      <c r="DX676" s="26"/>
      <c r="FO676" s="63">
        <f t="shared" ca="1" si="261"/>
        <v>22</v>
      </c>
    </row>
    <row r="677" spans="1:171">
      <c r="A677" s="63">
        <f t="shared" ca="1" si="260"/>
        <v>9</v>
      </c>
      <c r="B677" s="3"/>
      <c r="D677" s="1"/>
      <c r="E677" s="57"/>
      <c r="F677" s="57"/>
      <c r="AS677" s="80"/>
      <c r="AT677" s="80"/>
      <c r="AU677" s="80"/>
      <c r="AV677" s="80"/>
      <c r="AW677" s="80"/>
      <c r="AX677" s="80"/>
      <c r="AY677" s="80"/>
      <c r="AZ677" s="80"/>
      <c r="BA677" s="80"/>
      <c r="BB677" s="80"/>
      <c r="BC677" s="80"/>
      <c r="BD677" s="80"/>
      <c r="BE677" s="80"/>
      <c r="BF677" s="80"/>
      <c r="BG677" s="80"/>
      <c r="BH677" s="80"/>
      <c r="BI677" s="80"/>
      <c r="BJ677" s="80"/>
      <c r="BK677" s="80"/>
      <c r="BL677" s="80"/>
      <c r="BM677" s="80"/>
      <c r="BN677" s="80"/>
      <c r="BO677" s="80"/>
      <c r="BP677" s="80"/>
      <c r="BQ677" s="80"/>
      <c r="BR677" s="80"/>
      <c r="BS677" s="80"/>
      <c r="BT677" s="80"/>
      <c r="BU677" s="80"/>
      <c r="BV677" s="80"/>
      <c r="BW677" s="80"/>
      <c r="BX677" s="80"/>
      <c r="BY677" s="80"/>
      <c r="BZ677" s="80"/>
      <c r="CA677" s="80"/>
      <c r="CB677" s="80"/>
      <c r="CC677" s="80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3"/>
      <c r="DR677" s="3"/>
      <c r="DU677" s="26"/>
      <c r="DV677" s="18"/>
      <c r="DW677" s="26"/>
      <c r="DX677" s="26"/>
      <c r="FO677" s="63">
        <f t="shared" ca="1" si="261"/>
        <v>2</v>
      </c>
    </row>
    <row r="678" spans="1:171">
      <c r="A678" s="63">
        <f t="shared" ca="1" si="260"/>
        <v>29</v>
      </c>
      <c r="B678" s="3"/>
      <c r="D678" s="1"/>
      <c r="E678" s="57"/>
      <c r="F678" s="57"/>
      <c r="AS678" s="80"/>
      <c r="AT678" s="80"/>
      <c r="AU678" s="80"/>
      <c r="AV678" s="80"/>
      <c r="AW678" s="80"/>
      <c r="AX678" s="80"/>
      <c r="AY678" s="80"/>
      <c r="AZ678" s="80"/>
      <c r="BA678" s="80"/>
      <c r="BB678" s="80"/>
      <c r="BC678" s="80"/>
      <c r="BD678" s="80"/>
      <c r="BE678" s="80"/>
      <c r="BF678" s="80"/>
      <c r="BG678" s="80"/>
      <c r="BH678" s="80"/>
      <c r="BI678" s="80"/>
      <c r="BJ678" s="80"/>
      <c r="BK678" s="80"/>
      <c r="BL678" s="80"/>
      <c r="BM678" s="80"/>
      <c r="BN678" s="80"/>
      <c r="BO678" s="80"/>
      <c r="BP678" s="80"/>
      <c r="BQ678" s="80"/>
      <c r="BR678" s="80"/>
      <c r="BS678" s="80"/>
      <c r="BT678" s="80"/>
      <c r="BU678" s="80"/>
      <c r="BV678" s="80"/>
      <c r="BW678" s="80"/>
      <c r="BX678" s="80"/>
      <c r="BY678" s="80"/>
      <c r="BZ678" s="80"/>
      <c r="CA678" s="80"/>
      <c r="CB678" s="80"/>
      <c r="CC678" s="80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3"/>
      <c r="DR678" s="3"/>
      <c r="DU678" s="26"/>
      <c r="DV678" s="18"/>
      <c r="DW678" s="26"/>
      <c r="DX678" s="26"/>
      <c r="FO678" s="63">
        <f t="shared" ca="1" si="261"/>
        <v>3</v>
      </c>
    </row>
    <row r="679" spans="1:171">
      <c r="A679" s="63">
        <f t="shared" ca="1" si="260"/>
        <v>31</v>
      </c>
      <c r="B679" s="3"/>
      <c r="D679" s="1"/>
      <c r="E679" s="57"/>
      <c r="F679" s="57"/>
      <c r="AS679" s="80"/>
      <c r="AT679" s="80"/>
      <c r="AU679" s="80"/>
      <c r="AV679" s="80"/>
      <c r="AW679" s="80"/>
      <c r="AX679" s="80"/>
      <c r="AY679" s="80"/>
      <c r="AZ679" s="80"/>
      <c r="BA679" s="80"/>
      <c r="BB679" s="80"/>
      <c r="BC679" s="80"/>
      <c r="BD679" s="80"/>
      <c r="BE679" s="80"/>
      <c r="BF679" s="80"/>
      <c r="BG679" s="80"/>
      <c r="BH679" s="80"/>
      <c r="BI679" s="80"/>
      <c r="BJ679" s="80"/>
      <c r="BK679" s="80"/>
      <c r="BL679" s="80"/>
      <c r="BM679" s="80"/>
      <c r="BN679" s="80"/>
      <c r="BO679" s="80"/>
      <c r="BP679" s="80"/>
      <c r="BQ679" s="80"/>
      <c r="BR679" s="80"/>
      <c r="BS679" s="80"/>
      <c r="BT679" s="80"/>
      <c r="BU679" s="80"/>
      <c r="BV679" s="80"/>
      <c r="BW679" s="80"/>
      <c r="BX679" s="80"/>
      <c r="BY679" s="80"/>
      <c r="BZ679" s="80"/>
      <c r="CA679" s="80"/>
      <c r="CB679" s="80"/>
      <c r="CC679" s="80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3"/>
      <c r="DR679" s="3"/>
      <c r="DU679" s="26"/>
      <c r="DV679" s="18"/>
      <c r="DW679" s="26"/>
      <c r="DX679" s="26"/>
      <c r="FO679" s="63">
        <f t="shared" ca="1" si="261"/>
        <v>10</v>
      </c>
    </row>
    <row r="680" spans="1:171">
      <c r="A680" s="63">
        <f t="shared" ca="1" si="260"/>
        <v>29</v>
      </c>
      <c r="B680" s="3"/>
      <c r="D680" s="1"/>
      <c r="E680" s="57"/>
      <c r="F680" s="57"/>
      <c r="AS680" s="80"/>
      <c r="AT680" s="80"/>
      <c r="AU680" s="80"/>
      <c r="AV680" s="80"/>
      <c r="AW680" s="80"/>
      <c r="AX680" s="80"/>
      <c r="AY680" s="80"/>
      <c r="AZ680" s="80"/>
      <c r="BA680" s="80"/>
      <c r="BB680" s="80"/>
      <c r="BC680" s="80"/>
      <c r="BD680" s="80"/>
      <c r="BE680" s="80"/>
      <c r="BF680" s="80"/>
      <c r="BG680" s="80"/>
      <c r="BH680" s="80"/>
      <c r="BI680" s="80"/>
      <c r="BJ680" s="80"/>
      <c r="BK680" s="80"/>
      <c r="BL680" s="80"/>
      <c r="BM680" s="80"/>
      <c r="BN680" s="80"/>
      <c r="BO680" s="80"/>
      <c r="BP680" s="80"/>
      <c r="BQ680" s="80"/>
      <c r="BR680" s="80"/>
      <c r="BS680" s="80"/>
      <c r="BT680" s="80"/>
      <c r="BU680" s="80"/>
      <c r="BV680" s="80"/>
      <c r="BW680" s="80"/>
      <c r="BX680" s="80"/>
      <c r="BY680" s="80"/>
      <c r="BZ680" s="80"/>
      <c r="CA680" s="80"/>
      <c r="CB680" s="80"/>
      <c r="CC680" s="80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3"/>
      <c r="DR680" s="3"/>
      <c r="DU680" s="26"/>
      <c r="DV680" s="18"/>
      <c r="DW680" s="26"/>
      <c r="DX680" s="26"/>
      <c r="FO680" s="63">
        <f t="shared" ca="1" si="261"/>
        <v>17</v>
      </c>
    </row>
    <row r="681" spans="1:171">
      <c r="A681" s="63">
        <f t="shared" ca="1" si="260"/>
        <v>7</v>
      </c>
      <c r="B681" s="3"/>
      <c r="D681" s="1"/>
      <c r="E681" s="57"/>
      <c r="F681" s="57"/>
      <c r="AS681" s="80"/>
      <c r="AT681" s="80"/>
      <c r="AU681" s="80"/>
      <c r="AV681" s="80"/>
      <c r="AW681" s="80"/>
      <c r="AX681" s="80"/>
      <c r="AY681" s="80"/>
      <c r="AZ681" s="80"/>
      <c r="BA681" s="80"/>
      <c r="BB681" s="80"/>
      <c r="BC681" s="80"/>
      <c r="BD681" s="80"/>
      <c r="BE681" s="80"/>
      <c r="BF681" s="80"/>
      <c r="BG681" s="80"/>
      <c r="BH681" s="80"/>
      <c r="BI681" s="80"/>
      <c r="BJ681" s="80"/>
      <c r="BK681" s="80"/>
      <c r="BL681" s="80"/>
      <c r="BM681" s="80"/>
      <c r="BN681" s="80"/>
      <c r="BO681" s="80"/>
      <c r="BP681" s="80"/>
      <c r="BQ681" s="80"/>
      <c r="BR681" s="80"/>
      <c r="BS681" s="80"/>
      <c r="BT681" s="80"/>
      <c r="BU681" s="80"/>
      <c r="BV681" s="80"/>
      <c r="BW681" s="80"/>
      <c r="BX681" s="80"/>
      <c r="BY681" s="80"/>
      <c r="BZ681" s="80"/>
      <c r="CA681" s="80"/>
      <c r="CB681" s="80"/>
      <c r="CC681" s="80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3"/>
      <c r="DR681" s="3"/>
      <c r="DU681" s="26"/>
      <c r="DV681" s="18"/>
      <c r="DW681" s="26"/>
      <c r="DX681" s="26"/>
      <c r="FO681" s="63">
        <f t="shared" ca="1" si="261"/>
        <v>32</v>
      </c>
    </row>
    <row r="682" spans="1:171">
      <c r="A682" s="63">
        <f t="shared" ca="1" si="260"/>
        <v>8</v>
      </c>
      <c r="B682" s="3"/>
      <c r="D682" s="1"/>
      <c r="E682" s="57"/>
      <c r="F682" s="57"/>
      <c r="AS682" s="80"/>
      <c r="AT682" s="80"/>
      <c r="AU682" s="80"/>
      <c r="AV682" s="80"/>
      <c r="AW682" s="80"/>
      <c r="AX682" s="80"/>
      <c r="AY682" s="80"/>
      <c r="AZ682" s="80"/>
      <c r="BA682" s="80"/>
      <c r="BB682" s="80"/>
      <c r="BC682" s="80"/>
      <c r="BD682" s="80"/>
      <c r="BE682" s="80"/>
      <c r="BF682" s="80"/>
      <c r="BG682" s="80"/>
      <c r="BH682" s="80"/>
      <c r="BI682" s="80"/>
      <c r="BJ682" s="80"/>
      <c r="BK682" s="80"/>
      <c r="BL682" s="80"/>
      <c r="BM682" s="80"/>
      <c r="BN682" s="80"/>
      <c r="BO682" s="80"/>
      <c r="BP682" s="80"/>
      <c r="BQ682" s="80"/>
      <c r="BR682" s="80"/>
      <c r="BS682" s="80"/>
      <c r="BT682" s="80"/>
      <c r="BU682" s="80"/>
      <c r="BV682" s="80"/>
      <c r="BW682" s="80"/>
      <c r="BX682" s="80"/>
      <c r="BY682" s="80"/>
      <c r="BZ682" s="80"/>
      <c r="CA682" s="80"/>
      <c r="CB682" s="80"/>
      <c r="CC682" s="80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3"/>
      <c r="DR682" s="3"/>
      <c r="DU682" s="26"/>
      <c r="DV682" s="18"/>
      <c r="DW682" s="26"/>
      <c r="DX682" s="26"/>
      <c r="FO682" s="63">
        <f t="shared" ca="1" si="261"/>
        <v>22</v>
      </c>
    </row>
    <row r="683" spans="1:171">
      <c r="A683" s="63">
        <f t="shared" ca="1" si="260"/>
        <v>22</v>
      </c>
      <c r="B683" s="3"/>
      <c r="D683" s="1"/>
      <c r="E683" s="57"/>
      <c r="F683" s="57"/>
      <c r="AS683" s="80"/>
      <c r="AT683" s="80"/>
      <c r="AU683" s="80"/>
      <c r="AV683" s="80"/>
      <c r="AW683" s="80"/>
      <c r="AX683" s="80"/>
      <c r="AY683" s="80"/>
      <c r="AZ683" s="80"/>
      <c r="BA683" s="80"/>
      <c r="BB683" s="80"/>
      <c r="BC683" s="80"/>
      <c r="BD683" s="80"/>
      <c r="BE683" s="80"/>
      <c r="BF683" s="80"/>
      <c r="BG683" s="80"/>
      <c r="BH683" s="80"/>
      <c r="BI683" s="80"/>
      <c r="BJ683" s="80"/>
      <c r="BK683" s="80"/>
      <c r="BL683" s="80"/>
      <c r="BM683" s="80"/>
      <c r="BN683" s="80"/>
      <c r="BO683" s="80"/>
      <c r="BP683" s="80"/>
      <c r="BQ683" s="80"/>
      <c r="BR683" s="80"/>
      <c r="BS683" s="80"/>
      <c r="BT683" s="80"/>
      <c r="BU683" s="80"/>
      <c r="BV683" s="80"/>
      <c r="BW683" s="80"/>
      <c r="BX683" s="80"/>
      <c r="BY683" s="80"/>
      <c r="BZ683" s="80"/>
      <c r="CA683" s="80"/>
      <c r="CB683" s="80"/>
      <c r="CC683" s="80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3"/>
      <c r="DR683" s="3"/>
      <c r="DU683" s="26"/>
      <c r="DV683" s="18"/>
      <c r="DW683" s="26"/>
      <c r="DX683" s="26"/>
      <c r="FO683" s="63">
        <f t="shared" ca="1" si="261"/>
        <v>18</v>
      </c>
    </row>
    <row r="684" spans="1:171">
      <c r="A684" s="63">
        <f t="shared" ca="1" si="260"/>
        <v>13</v>
      </c>
      <c r="B684" s="3"/>
      <c r="D684" s="1"/>
      <c r="E684" s="57"/>
      <c r="F684" s="57"/>
      <c r="AS684" s="80"/>
      <c r="AT684" s="80"/>
      <c r="AU684" s="80"/>
      <c r="AV684" s="80"/>
      <c r="AW684" s="80"/>
      <c r="AX684" s="80"/>
      <c r="AY684" s="80"/>
      <c r="AZ684" s="80"/>
      <c r="BA684" s="80"/>
      <c r="BB684" s="80"/>
      <c r="BC684" s="80"/>
      <c r="BD684" s="80"/>
      <c r="BE684" s="80"/>
      <c r="BF684" s="80"/>
      <c r="BG684" s="80"/>
      <c r="BH684" s="80"/>
      <c r="BI684" s="80"/>
      <c r="BJ684" s="80"/>
      <c r="BK684" s="80"/>
      <c r="BL684" s="80"/>
      <c r="BM684" s="80"/>
      <c r="BN684" s="80"/>
      <c r="BO684" s="80"/>
      <c r="BP684" s="80"/>
      <c r="BQ684" s="80"/>
      <c r="BR684" s="80"/>
      <c r="BS684" s="80"/>
      <c r="BT684" s="80"/>
      <c r="BU684" s="80"/>
      <c r="BV684" s="80"/>
      <c r="BW684" s="80"/>
      <c r="BX684" s="80"/>
      <c r="BY684" s="80"/>
      <c r="BZ684" s="80"/>
      <c r="CA684" s="80"/>
      <c r="CB684" s="80"/>
      <c r="CC684" s="80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3"/>
      <c r="DR684" s="3"/>
      <c r="DU684" s="26"/>
      <c r="DV684" s="18"/>
      <c r="DW684" s="26"/>
      <c r="DX684" s="26"/>
      <c r="FO684" s="63">
        <f t="shared" ca="1" si="261"/>
        <v>21</v>
      </c>
    </row>
    <row r="685" spans="1:171">
      <c r="A685" s="63">
        <f t="shared" ca="1" si="260"/>
        <v>34</v>
      </c>
      <c r="B685" s="3"/>
      <c r="D685" s="1"/>
      <c r="E685" s="57"/>
      <c r="F685" s="57"/>
      <c r="AS685" s="80"/>
      <c r="AT685" s="80"/>
      <c r="AU685" s="80"/>
      <c r="AV685" s="80"/>
      <c r="AW685" s="80"/>
      <c r="AX685" s="80"/>
      <c r="AY685" s="80"/>
      <c r="AZ685" s="80"/>
      <c r="BA685" s="80"/>
      <c r="BB685" s="80"/>
      <c r="BC685" s="80"/>
      <c r="BD685" s="80"/>
      <c r="BE685" s="80"/>
      <c r="BF685" s="80"/>
      <c r="BG685" s="80"/>
      <c r="BH685" s="80"/>
      <c r="BI685" s="80"/>
      <c r="BJ685" s="80"/>
      <c r="BK685" s="80"/>
      <c r="BL685" s="80"/>
      <c r="BM685" s="80"/>
      <c r="BN685" s="80"/>
      <c r="BO685" s="80"/>
      <c r="BP685" s="80"/>
      <c r="BQ685" s="80"/>
      <c r="BR685" s="80"/>
      <c r="BS685" s="80"/>
      <c r="BT685" s="80"/>
      <c r="BU685" s="80"/>
      <c r="BV685" s="80"/>
      <c r="BW685" s="80"/>
      <c r="BX685" s="80"/>
      <c r="BY685" s="80"/>
      <c r="BZ685" s="80"/>
      <c r="CA685" s="80"/>
      <c r="CB685" s="80"/>
      <c r="CC685" s="80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3"/>
      <c r="DR685" s="3"/>
      <c r="DU685" s="26"/>
      <c r="DV685" s="18"/>
      <c r="DW685" s="26"/>
      <c r="DX685" s="26"/>
      <c r="FO685" s="63">
        <f t="shared" ca="1" si="261"/>
        <v>22</v>
      </c>
    </row>
    <row r="686" spans="1:171">
      <c r="A686" s="63">
        <f t="shared" ca="1" si="260"/>
        <v>5</v>
      </c>
      <c r="B686" s="3"/>
      <c r="D686" s="1"/>
      <c r="E686" s="57"/>
      <c r="F686" s="57"/>
      <c r="AS686" s="80"/>
      <c r="AT686" s="80"/>
      <c r="AU686" s="80"/>
      <c r="AV686" s="80"/>
      <c r="AW686" s="80"/>
      <c r="AX686" s="80"/>
      <c r="AY686" s="80"/>
      <c r="AZ686" s="80"/>
      <c r="BA686" s="80"/>
      <c r="BB686" s="80"/>
      <c r="BC686" s="80"/>
      <c r="BD686" s="80"/>
      <c r="BE686" s="80"/>
      <c r="BF686" s="80"/>
      <c r="BG686" s="80"/>
      <c r="BH686" s="80"/>
      <c r="BI686" s="80"/>
      <c r="BJ686" s="80"/>
      <c r="BK686" s="80"/>
      <c r="BL686" s="80"/>
      <c r="BM686" s="80"/>
      <c r="BN686" s="80"/>
      <c r="BO686" s="80"/>
      <c r="BP686" s="80"/>
      <c r="BQ686" s="80"/>
      <c r="BR686" s="80"/>
      <c r="BS686" s="80"/>
      <c r="BT686" s="80"/>
      <c r="BU686" s="80"/>
      <c r="BV686" s="80"/>
      <c r="BW686" s="80"/>
      <c r="BX686" s="80"/>
      <c r="BY686" s="80"/>
      <c r="BZ686" s="80"/>
      <c r="CA686" s="80"/>
      <c r="CB686" s="80"/>
      <c r="CC686" s="80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3"/>
      <c r="DR686" s="3"/>
      <c r="DU686" s="26"/>
      <c r="DV686" s="18"/>
      <c r="DW686" s="26"/>
      <c r="DX686" s="26"/>
      <c r="FO686" s="63">
        <f t="shared" ca="1" si="261"/>
        <v>6</v>
      </c>
    </row>
    <row r="687" spans="1:171">
      <c r="A687" s="63">
        <f t="shared" ca="1" si="260"/>
        <v>11</v>
      </c>
      <c r="B687" s="3"/>
      <c r="D687" s="1"/>
      <c r="E687" s="57"/>
      <c r="F687" s="57"/>
      <c r="AS687" s="80"/>
      <c r="AT687" s="80"/>
      <c r="AU687" s="80"/>
      <c r="AV687" s="80"/>
      <c r="AW687" s="80"/>
      <c r="AX687" s="80"/>
      <c r="AY687" s="80"/>
      <c r="AZ687" s="80"/>
      <c r="BA687" s="80"/>
      <c r="BB687" s="80"/>
      <c r="BC687" s="80"/>
      <c r="BD687" s="80"/>
      <c r="BE687" s="80"/>
      <c r="BF687" s="80"/>
      <c r="BG687" s="80"/>
      <c r="BH687" s="80"/>
      <c r="BI687" s="80"/>
      <c r="BJ687" s="80"/>
      <c r="BK687" s="80"/>
      <c r="BL687" s="80"/>
      <c r="BM687" s="80"/>
      <c r="BN687" s="80"/>
      <c r="BO687" s="80"/>
      <c r="BP687" s="80"/>
      <c r="BQ687" s="80"/>
      <c r="BR687" s="80"/>
      <c r="BS687" s="80"/>
      <c r="BT687" s="80"/>
      <c r="BU687" s="80"/>
      <c r="BV687" s="80"/>
      <c r="BW687" s="80"/>
      <c r="BX687" s="80"/>
      <c r="BY687" s="80"/>
      <c r="BZ687" s="80"/>
      <c r="CA687" s="80"/>
      <c r="CB687" s="80"/>
      <c r="CC687" s="80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3"/>
      <c r="DR687" s="3"/>
      <c r="DU687" s="26"/>
      <c r="DV687" s="18"/>
      <c r="DW687" s="26"/>
      <c r="DX687" s="26"/>
      <c r="FO687" s="63">
        <f t="shared" ca="1" si="261"/>
        <v>6</v>
      </c>
    </row>
    <row r="688" spans="1:171">
      <c r="A688" s="63">
        <f t="shared" ca="1" si="260"/>
        <v>13</v>
      </c>
      <c r="B688" s="3"/>
      <c r="D688" s="1"/>
      <c r="E688" s="57"/>
      <c r="F688" s="57"/>
      <c r="AS688" s="80"/>
      <c r="AT688" s="80"/>
      <c r="AU688" s="80"/>
      <c r="AV688" s="80"/>
      <c r="AW688" s="80"/>
      <c r="AX688" s="80"/>
      <c r="AY688" s="80"/>
      <c r="AZ688" s="80"/>
      <c r="BA688" s="80"/>
      <c r="BB688" s="80"/>
      <c r="BC688" s="80"/>
      <c r="BD688" s="80"/>
      <c r="BE688" s="80"/>
      <c r="BF688" s="80"/>
      <c r="BG688" s="80"/>
      <c r="BH688" s="80"/>
      <c r="BI688" s="80"/>
      <c r="BJ688" s="80"/>
      <c r="BK688" s="80"/>
      <c r="BL688" s="80"/>
      <c r="BM688" s="80"/>
      <c r="BN688" s="80"/>
      <c r="BO688" s="80"/>
      <c r="BP688" s="80"/>
      <c r="BQ688" s="80"/>
      <c r="BR688" s="80"/>
      <c r="BS688" s="80"/>
      <c r="BT688" s="80"/>
      <c r="BU688" s="80"/>
      <c r="BV688" s="80"/>
      <c r="BW688" s="80"/>
      <c r="BX688" s="80"/>
      <c r="BY688" s="80"/>
      <c r="BZ688" s="80"/>
      <c r="CA688" s="80"/>
      <c r="CB688" s="80"/>
      <c r="CC688" s="80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3"/>
      <c r="DR688" s="3"/>
      <c r="DU688" s="26"/>
      <c r="DV688" s="18"/>
      <c r="DW688" s="26"/>
      <c r="DX688" s="26"/>
      <c r="FO688" s="63">
        <f t="shared" ca="1" si="261"/>
        <v>6</v>
      </c>
    </row>
    <row r="689" spans="1:171">
      <c r="A689" s="63">
        <f t="shared" ca="1" si="260"/>
        <v>28</v>
      </c>
      <c r="B689" s="3"/>
      <c r="D689" s="1"/>
      <c r="E689" s="57"/>
      <c r="F689" s="57"/>
      <c r="AS689" s="80"/>
      <c r="AT689" s="80"/>
      <c r="AU689" s="80"/>
      <c r="AV689" s="80"/>
      <c r="AW689" s="80"/>
      <c r="AX689" s="80"/>
      <c r="AY689" s="80"/>
      <c r="AZ689" s="80"/>
      <c r="BA689" s="80"/>
      <c r="BB689" s="80"/>
      <c r="BC689" s="80"/>
      <c r="BD689" s="80"/>
      <c r="BE689" s="80"/>
      <c r="BF689" s="80"/>
      <c r="BG689" s="80"/>
      <c r="BH689" s="80"/>
      <c r="BI689" s="80"/>
      <c r="BJ689" s="80"/>
      <c r="BK689" s="80"/>
      <c r="BL689" s="80"/>
      <c r="BM689" s="80"/>
      <c r="BN689" s="80"/>
      <c r="BO689" s="80"/>
      <c r="BP689" s="80"/>
      <c r="BQ689" s="80"/>
      <c r="BR689" s="80"/>
      <c r="BS689" s="80"/>
      <c r="BT689" s="80"/>
      <c r="BU689" s="80"/>
      <c r="BV689" s="80"/>
      <c r="BW689" s="80"/>
      <c r="BX689" s="80"/>
      <c r="BY689" s="80"/>
      <c r="BZ689" s="80"/>
      <c r="CA689" s="80"/>
      <c r="CB689" s="80"/>
      <c r="CC689" s="80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3"/>
      <c r="DR689" s="3"/>
      <c r="DU689" s="26"/>
      <c r="DV689" s="18"/>
      <c r="DW689" s="26"/>
      <c r="DX689" s="26"/>
      <c r="FO689" s="63">
        <f t="shared" ca="1" si="261"/>
        <v>29</v>
      </c>
    </row>
    <row r="690" spans="1:171">
      <c r="A690" s="63">
        <f t="shared" ca="1" si="260"/>
        <v>26</v>
      </c>
      <c r="B690" s="3"/>
      <c r="D690" s="1"/>
      <c r="E690" s="57"/>
      <c r="F690" s="57"/>
      <c r="AS690" s="80"/>
      <c r="AT690" s="80"/>
      <c r="AU690" s="80"/>
      <c r="AV690" s="80"/>
      <c r="AW690" s="80"/>
      <c r="AX690" s="80"/>
      <c r="AY690" s="80"/>
      <c r="AZ690" s="80"/>
      <c r="BA690" s="80"/>
      <c r="BB690" s="80"/>
      <c r="BC690" s="80"/>
      <c r="BD690" s="80"/>
      <c r="BE690" s="80"/>
      <c r="BF690" s="80"/>
      <c r="BG690" s="80"/>
      <c r="BH690" s="80"/>
      <c r="BI690" s="80"/>
      <c r="BJ690" s="80"/>
      <c r="BK690" s="80"/>
      <c r="BL690" s="80"/>
      <c r="BM690" s="80"/>
      <c r="BN690" s="80"/>
      <c r="BO690" s="80"/>
      <c r="BP690" s="80"/>
      <c r="BQ690" s="80"/>
      <c r="BR690" s="80"/>
      <c r="BS690" s="80"/>
      <c r="BT690" s="80"/>
      <c r="BU690" s="80"/>
      <c r="BV690" s="80"/>
      <c r="BW690" s="80"/>
      <c r="BX690" s="80"/>
      <c r="BY690" s="80"/>
      <c r="BZ690" s="80"/>
      <c r="CA690" s="80"/>
      <c r="CB690" s="80"/>
      <c r="CC690" s="80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3"/>
      <c r="DR690" s="3"/>
      <c r="DU690" s="26"/>
      <c r="DV690" s="18"/>
      <c r="DW690" s="26"/>
      <c r="DX690" s="26"/>
      <c r="FO690" s="63">
        <f t="shared" ca="1" si="261"/>
        <v>25</v>
      </c>
    </row>
    <row r="691" spans="1:171">
      <c r="A691" s="63">
        <f t="shared" ca="1" si="260"/>
        <v>31</v>
      </c>
      <c r="B691" s="3"/>
      <c r="D691" s="1"/>
      <c r="E691" s="57"/>
      <c r="F691" s="57"/>
      <c r="AS691" s="80"/>
      <c r="AT691" s="80"/>
      <c r="AU691" s="80"/>
      <c r="AV691" s="80"/>
      <c r="AW691" s="80"/>
      <c r="AX691" s="80"/>
      <c r="AY691" s="80"/>
      <c r="AZ691" s="80"/>
      <c r="BA691" s="80"/>
      <c r="BB691" s="80"/>
      <c r="BC691" s="80"/>
      <c r="BD691" s="80"/>
      <c r="BE691" s="80"/>
      <c r="BF691" s="80"/>
      <c r="BG691" s="80"/>
      <c r="BH691" s="80"/>
      <c r="BI691" s="80"/>
      <c r="BJ691" s="80"/>
      <c r="BK691" s="80"/>
      <c r="BL691" s="80"/>
      <c r="BM691" s="80"/>
      <c r="BN691" s="80"/>
      <c r="BO691" s="80"/>
      <c r="BP691" s="80"/>
      <c r="BQ691" s="80"/>
      <c r="BR691" s="80"/>
      <c r="BS691" s="80"/>
      <c r="BT691" s="80"/>
      <c r="BU691" s="80"/>
      <c r="BV691" s="80"/>
      <c r="BW691" s="80"/>
      <c r="BX691" s="80"/>
      <c r="BY691" s="80"/>
      <c r="BZ691" s="80"/>
      <c r="CA691" s="80"/>
      <c r="CB691" s="80"/>
      <c r="CC691" s="80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3"/>
      <c r="DR691" s="3"/>
      <c r="DU691" s="26"/>
      <c r="DV691" s="18"/>
      <c r="DW691" s="26"/>
      <c r="DX691" s="26"/>
      <c r="FO691" s="63">
        <f t="shared" ca="1" si="261"/>
        <v>6</v>
      </c>
    </row>
    <row r="692" spans="1:171">
      <c r="A692" s="63">
        <f t="shared" ca="1" si="260"/>
        <v>1</v>
      </c>
      <c r="B692" s="3"/>
      <c r="D692" s="1"/>
      <c r="E692" s="57"/>
      <c r="F692" s="57"/>
      <c r="AS692" s="80"/>
      <c r="AT692" s="80"/>
      <c r="AU692" s="80"/>
      <c r="AV692" s="80"/>
      <c r="AW692" s="80"/>
      <c r="AX692" s="80"/>
      <c r="AY692" s="80"/>
      <c r="AZ692" s="80"/>
      <c r="BA692" s="80"/>
      <c r="BB692" s="80"/>
      <c r="BC692" s="80"/>
      <c r="BD692" s="80"/>
      <c r="BE692" s="80"/>
      <c r="BF692" s="80"/>
      <c r="BG692" s="80"/>
      <c r="BH692" s="80"/>
      <c r="BI692" s="80"/>
      <c r="BJ692" s="80"/>
      <c r="BK692" s="80"/>
      <c r="BL692" s="80"/>
      <c r="BM692" s="80"/>
      <c r="BN692" s="80"/>
      <c r="BO692" s="80"/>
      <c r="BP692" s="80"/>
      <c r="BQ692" s="80"/>
      <c r="BR692" s="80"/>
      <c r="BS692" s="80"/>
      <c r="BT692" s="80"/>
      <c r="BU692" s="80"/>
      <c r="BV692" s="80"/>
      <c r="BW692" s="80"/>
      <c r="BX692" s="80"/>
      <c r="BY692" s="80"/>
      <c r="BZ692" s="80"/>
      <c r="CA692" s="80"/>
      <c r="CB692" s="80"/>
      <c r="CC692" s="80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3"/>
      <c r="DR692" s="3"/>
      <c r="DU692" s="26"/>
      <c r="DV692" s="18"/>
      <c r="DW692" s="26"/>
      <c r="DX692" s="26"/>
      <c r="FO692" s="63">
        <f t="shared" ca="1" si="261"/>
        <v>17</v>
      </c>
    </row>
    <row r="693" spans="1:171">
      <c r="A693" s="63">
        <f t="shared" ca="1" si="260"/>
        <v>18</v>
      </c>
      <c r="B693" s="3"/>
      <c r="D693" s="1"/>
      <c r="E693" s="57"/>
      <c r="F693" s="57"/>
      <c r="AS693" s="80"/>
      <c r="AT693" s="80"/>
      <c r="AU693" s="80"/>
      <c r="AV693" s="80"/>
      <c r="AW693" s="80"/>
      <c r="AX693" s="80"/>
      <c r="AY693" s="80"/>
      <c r="AZ693" s="80"/>
      <c r="BA693" s="80"/>
      <c r="BB693" s="80"/>
      <c r="BC693" s="80"/>
      <c r="BD693" s="80"/>
      <c r="BE693" s="80"/>
      <c r="BF693" s="80"/>
      <c r="BG693" s="80"/>
      <c r="BH693" s="80"/>
      <c r="BI693" s="80"/>
      <c r="BJ693" s="80"/>
      <c r="BK693" s="80"/>
      <c r="BL693" s="80"/>
      <c r="BM693" s="80"/>
      <c r="BN693" s="80"/>
      <c r="BO693" s="80"/>
      <c r="BP693" s="80"/>
      <c r="BQ693" s="80"/>
      <c r="BR693" s="80"/>
      <c r="BS693" s="80"/>
      <c r="BT693" s="80"/>
      <c r="BU693" s="80"/>
      <c r="BV693" s="80"/>
      <c r="BW693" s="80"/>
      <c r="BX693" s="80"/>
      <c r="BY693" s="80"/>
      <c r="BZ693" s="80"/>
      <c r="CA693" s="80"/>
      <c r="CB693" s="80"/>
      <c r="CC693" s="80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3"/>
      <c r="DR693" s="3"/>
      <c r="DU693" s="26"/>
      <c r="DV693" s="18"/>
      <c r="DW693" s="26"/>
      <c r="DX693" s="26"/>
      <c r="FO693" s="63">
        <f t="shared" ca="1" si="261"/>
        <v>22</v>
      </c>
    </row>
    <row r="694" spans="1:171">
      <c r="A694" s="63">
        <f t="shared" ca="1" si="260"/>
        <v>29</v>
      </c>
      <c r="B694" s="3"/>
      <c r="D694" s="1"/>
      <c r="E694" s="57"/>
      <c r="F694" s="57"/>
      <c r="AS694" s="80"/>
      <c r="AT694" s="80"/>
      <c r="AU694" s="80"/>
      <c r="AV694" s="80"/>
      <c r="AW694" s="80"/>
      <c r="AX694" s="80"/>
      <c r="AY694" s="80"/>
      <c r="AZ694" s="80"/>
      <c r="BA694" s="80"/>
      <c r="BB694" s="80"/>
      <c r="BC694" s="80"/>
      <c r="BD694" s="80"/>
      <c r="BE694" s="80"/>
      <c r="BF694" s="80"/>
      <c r="BG694" s="80"/>
      <c r="BH694" s="80"/>
      <c r="BI694" s="80"/>
      <c r="BJ694" s="80"/>
      <c r="BK694" s="80"/>
      <c r="BL694" s="80"/>
      <c r="BM694" s="80"/>
      <c r="BN694" s="80"/>
      <c r="BO694" s="80"/>
      <c r="BP694" s="80"/>
      <c r="BQ694" s="80"/>
      <c r="BR694" s="80"/>
      <c r="BS694" s="80"/>
      <c r="BT694" s="80"/>
      <c r="BU694" s="80"/>
      <c r="BV694" s="80"/>
      <c r="BW694" s="80"/>
      <c r="BX694" s="80"/>
      <c r="BY694" s="80"/>
      <c r="BZ694" s="80"/>
      <c r="CA694" s="80"/>
      <c r="CB694" s="80"/>
      <c r="CC694" s="80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3"/>
      <c r="DR694" s="3"/>
      <c r="DU694" s="26"/>
      <c r="DV694" s="18"/>
      <c r="DW694" s="26"/>
      <c r="DX694" s="26"/>
      <c r="FO694" s="63">
        <f t="shared" ca="1" si="261"/>
        <v>33</v>
      </c>
    </row>
    <row r="695" spans="1:171">
      <c r="A695" s="63">
        <f t="shared" ca="1" si="260"/>
        <v>5</v>
      </c>
      <c r="B695" s="3"/>
      <c r="D695" s="1"/>
      <c r="E695" s="57"/>
      <c r="F695" s="57"/>
      <c r="AS695" s="80"/>
      <c r="AT695" s="80"/>
      <c r="AU695" s="80"/>
      <c r="AV695" s="80"/>
      <c r="AW695" s="80"/>
      <c r="AX695" s="80"/>
      <c r="AY695" s="80"/>
      <c r="AZ695" s="80"/>
      <c r="BA695" s="80"/>
      <c r="BB695" s="80"/>
      <c r="BC695" s="80"/>
      <c r="BD695" s="80"/>
      <c r="BE695" s="80"/>
      <c r="BF695" s="80"/>
      <c r="BG695" s="80"/>
      <c r="BH695" s="80"/>
      <c r="BI695" s="80"/>
      <c r="BJ695" s="80"/>
      <c r="BK695" s="80"/>
      <c r="BL695" s="80"/>
      <c r="BM695" s="80"/>
      <c r="BN695" s="80"/>
      <c r="BO695" s="80"/>
      <c r="BP695" s="80"/>
      <c r="BQ695" s="80"/>
      <c r="BR695" s="80"/>
      <c r="BS695" s="80"/>
      <c r="BT695" s="80"/>
      <c r="BU695" s="80"/>
      <c r="BV695" s="80"/>
      <c r="BW695" s="80"/>
      <c r="BX695" s="80"/>
      <c r="BY695" s="80"/>
      <c r="BZ695" s="80"/>
      <c r="CA695" s="80"/>
      <c r="CB695" s="80"/>
      <c r="CC695" s="80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3"/>
      <c r="DR695" s="3"/>
      <c r="DU695" s="26"/>
      <c r="DV695" s="18"/>
      <c r="DW695" s="26"/>
      <c r="DX695" s="26"/>
      <c r="FO695" s="63">
        <f t="shared" ca="1" si="261"/>
        <v>8</v>
      </c>
    </row>
    <row r="696" spans="1:171">
      <c r="A696" s="63">
        <f t="shared" ca="1" si="260"/>
        <v>23</v>
      </c>
      <c r="B696" s="3"/>
      <c r="D696" s="1"/>
      <c r="E696" s="57"/>
      <c r="F696" s="57"/>
      <c r="AS696" s="80"/>
      <c r="AT696" s="80"/>
      <c r="AU696" s="80"/>
      <c r="AV696" s="80"/>
      <c r="AW696" s="80"/>
      <c r="AX696" s="80"/>
      <c r="AY696" s="80"/>
      <c r="AZ696" s="80"/>
      <c r="BA696" s="80"/>
      <c r="BB696" s="80"/>
      <c r="BC696" s="80"/>
      <c r="BD696" s="80"/>
      <c r="BE696" s="80"/>
      <c r="BF696" s="80"/>
      <c r="BG696" s="80"/>
      <c r="BH696" s="80"/>
      <c r="BI696" s="80"/>
      <c r="BJ696" s="80"/>
      <c r="BK696" s="80"/>
      <c r="BL696" s="80"/>
      <c r="BM696" s="80"/>
      <c r="BN696" s="80"/>
      <c r="BO696" s="80"/>
      <c r="BP696" s="80"/>
      <c r="BQ696" s="80"/>
      <c r="BR696" s="80"/>
      <c r="BS696" s="80"/>
      <c r="BT696" s="80"/>
      <c r="BU696" s="80"/>
      <c r="BV696" s="80"/>
      <c r="BW696" s="80"/>
      <c r="BX696" s="80"/>
      <c r="BY696" s="80"/>
      <c r="BZ696" s="80"/>
      <c r="CA696" s="80"/>
      <c r="CB696" s="80"/>
      <c r="CC696" s="80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3"/>
      <c r="DR696" s="3"/>
      <c r="DU696" s="26"/>
      <c r="DV696" s="18"/>
      <c r="DW696" s="26"/>
      <c r="DX696" s="26"/>
      <c r="FO696" s="63">
        <f t="shared" ca="1" si="261"/>
        <v>25</v>
      </c>
    </row>
    <row r="697" spans="1:171">
      <c r="A697" s="63">
        <f t="shared" ca="1" si="260"/>
        <v>21</v>
      </c>
      <c r="B697" s="3"/>
      <c r="D697" s="1"/>
      <c r="E697" s="57"/>
      <c r="F697" s="57"/>
      <c r="AS697" s="80"/>
      <c r="AT697" s="80"/>
      <c r="AU697" s="80"/>
      <c r="AV697" s="80"/>
      <c r="AW697" s="80"/>
      <c r="AX697" s="80"/>
      <c r="AY697" s="80"/>
      <c r="AZ697" s="80"/>
      <c r="BA697" s="80"/>
      <c r="BB697" s="80"/>
      <c r="BC697" s="80"/>
      <c r="BD697" s="80"/>
      <c r="BE697" s="80"/>
      <c r="BF697" s="80"/>
      <c r="BG697" s="80"/>
      <c r="BH697" s="80"/>
      <c r="BI697" s="80"/>
      <c r="BJ697" s="80"/>
      <c r="BK697" s="80"/>
      <c r="BL697" s="80"/>
      <c r="BM697" s="80"/>
      <c r="BN697" s="80"/>
      <c r="BO697" s="80"/>
      <c r="BP697" s="80"/>
      <c r="BQ697" s="80"/>
      <c r="BR697" s="80"/>
      <c r="BS697" s="80"/>
      <c r="BT697" s="80"/>
      <c r="BU697" s="80"/>
      <c r="BV697" s="80"/>
      <c r="BW697" s="80"/>
      <c r="BX697" s="80"/>
      <c r="BY697" s="80"/>
      <c r="BZ697" s="80"/>
      <c r="CA697" s="80"/>
      <c r="CB697" s="80"/>
      <c r="CC697" s="80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3"/>
      <c r="DR697" s="3"/>
      <c r="DU697" s="26"/>
      <c r="DV697" s="18"/>
      <c r="DW697" s="26"/>
      <c r="DX697" s="26"/>
      <c r="FO697" s="63">
        <f t="shared" ca="1" si="261"/>
        <v>26</v>
      </c>
    </row>
    <row r="698" spans="1:171">
      <c r="A698" s="63">
        <f t="shared" ca="1" si="260"/>
        <v>27</v>
      </c>
      <c r="B698" s="3"/>
      <c r="D698" s="1"/>
      <c r="E698" s="57"/>
      <c r="F698" s="57"/>
      <c r="AS698" s="80"/>
      <c r="AT698" s="80"/>
      <c r="AU698" s="80"/>
      <c r="AV698" s="80"/>
      <c r="AW698" s="80"/>
      <c r="AX698" s="80"/>
      <c r="AY698" s="80"/>
      <c r="AZ698" s="80"/>
      <c r="BA698" s="80"/>
      <c r="BB698" s="80"/>
      <c r="BC698" s="80"/>
      <c r="BD698" s="80"/>
      <c r="BE698" s="80"/>
      <c r="BF698" s="80"/>
      <c r="BG698" s="80"/>
      <c r="BH698" s="80"/>
      <c r="BI698" s="80"/>
      <c r="BJ698" s="80"/>
      <c r="BK698" s="80"/>
      <c r="BL698" s="80"/>
      <c r="BM698" s="80"/>
      <c r="BN698" s="80"/>
      <c r="BO698" s="80"/>
      <c r="BP698" s="80"/>
      <c r="BQ698" s="80"/>
      <c r="BR698" s="80"/>
      <c r="BS698" s="80"/>
      <c r="BT698" s="80"/>
      <c r="BU698" s="80"/>
      <c r="BV698" s="80"/>
      <c r="BW698" s="80"/>
      <c r="BX698" s="80"/>
      <c r="BY698" s="80"/>
      <c r="BZ698" s="80"/>
      <c r="CA698" s="80"/>
      <c r="CB698" s="80"/>
      <c r="CC698" s="80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3"/>
      <c r="DR698" s="3"/>
      <c r="DU698" s="26"/>
      <c r="DV698" s="18"/>
      <c r="DW698" s="26"/>
      <c r="DX698" s="26"/>
      <c r="FO698" s="63">
        <f t="shared" ca="1" si="261"/>
        <v>19</v>
      </c>
    </row>
    <row r="699" spans="1:171">
      <c r="A699" s="63">
        <f t="shared" ca="1" si="260"/>
        <v>7</v>
      </c>
      <c r="B699" s="3"/>
      <c r="D699" s="1"/>
      <c r="E699" s="57"/>
      <c r="F699" s="57"/>
      <c r="AS699" s="80"/>
      <c r="AT699" s="80"/>
      <c r="AU699" s="80"/>
      <c r="AV699" s="80"/>
      <c r="AW699" s="80"/>
      <c r="AX699" s="80"/>
      <c r="AY699" s="80"/>
      <c r="AZ699" s="80"/>
      <c r="BA699" s="80"/>
      <c r="BB699" s="80"/>
      <c r="BC699" s="80"/>
      <c r="BD699" s="80"/>
      <c r="BE699" s="80"/>
      <c r="BF699" s="80"/>
      <c r="BG699" s="80"/>
      <c r="BH699" s="80"/>
      <c r="BI699" s="80"/>
      <c r="BJ699" s="80"/>
      <c r="BK699" s="80"/>
      <c r="BL699" s="80"/>
      <c r="BM699" s="80"/>
      <c r="BN699" s="80"/>
      <c r="BO699" s="80"/>
      <c r="BP699" s="80"/>
      <c r="BQ699" s="80"/>
      <c r="BR699" s="80"/>
      <c r="BS699" s="80"/>
      <c r="BT699" s="80"/>
      <c r="BU699" s="80"/>
      <c r="BV699" s="80"/>
      <c r="BW699" s="80"/>
      <c r="BX699" s="80"/>
      <c r="BY699" s="80"/>
      <c r="BZ699" s="80"/>
      <c r="CA699" s="80"/>
      <c r="CB699" s="80"/>
      <c r="CC699" s="80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3"/>
      <c r="DR699" s="3"/>
      <c r="DU699" s="26"/>
      <c r="DV699" s="18"/>
      <c r="DW699" s="26"/>
      <c r="DX699" s="26"/>
      <c r="FO699" s="63">
        <f t="shared" ca="1" si="261"/>
        <v>18</v>
      </c>
    </row>
    <row r="700" spans="1:171">
      <c r="A700" s="63">
        <f t="shared" ca="1" si="260"/>
        <v>31</v>
      </c>
      <c r="B700" s="3"/>
      <c r="D700" s="1"/>
      <c r="E700" s="57"/>
      <c r="F700" s="57"/>
      <c r="AS700" s="80"/>
      <c r="AT700" s="80"/>
      <c r="AU700" s="80"/>
      <c r="AV700" s="80"/>
      <c r="AW700" s="80"/>
      <c r="AX700" s="80"/>
      <c r="AY700" s="80"/>
      <c r="AZ700" s="80"/>
      <c r="BA700" s="80"/>
      <c r="BB700" s="80"/>
      <c r="BC700" s="80"/>
      <c r="BD700" s="80"/>
      <c r="BE700" s="80"/>
      <c r="BF700" s="80"/>
      <c r="BG700" s="80"/>
      <c r="BH700" s="80"/>
      <c r="BI700" s="80"/>
      <c r="BJ700" s="80"/>
      <c r="BK700" s="80"/>
      <c r="BL700" s="80"/>
      <c r="BM700" s="80"/>
      <c r="BN700" s="80"/>
      <c r="BO700" s="80"/>
      <c r="BP700" s="80"/>
      <c r="BQ700" s="80"/>
      <c r="BR700" s="80"/>
      <c r="BS700" s="80"/>
      <c r="BT700" s="80"/>
      <c r="BU700" s="80"/>
      <c r="BV700" s="80"/>
      <c r="BW700" s="80"/>
      <c r="BX700" s="80"/>
      <c r="BY700" s="80"/>
      <c r="BZ700" s="80"/>
      <c r="CA700" s="80"/>
      <c r="CB700" s="80"/>
      <c r="CC700" s="80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3"/>
      <c r="DR700" s="3"/>
      <c r="DU700" s="26"/>
      <c r="DV700" s="18"/>
      <c r="DW700" s="26"/>
      <c r="DX700" s="26"/>
      <c r="FO700" s="63">
        <f t="shared" ca="1" si="261"/>
        <v>10</v>
      </c>
    </row>
    <row r="701" spans="1:171">
      <c r="A701" s="63">
        <f t="shared" ca="1" si="260"/>
        <v>8</v>
      </c>
      <c r="B701" s="3"/>
      <c r="D701" s="1"/>
      <c r="E701" s="57"/>
      <c r="F701" s="57"/>
      <c r="AS701" s="80"/>
      <c r="AT701" s="80"/>
      <c r="AU701" s="80"/>
      <c r="AV701" s="80"/>
      <c r="AW701" s="80"/>
      <c r="AX701" s="80"/>
      <c r="AY701" s="80"/>
      <c r="AZ701" s="80"/>
      <c r="BA701" s="80"/>
      <c r="BB701" s="80"/>
      <c r="BC701" s="80"/>
      <c r="BD701" s="80"/>
      <c r="BE701" s="80"/>
      <c r="BF701" s="80"/>
      <c r="BG701" s="80"/>
      <c r="BH701" s="80"/>
      <c r="BI701" s="80"/>
      <c r="BJ701" s="80"/>
      <c r="BK701" s="80"/>
      <c r="BL701" s="80"/>
      <c r="BM701" s="80"/>
      <c r="BN701" s="80"/>
      <c r="BO701" s="80"/>
      <c r="BP701" s="80"/>
      <c r="BQ701" s="80"/>
      <c r="BR701" s="80"/>
      <c r="BS701" s="80"/>
      <c r="BT701" s="80"/>
      <c r="BU701" s="80"/>
      <c r="BV701" s="80"/>
      <c r="BW701" s="80"/>
      <c r="BX701" s="80"/>
      <c r="BY701" s="80"/>
      <c r="BZ701" s="80"/>
      <c r="CA701" s="80"/>
      <c r="CB701" s="80"/>
      <c r="CC701" s="80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3"/>
      <c r="DR701" s="3"/>
      <c r="DU701" s="26"/>
      <c r="DV701" s="18"/>
      <c r="DW701" s="26"/>
      <c r="DX701" s="26"/>
      <c r="FO701" s="63">
        <f t="shared" ca="1" si="261"/>
        <v>7</v>
      </c>
    </row>
    <row r="702" spans="1:171">
      <c r="A702" s="63">
        <f t="shared" ca="1" si="260"/>
        <v>2</v>
      </c>
      <c r="B702" s="3"/>
      <c r="D702" s="1"/>
      <c r="E702" s="57"/>
      <c r="F702" s="57"/>
      <c r="AS702" s="80"/>
      <c r="AT702" s="80"/>
      <c r="AU702" s="80"/>
      <c r="AV702" s="80"/>
      <c r="AW702" s="80"/>
      <c r="AX702" s="80"/>
      <c r="AY702" s="80"/>
      <c r="AZ702" s="80"/>
      <c r="BA702" s="80"/>
      <c r="BB702" s="80"/>
      <c r="BC702" s="80"/>
      <c r="BD702" s="80"/>
      <c r="BE702" s="80"/>
      <c r="BF702" s="80"/>
      <c r="BG702" s="80"/>
      <c r="BH702" s="80"/>
      <c r="BI702" s="80"/>
      <c r="BJ702" s="80"/>
      <c r="BK702" s="80"/>
      <c r="BL702" s="80"/>
      <c r="BM702" s="80"/>
      <c r="BN702" s="80"/>
      <c r="BO702" s="80"/>
      <c r="BP702" s="80"/>
      <c r="BQ702" s="80"/>
      <c r="BR702" s="80"/>
      <c r="BS702" s="80"/>
      <c r="BT702" s="80"/>
      <c r="BU702" s="80"/>
      <c r="BV702" s="80"/>
      <c r="BW702" s="80"/>
      <c r="BX702" s="80"/>
      <c r="BY702" s="80"/>
      <c r="BZ702" s="80"/>
      <c r="CA702" s="80"/>
      <c r="CB702" s="80"/>
      <c r="CC702" s="80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3"/>
      <c r="DR702" s="3"/>
      <c r="DU702" s="26"/>
      <c r="DV702" s="18"/>
      <c r="DW702" s="26"/>
      <c r="DX702" s="26"/>
      <c r="FO702" s="63">
        <f t="shared" ca="1" si="261"/>
        <v>32</v>
      </c>
    </row>
    <row r="703" spans="1:171">
      <c r="A703" s="63">
        <f t="shared" ca="1" si="260"/>
        <v>20</v>
      </c>
      <c r="B703" s="3"/>
      <c r="D703" s="1"/>
      <c r="E703" s="57"/>
      <c r="F703" s="57"/>
      <c r="AS703" s="80"/>
      <c r="AT703" s="80"/>
      <c r="AU703" s="80"/>
      <c r="AV703" s="80"/>
      <c r="AW703" s="80"/>
      <c r="AX703" s="80"/>
      <c r="AY703" s="80"/>
      <c r="AZ703" s="80"/>
      <c r="BA703" s="80"/>
      <c r="BB703" s="80"/>
      <c r="BC703" s="80"/>
      <c r="BD703" s="80"/>
      <c r="BE703" s="80"/>
      <c r="BF703" s="80"/>
      <c r="BG703" s="80"/>
      <c r="BH703" s="80"/>
      <c r="BI703" s="80"/>
      <c r="BJ703" s="80"/>
      <c r="BK703" s="80"/>
      <c r="BL703" s="80"/>
      <c r="BM703" s="80"/>
      <c r="BN703" s="80"/>
      <c r="BO703" s="80"/>
      <c r="BP703" s="80"/>
      <c r="BQ703" s="80"/>
      <c r="BR703" s="80"/>
      <c r="BS703" s="80"/>
      <c r="BT703" s="80"/>
      <c r="BU703" s="80"/>
      <c r="BV703" s="80"/>
      <c r="BW703" s="80"/>
      <c r="BX703" s="80"/>
      <c r="BY703" s="80"/>
      <c r="BZ703" s="80"/>
      <c r="CA703" s="80"/>
      <c r="CB703" s="80"/>
      <c r="CC703" s="80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3"/>
      <c r="DR703" s="3"/>
      <c r="DU703" s="26"/>
      <c r="DV703" s="18"/>
      <c r="DW703" s="26"/>
      <c r="DX703" s="26"/>
      <c r="FO703" s="63">
        <f t="shared" ca="1" si="261"/>
        <v>18</v>
      </c>
    </row>
    <row r="704" spans="1:171">
      <c r="A704" s="63">
        <f t="shared" ca="1" si="260"/>
        <v>11</v>
      </c>
      <c r="B704" s="3"/>
      <c r="D704" s="1"/>
      <c r="E704" s="57"/>
      <c r="F704" s="57"/>
      <c r="AS704" s="80"/>
      <c r="AT704" s="80"/>
      <c r="AU704" s="80"/>
      <c r="AV704" s="80"/>
      <c r="AW704" s="80"/>
      <c r="AX704" s="80"/>
      <c r="AY704" s="80"/>
      <c r="AZ704" s="80"/>
      <c r="BA704" s="80"/>
      <c r="BB704" s="80"/>
      <c r="BC704" s="80"/>
      <c r="BD704" s="80"/>
      <c r="BE704" s="80"/>
      <c r="BF704" s="80"/>
      <c r="BG704" s="80"/>
      <c r="BH704" s="80"/>
      <c r="BI704" s="80"/>
      <c r="BJ704" s="80"/>
      <c r="BK704" s="80"/>
      <c r="BL704" s="80"/>
      <c r="BM704" s="80"/>
      <c r="BN704" s="80"/>
      <c r="BO704" s="80"/>
      <c r="BP704" s="80"/>
      <c r="BQ704" s="80"/>
      <c r="BR704" s="80"/>
      <c r="BS704" s="80"/>
      <c r="BT704" s="80"/>
      <c r="BU704" s="80"/>
      <c r="BV704" s="80"/>
      <c r="BW704" s="80"/>
      <c r="BX704" s="80"/>
      <c r="BY704" s="80"/>
      <c r="BZ704" s="80"/>
      <c r="CA704" s="80"/>
      <c r="CB704" s="80"/>
      <c r="CC704" s="80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3"/>
      <c r="DR704" s="3"/>
      <c r="DU704" s="26"/>
      <c r="DV704" s="18"/>
      <c r="DW704" s="26"/>
      <c r="DX704" s="26"/>
      <c r="FO704" s="63">
        <f t="shared" ca="1" si="261"/>
        <v>28</v>
      </c>
    </row>
    <row r="705" spans="1:171">
      <c r="A705" s="63">
        <f t="shared" ca="1" si="260"/>
        <v>6</v>
      </c>
      <c r="B705" s="3"/>
      <c r="D705" s="1"/>
      <c r="E705" s="57"/>
      <c r="F705" s="57"/>
      <c r="AS705" s="80"/>
      <c r="AT705" s="80"/>
      <c r="AU705" s="80"/>
      <c r="AV705" s="80"/>
      <c r="AW705" s="80"/>
      <c r="AX705" s="80"/>
      <c r="AY705" s="80"/>
      <c r="AZ705" s="80"/>
      <c r="BA705" s="80"/>
      <c r="BB705" s="80"/>
      <c r="BC705" s="80"/>
      <c r="BD705" s="80"/>
      <c r="BE705" s="80"/>
      <c r="BF705" s="80"/>
      <c r="BG705" s="80"/>
      <c r="BH705" s="80"/>
      <c r="BI705" s="80"/>
      <c r="BJ705" s="80"/>
      <c r="BK705" s="80"/>
      <c r="BL705" s="80"/>
      <c r="BM705" s="80"/>
      <c r="BN705" s="80"/>
      <c r="BO705" s="80"/>
      <c r="BP705" s="80"/>
      <c r="BQ705" s="80"/>
      <c r="BR705" s="80"/>
      <c r="BS705" s="80"/>
      <c r="BT705" s="80"/>
      <c r="BU705" s="80"/>
      <c r="BV705" s="80"/>
      <c r="BW705" s="80"/>
      <c r="BX705" s="80"/>
      <c r="BY705" s="80"/>
      <c r="BZ705" s="80"/>
      <c r="CA705" s="80"/>
      <c r="CB705" s="80"/>
      <c r="CC705" s="80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3"/>
      <c r="DR705" s="3"/>
      <c r="DU705" s="26"/>
      <c r="DV705" s="18"/>
      <c r="DW705" s="26"/>
      <c r="DX705" s="26"/>
      <c r="FO705" s="63">
        <f t="shared" ca="1" si="261"/>
        <v>3</v>
      </c>
    </row>
    <row r="706" spans="1:171">
      <c r="A706" s="63">
        <f t="shared" ca="1" si="260"/>
        <v>34</v>
      </c>
      <c r="B706" s="3"/>
      <c r="D706" s="1"/>
      <c r="E706" s="57"/>
      <c r="F706" s="57"/>
      <c r="AS706" s="80"/>
      <c r="AT706" s="80"/>
      <c r="AU706" s="80"/>
      <c r="AV706" s="80"/>
      <c r="AW706" s="80"/>
      <c r="AX706" s="80"/>
      <c r="AY706" s="80"/>
      <c r="AZ706" s="80"/>
      <c r="BA706" s="80"/>
      <c r="BB706" s="80"/>
      <c r="BC706" s="80"/>
      <c r="BD706" s="80"/>
      <c r="BE706" s="80"/>
      <c r="BF706" s="80"/>
      <c r="BG706" s="80"/>
      <c r="BH706" s="80"/>
      <c r="BI706" s="80"/>
      <c r="BJ706" s="80"/>
      <c r="BK706" s="80"/>
      <c r="BL706" s="80"/>
      <c r="BM706" s="80"/>
      <c r="BN706" s="80"/>
      <c r="BO706" s="80"/>
      <c r="BP706" s="80"/>
      <c r="BQ706" s="80"/>
      <c r="BR706" s="80"/>
      <c r="BS706" s="80"/>
      <c r="BT706" s="80"/>
      <c r="BU706" s="80"/>
      <c r="BV706" s="80"/>
      <c r="BW706" s="80"/>
      <c r="BX706" s="80"/>
      <c r="BY706" s="80"/>
      <c r="BZ706" s="80"/>
      <c r="CA706" s="80"/>
      <c r="CB706" s="80"/>
      <c r="CC706" s="80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3"/>
      <c r="DR706" s="3"/>
      <c r="DU706" s="26"/>
      <c r="DV706" s="18"/>
      <c r="DW706" s="26"/>
      <c r="DX706" s="26"/>
      <c r="FO706" s="63">
        <f t="shared" ca="1" si="261"/>
        <v>4</v>
      </c>
    </row>
    <row r="707" spans="1:171">
      <c r="A707" s="63">
        <f t="shared" ca="1" si="260"/>
        <v>26</v>
      </c>
      <c r="B707" s="3"/>
      <c r="D707" s="1"/>
      <c r="E707" s="57"/>
      <c r="F707" s="57"/>
      <c r="AS707" s="80"/>
      <c r="AT707" s="80"/>
      <c r="AU707" s="80"/>
      <c r="AV707" s="80"/>
      <c r="AW707" s="80"/>
      <c r="AX707" s="80"/>
      <c r="AY707" s="80"/>
      <c r="AZ707" s="80"/>
      <c r="BA707" s="80"/>
      <c r="BB707" s="80"/>
      <c r="BC707" s="80"/>
      <c r="BD707" s="80"/>
      <c r="BE707" s="80"/>
      <c r="BF707" s="80"/>
      <c r="BG707" s="80"/>
      <c r="BH707" s="80"/>
      <c r="BI707" s="80"/>
      <c r="BJ707" s="80"/>
      <c r="BK707" s="80"/>
      <c r="BL707" s="80"/>
      <c r="BM707" s="80"/>
      <c r="BN707" s="80"/>
      <c r="BO707" s="80"/>
      <c r="BP707" s="80"/>
      <c r="BQ707" s="80"/>
      <c r="BR707" s="80"/>
      <c r="BS707" s="80"/>
      <c r="BT707" s="80"/>
      <c r="BU707" s="80"/>
      <c r="BV707" s="80"/>
      <c r="BW707" s="80"/>
      <c r="BX707" s="80"/>
      <c r="BY707" s="80"/>
      <c r="BZ707" s="80"/>
      <c r="CA707" s="80"/>
      <c r="CB707" s="80"/>
      <c r="CC707" s="80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3"/>
      <c r="DR707" s="3"/>
      <c r="DU707" s="26"/>
      <c r="DV707" s="18"/>
      <c r="DW707" s="26"/>
      <c r="DX707" s="26"/>
      <c r="FO707" s="63">
        <f t="shared" ca="1" si="261"/>
        <v>6</v>
      </c>
    </row>
    <row r="708" spans="1:171">
      <c r="A708" s="63">
        <f t="shared" ca="1" si="260"/>
        <v>15</v>
      </c>
      <c r="B708" s="3"/>
      <c r="D708" s="1"/>
      <c r="E708" s="57"/>
      <c r="F708" s="57"/>
      <c r="AS708" s="80"/>
      <c r="AT708" s="80"/>
      <c r="AU708" s="80"/>
      <c r="AV708" s="80"/>
      <c r="AW708" s="80"/>
      <c r="AX708" s="80"/>
      <c r="AY708" s="80"/>
      <c r="AZ708" s="80"/>
      <c r="BA708" s="80"/>
      <c r="BB708" s="80"/>
      <c r="BC708" s="80"/>
      <c r="BD708" s="80"/>
      <c r="BE708" s="80"/>
      <c r="BF708" s="80"/>
      <c r="BG708" s="80"/>
      <c r="BH708" s="80"/>
      <c r="BI708" s="80"/>
      <c r="BJ708" s="80"/>
      <c r="BK708" s="80"/>
      <c r="BL708" s="80"/>
      <c r="BM708" s="80"/>
      <c r="BN708" s="80"/>
      <c r="BO708" s="80"/>
      <c r="BP708" s="80"/>
      <c r="BQ708" s="80"/>
      <c r="BR708" s="80"/>
      <c r="BS708" s="80"/>
      <c r="BT708" s="80"/>
      <c r="BU708" s="80"/>
      <c r="BV708" s="80"/>
      <c r="BW708" s="80"/>
      <c r="BX708" s="80"/>
      <c r="BY708" s="80"/>
      <c r="BZ708" s="80"/>
      <c r="CA708" s="80"/>
      <c r="CB708" s="80"/>
      <c r="CC708" s="80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3"/>
      <c r="DR708" s="3"/>
      <c r="DU708" s="26"/>
      <c r="DV708" s="18"/>
      <c r="DW708" s="26"/>
      <c r="DX708" s="26"/>
      <c r="FO708" s="63">
        <f t="shared" ca="1" si="261"/>
        <v>35</v>
      </c>
    </row>
    <row r="709" spans="1:171">
      <c r="A709" s="63">
        <f t="shared" ca="1" si="260"/>
        <v>25</v>
      </c>
      <c r="B709" s="3"/>
      <c r="D709" s="1"/>
      <c r="E709" s="57"/>
      <c r="F709" s="57"/>
      <c r="AS709" s="80"/>
      <c r="AT709" s="80"/>
      <c r="AU709" s="80"/>
      <c r="AV709" s="80"/>
      <c r="AW709" s="80"/>
      <c r="AX709" s="80"/>
      <c r="AY709" s="80"/>
      <c r="AZ709" s="80"/>
      <c r="BA709" s="80"/>
      <c r="BB709" s="80"/>
      <c r="BC709" s="80"/>
      <c r="BD709" s="80"/>
      <c r="BE709" s="80"/>
      <c r="BF709" s="80"/>
      <c r="BG709" s="80"/>
      <c r="BH709" s="80"/>
      <c r="BI709" s="80"/>
      <c r="BJ709" s="80"/>
      <c r="BK709" s="80"/>
      <c r="BL709" s="80"/>
      <c r="BM709" s="80"/>
      <c r="BN709" s="80"/>
      <c r="BO709" s="80"/>
      <c r="BP709" s="80"/>
      <c r="BQ709" s="80"/>
      <c r="BR709" s="80"/>
      <c r="BS709" s="80"/>
      <c r="BT709" s="80"/>
      <c r="BU709" s="80"/>
      <c r="BV709" s="80"/>
      <c r="BW709" s="80"/>
      <c r="BX709" s="80"/>
      <c r="BY709" s="80"/>
      <c r="BZ709" s="80"/>
      <c r="CA709" s="80"/>
      <c r="CB709" s="80"/>
      <c r="CC709" s="80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3"/>
      <c r="DR709" s="3"/>
      <c r="DU709" s="26"/>
      <c r="DV709" s="18"/>
      <c r="DW709" s="26"/>
      <c r="DX709" s="26"/>
      <c r="FO709" s="63">
        <f t="shared" ca="1" si="261"/>
        <v>33</v>
      </c>
    </row>
    <row r="710" spans="1:171">
      <c r="A710" s="63">
        <f t="shared" ref="A710:A773" ca="1" si="262">IF($A$2="no",INT(RAND()*36+1),INT(RAND()*37))</f>
        <v>18</v>
      </c>
      <c r="B710" s="3"/>
      <c r="D710" s="1"/>
      <c r="E710" s="57"/>
      <c r="F710" s="57"/>
      <c r="AS710" s="80"/>
      <c r="AT710" s="80"/>
      <c r="AU710" s="80"/>
      <c r="AV710" s="80"/>
      <c r="AW710" s="80"/>
      <c r="AX710" s="80"/>
      <c r="AY710" s="80"/>
      <c r="AZ710" s="80"/>
      <c r="BA710" s="80"/>
      <c r="BB710" s="80"/>
      <c r="BC710" s="80"/>
      <c r="BD710" s="80"/>
      <c r="BE710" s="80"/>
      <c r="BF710" s="80"/>
      <c r="BG710" s="80"/>
      <c r="BH710" s="80"/>
      <c r="BI710" s="80"/>
      <c r="BJ710" s="80"/>
      <c r="BK710" s="80"/>
      <c r="BL710" s="80"/>
      <c r="BM710" s="80"/>
      <c r="BN710" s="80"/>
      <c r="BO710" s="80"/>
      <c r="BP710" s="80"/>
      <c r="BQ710" s="80"/>
      <c r="BR710" s="80"/>
      <c r="BS710" s="80"/>
      <c r="BT710" s="80"/>
      <c r="BU710" s="80"/>
      <c r="BV710" s="80"/>
      <c r="BW710" s="80"/>
      <c r="BX710" s="80"/>
      <c r="BY710" s="80"/>
      <c r="BZ710" s="80"/>
      <c r="CA710" s="80"/>
      <c r="CB710" s="80"/>
      <c r="CC710" s="80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3"/>
      <c r="DR710" s="3"/>
      <c r="DU710" s="26"/>
      <c r="DV710" s="18"/>
      <c r="DW710" s="26"/>
      <c r="DX710" s="26"/>
      <c r="FO710" s="63">
        <f t="shared" ref="FO710:FO773" ca="1" si="263">IF($A$2="no",INT(RAND()*36+1),INT(RAND()*37))</f>
        <v>4</v>
      </c>
    </row>
    <row r="711" spans="1:171">
      <c r="A711" s="63">
        <f t="shared" ca="1" si="262"/>
        <v>3</v>
      </c>
      <c r="B711" s="3"/>
      <c r="D711" s="1"/>
      <c r="E711" s="57"/>
      <c r="F711" s="57"/>
      <c r="AS711" s="80"/>
      <c r="AT711" s="80"/>
      <c r="AU711" s="80"/>
      <c r="AV711" s="80"/>
      <c r="AW711" s="80"/>
      <c r="AX711" s="80"/>
      <c r="AY711" s="80"/>
      <c r="AZ711" s="80"/>
      <c r="BA711" s="80"/>
      <c r="BB711" s="80"/>
      <c r="BC711" s="80"/>
      <c r="BD711" s="80"/>
      <c r="BE711" s="80"/>
      <c r="BF711" s="80"/>
      <c r="BG711" s="80"/>
      <c r="BH711" s="80"/>
      <c r="BI711" s="80"/>
      <c r="BJ711" s="80"/>
      <c r="BK711" s="80"/>
      <c r="BL711" s="80"/>
      <c r="BM711" s="80"/>
      <c r="BN711" s="80"/>
      <c r="BO711" s="80"/>
      <c r="BP711" s="80"/>
      <c r="BQ711" s="80"/>
      <c r="BR711" s="80"/>
      <c r="BS711" s="80"/>
      <c r="BT711" s="80"/>
      <c r="BU711" s="80"/>
      <c r="BV711" s="80"/>
      <c r="BW711" s="80"/>
      <c r="BX711" s="80"/>
      <c r="BY711" s="80"/>
      <c r="BZ711" s="80"/>
      <c r="CA711" s="80"/>
      <c r="CB711" s="80"/>
      <c r="CC711" s="80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3"/>
      <c r="DR711" s="3"/>
      <c r="DU711" s="26"/>
      <c r="DV711" s="18"/>
      <c r="DW711" s="26"/>
      <c r="DX711" s="26"/>
      <c r="FO711" s="63">
        <f t="shared" ca="1" si="263"/>
        <v>9</v>
      </c>
    </row>
    <row r="712" spans="1:171">
      <c r="A712" s="63">
        <f t="shared" ca="1" si="262"/>
        <v>25</v>
      </c>
      <c r="B712" s="3"/>
      <c r="D712" s="1"/>
      <c r="E712" s="57"/>
      <c r="F712" s="57"/>
      <c r="AS712" s="80"/>
      <c r="AT712" s="80"/>
      <c r="AU712" s="80"/>
      <c r="AV712" s="80"/>
      <c r="AW712" s="80"/>
      <c r="AX712" s="80"/>
      <c r="AY712" s="80"/>
      <c r="AZ712" s="80"/>
      <c r="BA712" s="80"/>
      <c r="BB712" s="80"/>
      <c r="BC712" s="80"/>
      <c r="BD712" s="80"/>
      <c r="BE712" s="80"/>
      <c r="BF712" s="80"/>
      <c r="BG712" s="80"/>
      <c r="BH712" s="80"/>
      <c r="BI712" s="80"/>
      <c r="BJ712" s="80"/>
      <c r="BK712" s="80"/>
      <c r="BL712" s="80"/>
      <c r="BM712" s="80"/>
      <c r="BN712" s="80"/>
      <c r="BO712" s="80"/>
      <c r="BP712" s="80"/>
      <c r="BQ712" s="80"/>
      <c r="BR712" s="80"/>
      <c r="BS712" s="80"/>
      <c r="BT712" s="80"/>
      <c r="BU712" s="80"/>
      <c r="BV712" s="80"/>
      <c r="BW712" s="80"/>
      <c r="BX712" s="80"/>
      <c r="BY712" s="80"/>
      <c r="BZ712" s="80"/>
      <c r="CA712" s="80"/>
      <c r="CB712" s="80"/>
      <c r="CC712" s="80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3"/>
      <c r="DR712" s="3"/>
      <c r="DU712" s="26"/>
      <c r="DV712" s="18"/>
      <c r="DW712" s="26"/>
      <c r="DX712" s="26"/>
      <c r="FO712" s="63">
        <f t="shared" ca="1" si="263"/>
        <v>12</v>
      </c>
    </row>
    <row r="713" spans="1:171">
      <c r="A713" s="63">
        <f t="shared" ca="1" si="262"/>
        <v>27</v>
      </c>
      <c r="B713" s="3"/>
      <c r="D713" s="1"/>
      <c r="E713" s="57"/>
      <c r="F713" s="57"/>
      <c r="AS713" s="80"/>
      <c r="AT713" s="80"/>
      <c r="AU713" s="80"/>
      <c r="AV713" s="80"/>
      <c r="AW713" s="80"/>
      <c r="AX713" s="80"/>
      <c r="AY713" s="80"/>
      <c r="AZ713" s="80"/>
      <c r="BA713" s="80"/>
      <c r="BB713" s="80"/>
      <c r="BC713" s="80"/>
      <c r="BD713" s="80"/>
      <c r="BE713" s="80"/>
      <c r="BF713" s="80"/>
      <c r="BG713" s="80"/>
      <c r="BH713" s="80"/>
      <c r="BI713" s="80"/>
      <c r="BJ713" s="80"/>
      <c r="BK713" s="80"/>
      <c r="BL713" s="80"/>
      <c r="BM713" s="80"/>
      <c r="BN713" s="80"/>
      <c r="BO713" s="80"/>
      <c r="BP713" s="80"/>
      <c r="BQ713" s="80"/>
      <c r="BR713" s="80"/>
      <c r="BS713" s="80"/>
      <c r="BT713" s="80"/>
      <c r="BU713" s="80"/>
      <c r="BV713" s="80"/>
      <c r="BW713" s="80"/>
      <c r="BX713" s="80"/>
      <c r="BY713" s="80"/>
      <c r="BZ713" s="80"/>
      <c r="CA713" s="80"/>
      <c r="CB713" s="80"/>
      <c r="CC713" s="80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3"/>
      <c r="DR713" s="3"/>
      <c r="DU713" s="26"/>
      <c r="DV713" s="18"/>
      <c r="DW713" s="26"/>
      <c r="DX713" s="26"/>
      <c r="FO713" s="63">
        <f t="shared" ca="1" si="263"/>
        <v>22</v>
      </c>
    </row>
    <row r="714" spans="1:171">
      <c r="A714" s="63">
        <f t="shared" ca="1" si="262"/>
        <v>5</v>
      </c>
      <c r="B714" s="3"/>
      <c r="D714" s="1"/>
      <c r="E714" s="57"/>
      <c r="F714" s="57"/>
      <c r="AS714" s="80"/>
      <c r="AT714" s="80"/>
      <c r="AU714" s="80"/>
      <c r="AV714" s="80"/>
      <c r="AW714" s="80"/>
      <c r="AX714" s="80"/>
      <c r="AY714" s="80"/>
      <c r="AZ714" s="80"/>
      <c r="BA714" s="80"/>
      <c r="BB714" s="80"/>
      <c r="BC714" s="80"/>
      <c r="BD714" s="80"/>
      <c r="BE714" s="80"/>
      <c r="BF714" s="80"/>
      <c r="BG714" s="80"/>
      <c r="BH714" s="80"/>
      <c r="BI714" s="80"/>
      <c r="BJ714" s="80"/>
      <c r="BK714" s="80"/>
      <c r="BL714" s="80"/>
      <c r="BM714" s="80"/>
      <c r="BN714" s="80"/>
      <c r="BO714" s="80"/>
      <c r="BP714" s="80"/>
      <c r="BQ714" s="80"/>
      <c r="BR714" s="80"/>
      <c r="BS714" s="80"/>
      <c r="BT714" s="80"/>
      <c r="BU714" s="80"/>
      <c r="BV714" s="80"/>
      <c r="BW714" s="80"/>
      <c r="BX714" s="80"/>
      <c r="BY714" s="80"/>
      <c r="BZ714" s="80"/>
      <c r="CA714" s="80"/>
      <c r="CB714" s="80"/>
      <c r="CC714" s="80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3"/>
      <c r="DR714" s="3"/>
      <c r="DU714" s="26"/>
      <c r="DV714" s="18"/>
      <c r="DW714" s="26"/>
      <c r="DX714" s="26"/>
      <c r="FO714" s="63">
        <f t="shared" ca="1" si="263"/>
        <v>18</v>
      </c>
    </row>
    <row r="715" spans="1:171">
      <c r="A715" s="63">
        <f t="shared" ca="1" si="262"/>
        <v>20</v>
      </c>
      <c r="B715" s="3"/>
      <c r="D715" s="1"/>
      <c r="E715" s="57"/>
      <c r="F715" s="57"/>
      <c r="AS715" s="80"/>
      <c r="AT715" s="80"/>
      <c r="AU715" s="80"/>
      <c r="AV715" s="80"/>
      <c r="AW715" s="80"/>
      <c r="AX715" s="80"/>
      <c r="AY715" s="80"/>
      <c r="AZ715" s="80"/>
      <c r="BA715" s="80"/>
      <c r="BB715" s="80"/>
      <c r="BC715" s="80"/>
      <c r="BD715" s="80"/>
      <c r="BE715" s="80"/>
      <c r="BF715" s="80"/>
      <c r="BG715" s="80"/>
      <c r="BH715" s="80"/>
      <c r="BI715" s="80"/>
      <c r="BJ715" s="80"/>
      <c r="BK715" s="80"/>
      <c r="BL715" s="80"/>
      <c r="BM715" s="80"/>
      <c r="BN715" s="80"/>
      <c r="BO715" s="80"/>
      <c r="BP715" s="80"/>
      <c r="BQ715" s="80"/>
      <c r="BR715" s="80"/>
      <c r="BS715" s="80"/>
      <c r="BT715" s="80"/>
      <c r="BU715" s="80"/>
      <c r="BV715" s="80"/>
      <c r="BW715" s="80"/>
      <c r="BX715" s="80"/>
      <c r="BY715" s="80"/>
      <c r="BZ715" s="80"/>
      <c r="CA715" s="80"/>
      <c r="CB715" s="80"/>
      <c r="CC715" s="80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3"/>
      <c r="DR715" s="3"/>
      <c r="DU715" s="26"/>
      <c r="DV715" s="18"/>
      <c r="DW715" s="26"/>
      <c r="DX715" s="26"/>
      <c r="FO715" s="63">
        <f t="shared" ca="1" si="263"/>
        <v>31</v>
      </c>
    </row>
    <row r="716" spans="1:171">
      <c r="A716" s="63">
        <f t="shared" ca="1" si="262"/>
        <v>22</v>
      </c>
      <c r="B716" s="3"/>
      <c r="D716" s="1"/>
      <c r="E716" s="57"/>
      <c r="F716" s="57"/>
      <c r="AS716" s="80"/>
      <c r="AT716" s="80"/>
      <c r="AU716" s="80"/>
      <c r="AV716" s="80"/>
      <c r="AW716" s="80"/>
      <c r="AX716" s="80"/>
      <c r="AY716" s="80"/>
      <c r="AZ716" s="80"/>
      <c r="BA716" s="80"/>
      <c r="BB716" s="80"/>
      <c r="BC716" s="80"/>
      <c r="BD716" s="80"/>
      <c r="BE716" s="80"/>
      <c r="BF716" s="80"/>
      <c r="BG716" s="80"/>
      <c r="BH716" s="80"/>
      <c r="BI716" s="80"/>
      <c r="BJ716" s="80"/>
      <c r="BK716" s="80"/>
      <c r="BL716" s="80"/>
      <c r="BM716" s="80"/>
      <c r="BN716" s="80"/>
      <c r="BO716" s="80"/>
      <c r="BP716" s="80"/>
      <c r="BQ716" s="80"/>
      <c r="BR716" s="80"/>
      <c r="BS716" s="80"/>
      <c r="BT716" s="80"/>
      <c r="BU716" s="80"/>
      <c r="BV716" s="80"/>
      <c r="BW716" s="80"/>
      <c r="BX716" s="80"/>
      <c r="BY716" s="80"/>
      <c r="BZ716" s="80"/>
      <c r="CA716" s="80"/>
      <c r="CB716" s="80"/>
      <c r="CC716" s="80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3"/>
      <c r="DR716" s="3"/>
      <c r="DU716" s="26"/>
      <c r="DV716" s="18"/>
      <c r="DW716" s="26"/>
      <c r="DX716" s="26"/>
      <c r="FO716" s="63">
        <f t="shared" ca="1" si="263"/>
        <v>31</v>
      </c>
    </row>
    <row r="717" spans="1:171">
      <c r="A717" s="63">
        <f t="shared" ca="1" si="262"/>
        <v>12</v>
      </c>
      <c r="B717" s="3"/>
      <c r="D717" s="1"/>
      <c r="E717" s="57"/>
      <c r="F717" s="57"/>
      <c r="AS717" s="80"/>
      <c r="AT717" s="80"/>
      <c r="AU717" s="80"/>
      <c r="AV717" s="80"/>
      <c r="AW717" s="80"/>
      <c r="AX717" s="80"/>
      <c r="AY717" s="80"/>
      <c r="AZ717" s="80"/>
      <c r="BA717" s="80"/>
      <c r="BB717" s="80"/>
      <c r="BC717" s="80"/>
      <c r="BD717" s="80"/>
      <c r="BE717" s="80"/>
      <c r="BF717" s="80"/>
      <c r="BG717" s="80"/>
      <c r="BH717" s="80"/>
      <c r="BI717" s="80"/>
      <c r="BJ717" s="80"/>
      <c r="BK717" s="80"/>
      <c r="BL717" s="80"/>
      <c r="BM717" s="80"/>
      <c r="BN717" s="80"/>
      <c r="BO717" s="80"/>
      <c r="BP717" s="80"/>
      <c r="BQ717" s="80"/>
      <c r="BR717" s="80"/>
      <c r="BS717" s="80"/>
      <c r="BT717" s="80"/>
      <c r="BU717" s="80"/>
      <c r="BV717" s="80"/>
      <c r="BW717" s="80"/>
      <c r="BX717" s="80"/>
      <c r="BY717" s="80"/>
      <c r="BZ717" s="80"/>
      <c r="CA717" s="80"/>
      <c r="CB717" s="80"/>
      <c r="CC717" s="80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3"/>
      <c r="DR717" s="3"/>
      <c r="DU717" s="26"/>
      <c r="DV717" s="18"/>
      <c r="DW717" s="26"/>
      <c r="DX717" s="26"/>
      <c r="FO717" s="63">
        <f t="shared" ca="1" si="263"/>
        <v>11</v>
      </c>
    </row>
    <row r="718" spans="1:171">
      <c r="A718" s="63">
        <f t="shared" ca="1" si="262"/>
        <v>26</v>
      </c>
      <c r="B718" s="3"/>
      <c r="D718" s="1"/>
      <c r="E718" s="57"/>
      <c r="F718" s="57"/>
      <c r="AS718" s="80"/>
      <c r="AT718" s="80"/>
      <c r="AU718" s="80"/>
      <c r="AV718" s="80"/>
      <c r="AW718" s="80"/>
      <c r="AX718" s="80"/>
      <c r="AY718" s="80"/>
      <c r="AZ718" s="80"/>
      <c r="BA718" s="80"/>
      <c r="BB718" s="80"/>
      <c r="BC718" s="80"/>
      <c r="BD718" s="80"/>
      <c r="BE718" s="80"/>
      <c r="BF718" s="80"/>
      <c r="BG718" s="80"/>
      <c r="BH718" s="80"/>
      <c r="BI718" s="80"/>
      <c r="BJ718" s="80"/>
      <c r="BK718" s="80"/>
      <c r="BL718" s="80"/>
      <c r="BM718" s="80"/>
      <c r="BN718" s="80"/>
      <c r="BO718" s="80"/>
      <c r="BP718" s="80"/>
      <c r="BQ718" s="80"/>
      <c r="BR718" s="80"/>
      <c r="BS718" s="80"/>
      <c r="BT718" s="80"/>
      <c r="BU718" s="80"/>
      <c r="BV718" s="80"/>
      <c r="BW718" s="80"/>
      <c r="BX718" s="80"/>
      <c r="BY718" s="80"/>
      <c r="BZ718" s="80"/>
      <c r="CA718" s="80"/>
      <c r="CB718" s="80"/>
      <c r="CC718" s="80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3"/>
      <c r="DR718" s="3"/>
      <c r="DU718" s="26"/>
      <c r="DV718" s="18"/>
      <c r="DW718" s="26"/>
      <c r="DX718" s="26"/>
      <c r="FO718" s="63">
        <f t="shared" ca="1" si="263"/>
        <v>20</v>
      </c>
    </row>
    <row r="719" spans="1:171">
      <c r="A719" s="63">
        <f t="shared" ca="1" si="262"/>
        <v>28</v>
      </c>
      <c r="B719" s="3"/>
      <c r="D719" s="1"/>
      <c r="E719" s="57"/>
      <c r="F719" s="57"/>
      <c r="AS719" s="80"/>
      <c r="AT719" s="80"/>
      <c r="AU719" s="80"/>
      <c r="AV719" s="80"/>
      <c r="AW719" s="80"/>
      <c r="AX719" s="80"/>
      <c r="AY719" s="80"/>
      <c r="AZ719" s="80"/>
      <c r="BA719" s="80"/>
      <c r="BB719" s="80"/>
      <c r="BC719" s="80"/>
      <c r="BD719" s="80"/>
      <c r="BE719" s="80"/>
      <c r="BF719" s="80"/>
      <c r="BG719" s="80"/>
      <c r="BH719" s="80"/>
      <c r="BI719" s="80"/>
      <c r="BJ719" s="80"/>
      <c r="BK719" s="80"/>
      <c r="BL719" s="80"/>
      <c r="BM719" s="80"/>
      <c r="BN719" s="80"/>
      <c r="BO719" s="80"/>
      <c r="BP719" s="80"/>
      <c r="BQ719" s="80"/>
      <c r="BR719" s="80"/>
      <c r="BS719" s="80"/>
      <c r="BT719" s="80"/>
      <c r="BU719" s="80"/>
      <c r="BV719" s="80"/>
      <c r="BW719" s="80"/>
      <c r="BX719" s="80"/>
      <c r="BY719" s="80"/>
      <c r="BZ719" s="80"/>
      <c r="CA719" s="80"/>
      <c r="CB719" s="80"/>
      <c r="CC719" s="80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3"/>
      <c r="DR719" s="3"/>
      <c r="DU719" s="26"/>
      <c r="DV719" s="18"/>
      <c r="DW719" s="26"/>
      <c r="DX719" s="26"/>
      <c r="FO719" s="63">
        <f t="shared" ca="1" si="263"/>
        <v>18</v>
      </c>
    </row>
    <row r="720" spans="1:171">
      <c r="A720" s="63">
        <f t="shared" ca="1" si="262"/>
        <v>16</v>
      </c>
      <c r="B720" s="3"/>
      <c r="D720" s="1"/>
      <c r="E720" s="57"/>
      <c r="F720" s="57"/>
      <c r="AS720" s="80"/>
      <c r="AT720" s="80"/>
      <c r="AU720" s="80"/>
      <c r="AV720" s="80"/>
      <c r="AW720" s="80"/>
      <c r="AX720" s="80"/>
      <c r="AY720" s="80"/>
      <c r="AZ720" s="80"/>
      <c r="BA720" s="80"/>
      <c r="BB720" s="80"/>
      <c r="BC720" s="80"/>
      <c r="BD720" s="80"/>
      <c r="BE720" s="80"/>
      <c r="BF720" s="80"/>
      <c r="BG720" s="80"/>
      <c r="BH720" s="80"/>
      <c r="BI720" s="80"/>
      <c r="BJ720" s="80"/>
      <c r="BK720" s="80"/>
      <c r="BL720" s="80"/>
      <c r="BM720" s="80"/>
      <c r="BN720" s="80"/>
      <c r="BO720" s="80"/>
      <c r="BP720" s="80"/>
      <c r="BQ720" s="80"/>
      <c r="BR720" s="80"/>
      <c r="BS720" s="80"/>
      <c r="BT720" s="80"/>
      <c r="BU720" s="80"/>
      <c r="BV720" s="80"/>
      <c r="BW720" s="80"/>
      <c r="BX720" s="80"/>
      <c r="BY720" s="80"/>
      <c r="BZ720" s="80"/>
      <c r="CA720" s="80"/>
      <c r="CB720" s="80"/>
      <c r="CC720" s="80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3"/>
      <c r="DR720" s="3"/>
      <c r="DU720" s="26"/>
      <c r="DV720" s="18"/>
      <c r="DW720" s="26"/>
      <c r="DX720" s="26"/>
      <c r="FO720" s="63">
        <f t="shared" ca="1" si="263"/>
        <v>22</v>
      </c>
    </row>
    <row r="721" spans="1:171">
      <c r="A721" s="63">
        <f t="shared" ca="1" si="262"/>
        <v>17</v>
      </c>
      <c r="B721" s="3"/>
      <c r="D721" s="1"/>
      <c r="E721" s="57"/>
      <c r="F721" s="57"/>
      <c r="AS721" s="80"/>
      <c r="AT721" s="80"/>
      <c r="AU721" s="80"/>
      <c r="AV721" s="80"/>
      <c r="AW721" s="80"/>
      <c r="AX721" s="80"/>
      <c r="AY721" s="80"/>
      <c r="AZ721" s="80"/>
      <c r="BA721" s="80"/>
      <c r="BB721" s="80"/>
      <c r="BC721" s="80"/>
      <c r="BD721" s="80"/>
      <c r="BE721" s="80"/>
      <c r="BF721" s="80"/>
      <c r="BG721" s="80"/>
      <c r="BH721" s="80"/>
      <c r="BI721" s="80"/>
      <c r="BJ721" s="80"/>
      <c r="BK721" s="80"/>
      <c r="BL721" s="80"/>
      <c r="BM721" s="80"/>
      <c r="BN721" s="80"/>
      <c r="BO721" s="80"/>
      <c r="BP721" s="80"/>
      <c r="BQ721" s="80"/>
      <c r="BR721" s="80"/>
      <c r="BS721" s="80"/>
      <c r="BT721" s="80"/>
      <c r="BU721" s="80"/>
      <c r="BV721" s="80"/>
      <c r="BW721" s="80"/>
      <c r="BX721" s="80"/>
      <c r="BY721" s="80"/>
      <c r="BZ721" s="80"/>
      <c r="CA721" s="80"/>
      <c r="CB721" s="80"/>
      <c r="CC721" s="80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3"/>
      <c r="DR721" s="3"/>
      <c r="DU721" s="26"/>
      <c r="DV721" s="18"/>
      <c r="DW721" s="26"/>
      <c r="DX721" s="26"/>
      <c r="FO721" s="63">
        <f t="shared" ca="1" si="263"/>
        <v>8</v>
      </c>
    </row>
    <row r="722" spans="1:171">
      <c r="A722" s="63">
        <f t="shared" ca="1" si="262"/>
        <v>18</v>
      </c>
      <c r="B722" s="3"/>
      <c r="D722" s="1"/>
      <c r="E722" s="57"/>
      <c r="F722" s="57"/>
      <c r="AS722" s="80"/>
      <c r="AT722" s="80"/>
      <c r="AU722" s="80"/>
      <c r="AV722" s="80"/>
      <c r="AW722" s="80"/>
      <c r="AX722" s="80"/>
      <c r="AY722" s="80"/>
      <c r="AZ722" s="80"/>
      <c r="BA722" s="80"/>
      <c r="BB722" s="80"/>
      <c r="BC722" s="80"/>
      <c r="BD722" s="80"/>
      <c r="BE722" s="80"/>
      <c r="BF722" s="80"/>
      <c r="BG722" s="80"/>
      <c r="BH722" s="80"/>
      <c r="BI722" s="80"/>
      <c r="BJ722" s="80"/>
      <c r="BK722" s="80"/>
      <c r="BL722" s="80"/>
      <c r="BM722" s="80"/>
      <c r="BN722" s="80"/>
      <c r="BO722" s="80"/>
      <c r="BP722" s="80"/>
      <c r="BQ722" s="80"/>
      <c r="BR722" s="80"/>
      <c r="BS722" s="80"/>
      <c r="BT722" s="80"/>
      <c r="BU722" s="80"/>
      <c r="BV722" s="80"/>
      <c r="BW722" s="80"/>
      <c r="BX722" s="80"/>
      <c r="BY722" s="80"/>
      <c r="BZ722" s="80"/>
      <c r="CA722" s="80"/>
      <c r="CB722" s="80"/>
      <c r="CC722" s="80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3"/>
      <c r="DR722" s="3"/>
      <c r="DU722" s="26"/>
      <c r="DV722" s="18"/>
      <c r="DW722" s="26"/>
      <c r="DX722" s="26"/>
      <c r="FO722" s="63">
        <f t="shared" ca="1" si="263"/>
        <v>2</v>
      </c>
    </row>
    <row r="723" spans="1:171">
      <c r="A723" s="63">
        <f t="shared" ca="1" si="262"/>
        <v>7</v>
      </c>
      <c r="B723" s="3"/>
      <c r="D723" s="1"/>
      <c r="E723" s="57"/>
      <c r="F723" s="57"/>
      <c r="AS723" s="80"/>
      <c r="AT723" s="80"/>
      <c r="AU723" s="80"/>
      <c r="AV723" s="80"/>
      <c r="AW723" s="80"/>
      <c r="AX723" s="80"/>
      <c r="AY723" s="80"/>
      <c r="AZ723" s="80"/>
      <c r="BA723" s="80"/>
      <c r="BB723" s="80"/>
      <c r="BC723" s="80"/>
      <c r="BD723" s="80"/>
      <c r="BE723" s="80"/>
      <c r="BF723" s="80"/>
      <c r="BG723" s="80"/>
      <c r="BH723" s="80"/>
      <c r="BI723" s="80"/>
      <c r="BJ723" s="80"/>
      <c r="BK723" s="80"/>
      <c r="BL723" s="80"/>
      <c r="BM723" s="80"/>
      <c r="BN723" s="80"/>
      <c r="BO723" s="80"/>
      <c r="BP723" s="80"/>
      <c r="BQ723" s="80"/>
      <c r="BR723" s="80"/>
      <c r="BS723" s="80"/>
      <c r="BT723" s="80"/>
      <c r="BU723" s="80"/>
      <c r="BV723" s="80"/>
      <c r="BW723" s="80"/>
      <c r="BX723" s="80"/>
      <c r="BY723" s="80"/>
      <c r="BZ723" s="80"/>
      <c r="CA723" s="80"/>
      <c r="CB723" s="80"/>
      <c r="CC723" s="80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3"/>
      <c r="DR723" s="3"/>
      <c r="DU723" s="26"/>
      <c r="DV723" s="18"/>
      <c r="DW723" s="26"/>
      <c r="DX723" s="26"/>
      <c r="FO723" s="63">
        <f t="shared" ca="1" si="263"/>
        <v>17</v>
      </c>
    </row>
    <row r="724" spans="1:171">
      <c r="A724" s="63">
        <f t="shared" ca="1" si="262"/>
        <v>10</v>
      </c>
      <c r="B724" s="3"/>
      <c r="D724" s="1"/>
      <c r="E724" s="57"/>
      <c r="F724" s="57"/>
      <c r="AS724" s="80"/>
      <c r="AT724" s="80"/>
      <c r="AU724" s="80"/>
      <c r="AV724" s="80"/>
      <c r="AW724" s="80"/>
      <c r="AX724" s="80"/>
      <c r="AY724" s="80"/>
      <c r="AZ724" s="80"/>
      <c r="BA724" s="80"/>
      <c r="BB724" s="80"/>
      <c r="BC724" s="80"/>
      <c r="BD724" s="80"/>
      <c r="BE724" s="80"/>
      <c r="BF724" s="80"/>
      <c r="BG724" s="80"/>
      <c r="BH724" s="80"/>
      <c r="BI724" s="80"/>
      <c r="BJ724" s="80"/>
      <c r="BK724" s="80"/>
      <c r="BL724" s="80"/>
      <c r="BM724" s="80"/>
      <c r="BN724" s="80"/>
      <c r="BO724" s="80"/>
      <c r="BP724" s="80"/>
      <c r="BQ724" s="80"/>
      <c r="BR724" s="80"/>
      <c r="BS724" s="80"/>
      <c r="BT724" s="80"/>
      <c r="BU724" s="80"/>
      <c r="BV724" s="80"/>
      <c r="BW724" s="80"/>
      <c r="BX724" s="80"/>
      <c r="BY724" s="80"/>
      <c r="BZ724" s="80"/>
      <c r="CA724" s="80"/>
      <c r="CB724" s="80"/>
      <c r="CC724" s="80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3"/>
      <c r="DR724" s="3"/>
      <c r="DU724" s="26"/>
      <c r="DV724" s="18"/>
      <c r="DW724" s="26"/>
      <c r="DX724" s="26"/>
      <c r="FO724" s="63">
        <f t="shared" ca="1" si="263"/>
        <v>17</v>
      </c>
    </row>
    <row r="725" spans="1:171">
      <c r="A725" s="63">
        <f t="shared" ca="1" si="262"/>
        <v>14</v>
      </c>
      <c r="B725" s="3"/>
      <c r="D725" s="1"/>
      <c r="E725" s="57"/>
      <c r="F725" s="57"/>
      <c r="AS725" s="80"/>
      <c r="AT725" s="80"/>
      <c r="AU725" s="80"/>
      <c r="AV725" s="80"/>
      <c r="AW725" s="80"/>
      <c r="AX725" s="80"/>
      <c r="AY725" s="80"/>
      <c r="AZ725" s="80"/>
      <c r="BA725" s="80"/>
      <c r="BB725" s="80"/>
      <c r="BC725" s="80"/>
      <c r="BD725" s="80"/>
      <c r="BE725" s="80"/>
      <c r="BF725" s="80"/>
      <c r="BG725" s="80"/>
      <c r="BH725" s="80"/>
      <c r="BI725" s="80"/>
      <c r="BJ725" s="80"/>
      <c r="BK725" s="80"/>
      <c r="BL725" s="80"/>
      <c r="BM725" s="80"/>
      <c r="BN725" s="80"/>
      <c r="BO725" s="80"/>
      <c r="BP725" s="80"/>
      <c r="BQ725" s="80"/>
      <c r="BR725" s="80"/>
      <c r="BS725" s="80"/>
      <c r="BT725" s="80"/>
      <c r="BU725" s="80"/>
      <c r="BV725" s="80"/>
      <c r="BW725" s="80"/>
      <c r="BX725" s="80"/>
      <c r="BY725" s="80"/>
      <c r="BZ725" s="80"/>
      <c r="CA725" s="80"/>
      <c r="CB725" s="80"/>
      <c r="CC725" s="80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3"/>
      <c r="DR725" s="3"/>
      <c r="DU725" s="26"/>
      <c r="DV725" s="18"/>
      <c r="DW725" s="26"/>
      <c r="DX725" s="26"/>
      <c r="FO725" s="63">
        <f t="shared" ca="1" si="263"/>
        <v>35</v>
      </c>
    </row>
    <row r="726" spans="1:171">
      <c r="A726" s="63">
        <f t="shared" ca="1" si="262"/>
        <v>1</v>
      </c>
      <c r="B726" s="3"/>
      <c r="D726" s="1"/>
      <c r="E726" s="57"/>
      <c r="F726" s="57"/>
      <c r="AS726" s="80"/>
      <c r="AT726" s="80"/>
      <c r="AU726" s="80"/>
      <c r="AV726" s="80"/>
      <c r="AW726" s="80"/>
      <c r="AX726" s="80"/>
      <c r="AY726" s="80"/>
      <c r="AZ726" s="80"/>
      <c r="BA726" s="80"/>
      <c r="BB726" s="80"/>
      <c r="BC726" s="80"/>
      <c r="BD726" s="80"/>
      <c r="BE726" s="80"/>
      <c r="BF726" s="80"/>
      <c r="BG726" s="80"/>
      <c r="BH726" s="80"/>
      <c r="BI726" s="80"/>
      <c r="BJ726" s="80"/>
      <c r="BK726" s="80"/>
      <c r="BL726" s="80"/>
      <c r="BM726" s="80"/>
      <c r="BN726" s="80"/>
      <c r="BO726" s="80"/>
      <c r="BP726" s="80"/>
      <c r="BQ726" s="80"/>
      <c r="BR726" s="80"/>
      <c r="BS726" s="80"/>
      <c r="BT726" s="80"/>
      <c r="BU726" s="80"/>
      <c r="BV726" s="80"/>
      <c r="BW726" s="80"/>
      <c r="BX726" s="80"/>
      <c r="BY726" s="80"/>
      <c r="BZ726" s="80"/>
      <c r="CA726" s="80"/>
      <c r="CB726" s="80"/>
      <c r="CC726" s="80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3"/>
      <c r="DR726" s="3"/>
      <c r="DU726" s="26"/>
      <c r="DV726" s="18"/>
      <c r="DW726" s="26"/>
      <c r="DX726" s="26"/>
      <c r="FO726" s="63">
        <f t="shared" ca="1" si="263"/>
        <v>14</v>
      </c>
    </row>
    <row r="727" spans="1:171">
      <c r="A727" s="63">
        <f t="shared" ca="1" si="262"/>
        <v>12</v>
      </c>
      <c r="B727" s="3"/>
      <c r="D727" s="1"/>
      <c r="E727" s="57"/>
      <c r="F727" s="57"/>
      <c r="AS727" s="80"/>
      <c r="AT727" s="80"/>
      <c r="AU727" s="80"/>
      <c r="AV727" s="80"/>
      <c r="AW727" s="80"/>
      <c r="AX727" s="80"/>
      <c r="AY727" s="80"/>
      <c r="AZ727" s="80"/>
      <c r="BA727" s="80"/>
      <c r="BB727" s="80"/>
      <c r="BC727" s="80"/>
      <c r="BD727" s="80"/>
      <c r="BE727" s="80"/>
      <c r="BF727" s="80"/>
      <c r="BG727" s="80"/>
      <c r="BH727" s="80"/>
      <c r="BI727" s="80"/>
      <c r="BJ727" s="80"/>
      <c r="BK727" s="80"/>
      <c r="BL727" s="80"/>
      <c r="BM727" s="80"/>
      <c r="BN727" s="80"/>
      <c r="BO727" s="80"/>
      <c r="BP727" s="80"/>
      <c r="BQ727" s="80"/>
      <c r="BR727" s="80"/>
      <c r="BS727" s="80"/>
      <c r="BT727" s="80"/>
      <c r="BU727" s="80"/>
      <c r="BV727" s="80"/>
      <c r="BW727" s="80"/>
      <c r="BX727" s="80"/>
      <c r="BY727" s="80"/>
      <c r="BZ727" s="80"/>
      <c r="CA727" s="80"/>
      <c r="CB727" s="80"/>
      <c r="CC727" s="80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3"/>
      <c r="DR727" s="3"/>
      <c r="DU727" s="26"/>
      <c r="DV727" s="18"/>
      <c r="DW727" s="26"/>
      <c r="DX727" s="26"/>
      <c r="FO727" s="63">
        <f t="shared" ca="1" si="263"/>
        <v>33</v>
      </c>
    </row>
    <row r="728" spans="1:171">
      <c r="A728" s="63">
        <f t="shared" ca="1" si="262"/>
        <v>11</v>
      </c>
      <c r="B728" s="3"/>
      <c r="D728" s="1"/>
      <c r="E728" s="57"/>
      <c r="F728" s="57"/>
      <c r="AS728" s="80"/>
      <c r="AT728" s="80"/>
      <c r="AU728" s="80"/>
      <c r="AV728" s="80"/>
      <c r="AW728" s="80"/>
      <c r="AX728" s="80"/>
      <c r="AY728" s="80"/>
      <c r="AZ728" s="80"/>
      <c r="BA728" s="80"/>
      <c r="BB728" s="80"/>
      <c r="BC728" s="80"/>
      <c r="BD728" s="80"/>
      <c r="BE728" s="80"/>
      <c r="BF728" s="80"/>
      <c r="BG728" s="80"/>
      <c r="BH728" s="80"/>
      <c r="BI728" s="80"/>
      <c r="BJ728" s="80"/>
      <c r="BK728" s="80"/>
      <c r="BL728" s="80"/>
      <c r="BM728" s="80"/>
      <c r="BN728" s="80"/>
      <c r="BO728" s="80"/>
      <c r="BP728" s="80"/>
      <c r="BQ728" s="80"/>
      <c r="BR728" s="80"/>
      <c r="BS728" s="80"/>
      <c r="BT728" s="80"/>
      <c r="BU728" s="80"/>
      <c r="BV728" s="80"/>
      <c r="BW728" s="80"/>
      <c r="BX728" s="80"/>
      <c r="BY728" s="80"/>
      <c r="BZ728" s="80"/>
      <c r="CA728" s="80"/>
      <c r="CB728" s="80"/>
      <c r="CC728" s="80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3"/>
      <c r="DR728" s="3"/>
      <c r="DU728" s="26"/>
      <c r="DV728" s="18"/>
      <c r="DW728" s="26"/>
      <c r="DX728" s="26"/>
      <c r="FO728" s="63">
        <f t="shared" ca="1" si="263"/>
        <v>32</v>
      </c>
    </row>
    <row r="729" spans="1:171">
      <c r="A729" s="63">
        <f t="shared" ca="1" si="262"/>
        <v>14</v>
      </c>
      <c r="B729" s="3"/>
      <c r="D729" s="1"/>
      <c r="E729" s="57"/>
      <c r="F729" s="57"/>
      <c r="AS729" s="80"/>
      <c r="AT729" s="80"/>
      <c r="AU729" s="80"/>
      <c r="AV729" s="80"/>
      <c r="AW729" s="80"/>
      <c r="AX729" s="80"/>
      <c r="AY729" s="80"/>
      <c r="AZ729" s="80"/>
      <c r="BA729" s="80"/>
      <c r="BB729" s="80"/>
      <c r="BC729" s="80"/>
      <c r="BD729" s="80"/>
      <c r="BE729" s="80"/>
      <c r="BF729" s="80"/>
      <c r="BG729" s="80"/>
      <c r="BH729" s="80"/>
      <c r="BI729" s="80"/>
      <c r="BJ729" s="80"/>
      <c r="BK729" s="80"/>
      <c r="BL729" s="80"/>
      <c r="BM729" s="80"/>
      <c r="BN729" s="80"/>
      <c r="BO729" s="80"/>
      <c r="BP729" s="80"/>
      <c r="BQ729" s="80"/>
      <c r="BR729" s="80"/>
      <c r="BS729" s="80"/>
      <c r="BT729" s="80"/>
      <c r="BU729" s="80"/>
      <c r="BV729" s="80"/>
      <c r="BW729" s="80"/>
      <c r="BX729" s="80"/>
      <c r="BY729" s="80"/>
      <c r="BZ729" s="80"/>
      <c r="CA729" s="80"/>
      <c r="CB729" s="80"/>
      <c r="CC729" s="80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3"/>
      <c r="DR729" s="3"/>
      <c r="DU729" s="26"/>
      <c r="DV729" s="18"/>
      <c r="DW729" s="26"/>
      <c r="DX729" s="26"/>
      <c r="FO729" s="63">
        <f t="shared" ca="1" si="263"/>
        <v>3</v>
      </c>
    </row>
    <row r="730" spans="1:171">
      <c r="A730" s="63">
        <f t="shared" ca="1" si="262"/>
        <v>33</v>
      </c>
      <c r="B730" s="3"/>
      <c r="D730" s="1"/>
      <c r="E730" s="57"/>
      <c r="F730" s="57"/>
      <c r="AS730" s="80"/>
      <c r="AT730" s="80"/>
      <c r="AU730" s="80"/>
      <c r="AV730" s="80"/>
      <c r="AW730" s="80"/>
      <c r="AX730" s="80"/>
      <c r="AY730" s="80"/>
      <c r="AZ730" s="80"/>
      <c r="BA730" s="80"/>
      <c r="BB730" s="80"/>
      <c r="BC730" s="80"/>
      <c r="BD730" s="80"/>
      <c r="BE730" s="80"/>
      <c r="BF730" s="80"/>
      <c r="BG730" s="80"/>
      <c r="BH730" s="80"/>
      <c r="BI730" s="80"/>
      <c r="BJ730" s="80"/>
      <c r="BK730" s="80"/>
      <c r="BL730" s="80"/>
      <c r="BM730" s="80"/>
      <c r="BN730" s="80"/>
      <c r="BO730" s="80"/>
      <c r="BP730" s="80"/>
      <c r="BQ730" s="80"/>
      <c r="BR730" s="80"/>
      <c r="BS730" s="80"/>
      <c r="BT730" s="80"/>
      <c r="BU730" s="80"/>
      <c r="BV730" s="80"/>
      <c r="BW730" s="80"/>
      <c r="BX730" s="80"/>
      <c r="BY730" s="80"/>
      <c r="BZ730" s="80"/>
      <c r="CA730" s="80"/>
      <c r="CB730" s="80"/>
      <c r="CC730" s="80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3"/>
      <c r="DR730" s="3"/>
      <c r="DU730" s="26"/>
      <c r="DV730" s="18"/>
      <c r="DW730" s="26"/>
      <c r="DX730" s="26"/>
      <c r="FO730" s="63">
        <f t="shared" ca="1" si="263"/>
        <v>24</v>
      </c>
    </row>
    <row r="731" spans="1:171">
      <c r="A731" s="63">
        <f t="shared" ca="1" si="262"/>
        <v>22</v>
      </c>
      <c r="B731" s="3"/>
      <c r="D731" s="1"/>
      <c r="E731" s="57"/>
      <c r="F731" s="57"/>
      <c r="AS731" s="80"/>
      <c r="AT731" s="80"/>
      <c r="AU731" s="80"/>
      <c r="AV731" s="80"/>
      <c r="AW731" s="80"/>
      <c r="AX731" s="80"/>
      <c r="AY731" s="80"/>
      <c r="AZ731" s="80"/>
      <c r="BA731" s="80"/>
      <c r="BB731" s="80"/>
      <c r="BC731" s="80"/>
      <c r="BD731" s="80"/>
      <c r="BE731" s="80"/>
      <c r="BF731" s="80"/>
      <c r="BG731" s="80"/>
      <c r="BH731" s="80"/>
      <c r="BI731" s="80"/>
      <c r="BJ731" s="80"/>
      <c r="BK731" s="80"/>
      <c r="BL731" s="80"/>
      <c r="BM731" s="80"/>
      <c r="BN731" s="80"/>
      <c r="BO731" s="80"/>
      <c r="BP731" s="80"/>
      <c r="BQ731" s="80"/>
      <c r="BR731" s="80"/>
      <c r="BS731" s="80"/>
      <c r="BT731" s="80"/>
      <c r="BU731" s="80"/>
      <c r="BV731" s="80"/>
      <c r="BW731" s="80"/>
      <c r="BX731" s="80"/>
      <c r="BY731" s="80"/>
      <c r="BZ731" s="80"/>
      <c r="CA731" s="80"/>
      <c r="CB731" s="80"/>
      <c r="CC731" s="80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3"/>
      <c r="DR731" s="3"/>
      <c r="DU731" s="26"/>
      <c r="DV731" s="18"/>
      <c r="DW731" s="26"/>
      <c r="DX731" s="26"/>
      <c r="FO731" s="63">
        <f t="shared" ca="1" si="263"/>
        <v>20</v>
      </c>
    </row>
    <row r="732" spans="1:171">
      <c r="A732" s="63">
        <f t="shared" ca="1" si="262"/>
        <v>31</v>
      </c>
      <c r="B732" s="3"/>
      <c r="D732" s="1"/>
      <c r="E732" s="57"/>
      <c r="F732" s="57"/>
      <c r="AS732" s="80"/>
      <c r="AT732" s="80"/>
      <c r="AU732" s="80"/>
      <c r="AV732" s="80"/>
      <c r="AW732" s="80"/>
      <c r="AX732" s="80"/>
      <c r="AY732" s="80"/>
      <c r="AZ732" s="80"/>
      <c r="BA732" s="80"/>
      <c r="BB732" s="80"/>
      <c r="BC732" s="80"/>
      <c r="BD732" s="80"/>
      <c r="BE732" s="80"/>
      <c r="BF732" s="80"/>
      <c r="BG732" s="80"/>
      <c r="BH732" s="80"/>
      <c r="BI732" s="80"/>
      <c r="BJ732" s="80"/>
      <c r="BK732" s="80"/>
      <c r="BL732" s="80"/>
      <c r="BM732" s="80"/>
      <c r="BN732" s="80"/>
      <c r="BO732" s="80"/>
      <c r="BP732" s="80"/>
      <c r="BQ732" s="80"/>
      <c r="BR732" s="80"/>
      <c r="BS732" s="80"/>
      <c r="BT732" s="80"/>
      <c r="BU732" s="80"/>
      <c r="BV732" s="80"/>
      <c r="BW732" s="80"/>
      <c r="BX732" s="80"/>
      <c r="BY732" s="80"/>
      <c r="BZ732" s="80"/>
      <c r="CA732" s="80"/>
      <c r="CB732" s="80"/>
      <c r="CC732" s="80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3"/>
      <c r="DR732" s="3"/>
      <c r="DU732" s="26"/>
      <c r="DV732" s="18"/>
      <c r="DW732" s="26"/>
      <c r="DX732" s="26"/>
      <c r="FO732" s="63">
        <f t="shared" ca="1" si="263"/>
        <v>2</v>
      </c>
    </row>
    <row r="733" spans="1:171">
      <c r="A733" s="63">
        <f t="shared" ca="1" si="262"/>
        <v>24</v>
      </c>
      <c r="B733" s="3"/>
      <c r="D733" s="1"/>
      <c r="E733" s="57"/>
      <c r="F733" s="57"/>
      <c r="AS733" s="80"/>
      <c r="AT733" s="80"/>
      <c r="AU733" s="80"/>
      <c r="AV733" s="80"/>
      <c r="AW733" s="80"/>
      <c r="AX733" s="80"/>
      <c r="AY733" s="80"/>
      <c r="AZ733" s="80"/>
      <c r="BA733" s="80"/>
      <c r="BB733" s="80"/>
      <c r="BC733" s="80"/>
      <c r="BD733" s="80"/>
      <c r="BE733" s="80"/>
      <c r="BF733" s="80"/>
      <c r="BG733" s="80"/>
      <c r="BH733" s="80"/>
      <c r="BI733" s="80"/>
      <c r="BJ733" s="80"/>
      <c r="BK733" s="80"/>
      <c r="BL733" s="80"/>
      <c r="BM733" s="80"/>
      <c r="BN733" s="80"/>
      <c r="BO733" s="80"/>
      <c r="BP733" s="80"/>
      <c r="BQ733" s="80"/>
      <c r="BR733" s="80"/>
      <c r="BS733" s="80"/>
      <c r="BT733" s="80"/>
      <c r="BU733" s="80"/>
      <c r="BV733" s="80"/>
      <c r="BW733" s="80"/>
      <c r="BX733" s="80"/>
      <c r="BY733" s="80"/>
      <c r="BZ733" s="80"/>
      <c r="CA733" s="80"/>
      <c r="CB733" s="80"/>
      <c r="CC733" s="80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3"/>
      <c r="DR733" s="3"/>
      <c r="DU733" s="26"/>
      <c r="DV733" s="18"/>
      <c r="DW733" s="26"/>
      <c r="DX733" s="26"/>
      <c r="FO733" s="63">
        <f t="shared" ca="1" si="263"/>
        <v>16</v>
      </c>
    </row>
    <row r="734" spans="1:171">
      <c r="A734" s="63">
        <f t="shared" ca="1" si="262"/>
        <v>6</v>
      </c>
      <c r="B734" s="3"/>
      <c r="D734" s="1"/>
      <c r="E734" s="57"/>
      <c r="F734" s="57"/>
      <c r="AS734" s="80"/>
      <c r="AT734" s="80"/>
      <c r="AU734" s="80"/>
      <c r="AV734" s="80"/>
      <c r="AW734" s="80"/>
      <c r="AX734" s="80"/>
      <c r="AY734" s="80"/>
      <c r="AZ734" s="80"/>
      <c r="BA734" s="80"/>
      <c r="BB734" s="80"/>
      <c r="BC734" s="80"/>
      <c r="BD734" s="80"/>
      <c r="BE734" s="80"/>
      <c r="BF734" s="80"/>
      <c r="BG734" s="80"/>
      <c r="BH734" s="80"/>
      <c r="BI734" s="80"/>
      <c r="BJ734" s="80"/>
      <c r="BK734" s="80"/>
      <c r="BL734" s="80"/>
      <c r="BM734" s="80"/>
      <c r="BN734" s="80"/>
      <c r="BO734" s="80"/>
      <c r="BP734" s="80"/>
      <c r="BQ734" s="80"/>
      <c r="BR734" s="80"/>
      <c r="BS734" s="80"/>
      <c r="BT734" s="80"/>
      <c r="BU734" s="80"/>
      <c r="BV734" s="80"/>
      <c r="BW734" s="80"/>
      <c r="BX734" s="80"/>
      <c r="BY734" s="80"/>
      <c r="BZ734" s="80"/>
      <c r="CA734" s="80"/>
      <c r="CB734" s="80"/>
      <c r="CC734" s="80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3"/>
      <c r="DR734" s="3"/>
      <c r="DU734" s="26"/>
      <c r="DV734" s="18"/>
      <c r="DW734" s="26"/>
      <c r="DX734" s="26"/>
      <c r="FO734" s="63">
        <f t="shared" ca="1" si="263"/>
        <v>19</v>
      </c>
    </row>
    <row r="735" spans="1:171">
      <c r="A735" s="63">
        <f t="shared" ca="1" si="262"/>
        <v>2</v>
      </c>
      <c r="B735" s="3"/>
      <c r="D735" s="1"/>
      <c r="E735" s="57"/>
      <c r="F735" s="57"/>
      <c r="AS735" s="80"/>
      <c r="AT735" s="80"/>
      <c r="AU735" s="80"/>
      <c r="AV735" s="80"/>
      <c r="AW735" s="80"/>
      <c r="AX735" s="80"/>
      <c r="AY735" s="80"/>
      <c r="AZ735" s="80"/>
      <c r="BA735" s="80"/>
      <c r="BB735" s="80"/>
      <c r="BC735" s="80"/>
      <c r="BD735" s="80"/>
      <c r="BE735" s="80"/>
      <c r="BF735" s="80"/>
      <c r="BG735" s="80"/>
      <c r="BH735" s="80"/>
      <c r="BI735" s="80"/>
      <c r="BJ735" s="80"/>
      <c r="BK735" s="80"/>
      <c r="BL735" s="80"/>
      <c r="BM735" s="80"/>
      <c r="BN735" s="80"/>
      <c r="BO735" s="80"/>
      <c r="BP735" s="80"/>
      <c r="BQ735" s="80"/>
      <c r="BR735" s="80"/>
      <c r="BS735" s="80"/>
      <c r="BT735" s="80"/>
      <c r="BU735" s="80"/>
      <c r="BV735" s="80"/>
      <c r="BW735" s="80"/>
      <c r="BX735" s="80"/>
      <c r="BY735" s="80"/>
      <c r="BZ735" s="80"/>
      <c r="CA735" s="80"/>
      <c r="CB735" s="80"/>
      <c r="CC735" s="80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3"/>
      <c r="DR735" s="3"/>
      <c r="DU735" s="26"/>
      <c r="DV735" s="18"/>
      <c r="DW735" s="26"/>
      <c r="DX735" s="26"/>
      <c r="FO735" s="63">
        <f t="shared" ca="1" si="263"/>
        <v>5</v>
      </c>
    </row>
    <row r="736" spans="1:171">
      <c r="A736" s="63">
        <f t="shared" ca="1" si="262"/>
        <v>4</v>
      </c>
      <c r="B736" s="3"/>
      <c r="D736" s="1"/>
      <c r="E736" s="57"/>
      <c r="F736" s="57"/>
      <c r="AS736" s="80"/>
      <c r="AT736" s="80"/>
      <c r="AU736" s="80"/>
      <c r="AV736" s="80"/>
      <c r="AW736" s="80"/>
      <c r="AX736" s="80"/>
      <c r="AY736" s="80"/>
      <c r="AZ736" s="80"/>
      <c r="BA736" s="80"/>
      <c r="BB736" s="80"/>
      <c r="BC736" s="80"/>
      <c r="BD736" s="80"/>
      <c r="BE736" s="80"/>
      <c r="BF736" s="80"/>
      <c r="BG736" s="80"/>
      <c r="BH736" s="80"/>
      <c r="BI736" s="80"/>
      <c r="BJ736" s="80"/>
      <c r="BK736" s="80"/>
      <c r="BL736" s="80"/>
      <c r="BM736" s="80"/>
      <c r="BN736" s="80"/>
      <c r="BO736" s="80"/>
      <c r="BP736" s="80"/>
      <c r="BQ736" s="80"/>
      <c r="BR736" s="80"/>
      <c r="BS736" s="80"/>
      <c r="BT736" s="80"/>
      <c r="BU736" s="80"/>
      <c r="BV736" s="80"/>
      <c r="BW736" s="80"/>
      <c r="BX736" s="80"/>
      <c r="BY736" s="80"/>
      <c r="BZ736" s="80"/>
      <c r="CA736" s="80"/>
      <c r="CB736" s="80"/>
      <c r="CC736" s="80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3"/>
      <c r="DR736" s="3"/>
      <c r="DU736" s="26"/>
      <c r="DV736" s="18"/>
      <c r="DW736" s="26"/>
      <c r="DX736" s="26"/>
      <c r="FO736" s="63">
        <f t="shared" ca="1" si="263"/>
        <v>25</v>
      </c>
    </row>
    <row r="737" spans="1:171">
      <c r="A737" s="63">
        <f t="shared" ca="1" si="262"/>
        <v>15</v>
      </c>
      <c r="B737" s="3"/>
      <c r="D737" s="1"/>
      <c r="E737" s="57"/>
      <c r="F737" s="57"/>
      <c r="AS737" s="80"/>
      <c r="AT737" s="80"/>
      <c r="AU737" s="80"/>
      <c r="AV737" s="80"/>
      <c r="AW737" s="80"/>
      <c r="AX737" s="80"/>
      <c r="AY737" s="80"/>
      <c r="AZ737" s="80"/>
      <c r="BA737" s="80"/>
      <c r="BB737" s="80"/>
      <c r="BC737" s="80"/>
      <c r="BD737" s="80"/>
      <c r="BE737" s="80"/>
      <c r="BF737" s="80"/>
      <c r="BG737" s="80"/>
      <c r="BH737" s="80"/>
      <c r="BI737" s="80"/>
      <c r="BJ737" s="80"/>
      <c r="BK737" s="80"/>
      <c r="BL737" s="80"/>
      <c r="BM737" s="80"/>
      <c r="BN737" s="80"/>
      <c r="BO737" s="80"/>
      <c r="BP737" s="80"/>
      <c r="BQ737" s="80"/>
      <c r="BR737" s="80"/>
      <c r="BS737" s="80"/>
      <c r="BT737" s="80"/>
      <c r="BU737" s="80"/>
      <c r="BV737" s="80"/>
      <c r="BW737" s="80"/>
      <c r="BX737" s="80"/>
      <c r="BY737" s="80"/>
      <c r="BZ737" s="80"/>
      <c r="CA737" s="80"/>
      <c r="CB737" s="80"/>
      <c r="CC737" s="80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3"/>
      <c r="DR737" s="3"/>
      <c r="DU737" s="26"/>
      <c r="DV737" s="18"/>
      <c r="DW737" s="26"/>
      <c r="DX737" s="26"/>
      <c r="FO737" s="63">
        <f t="shared" ca="1" si="263"/>
        <v>24</v>
      </c>
    </row>
    <row r="738" spans="1:171">
      <c r="A738" s="63">
        <f t="shared" ca="1" si="262"/>
        <v>23</v>
      </c>
      <c r="B738" s="3"/>
      <c r="D738" s="1"/>
      <c r="E738" s="57"/>
      <c r="F738" s="57"/>
      <c r="AS738" s="80"/>
      <c r="AT738" s="80"/>
      <c r="AU738" s="80"/>
      <c r="AV738" s="80"/>
      <c r="AW738" s="80"/>
      <c r="AX738" s="80"/>
      <c r="AY738" s="80"/>
      <c r="AZ738" s="80"/>
      <c r="BA738" s="80"/>
      <c r="BB738" s="80"/>
      <c r="BC738" s="80"/>
      <c r="BD738" s="80"/>
      <c r="BE738" s="80"/>
      <c r="BF738" s="80"/>
      <c r="BG738" s="80"/>
      <c r="BH738" s="80"/>
      <c r="BI738" s="80"/>
      <c r="BJ738" s="80"/>
      <c r="BK738" s="80"/>
      <c r="BL738" s="80"/>
      <c r="BM738" s="80"/>
      <c r="BN738" s="80"/>
      <c r="BO738" s="80"/>
      <c r="BP738" s="80"/>
      <c r="BQ738" s="80"/>
      <c r="BR738" s="80"/>
      <c r="BS738" s="80"/>
      <c r="BT738" s="80"/>
      <c r="BU738" s="80"/>
      <c r="BV738" s="80"/>
      <c r="BW738" s="80"/>
      <c r="BX738" s="80"/>
      <c r="BY738" s="80"/>
      <c r="BZ738" s="80"/>
      <c r="CA738" s="80"/>
      <c r="CB738" s="80"/>
      <c r="CC738" s="80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3"/>
      <c r="DR738" s="3"/>
      <c r="DU738" s="26"/>
      <c r="DV738" s="18"/>
      <c r="DW738" s="26"/>
      <c r="DX738" s="26"/>
      <c r="FO738" s="63">
        <f t="shared" ca="1" si="263"/>
        <v>15</v>
      </c>
    </row>
    <row r="739" spans="1:171">
      <c r="A739" s="63">
        <f t="shared" ca="1" si="262"/>
        <v>2</v>
      </c>
      <c r="B739" s="3"/>
      <c r="D739" s="1"/>
      <c r="E739" s="57"/>
      <c r="F739" s="57"/>
      <c r="AS739" s="80"/>
      <c r="AT739" s="80"/>
      <c r="AU739" s="80"/>
      <c r="AV739" s="80"/>
      <c r="AW739" s="80"/>
      <c r="AX739" s="80"/>
      <c r="AY739" s="80"/>
      <c r="AZ739" s="80"/>
      <c r="BA739" s="80"/>
      <c r="BB739" s="80"/>
      <c r="BC739" s="80"/>
      <c r="BD739" s="80"/>
      <c r="BE739" s="80"/>
      <c r="BF739" s="80"/>
      <c r="BG739" s="80"/>
      <c r="BH739" s="80"/>
      <c r="BI739" s="80"/>
      <c r="BJ739" s="80"/>
      <c r="BK739" s="80"/>
      <c r="BL739" s="80"/>
      <c r="BM739" s="80"/>
      <c r="BN739" s="80"/>
      <c r="BO739" s="80"/>
      <c r="BP739" s="80"/>
      <c r="BQ739" s="80"/>
      <c r="BR739" s="80"/>
      <c r="BS739" s="80"/>
      <c r="BT739" s="80"/>
      <c r="BU739" s="80"/>
      <c r="BV739" s="80"/>
      <c r="BW739" s="80"/>
      <c r="BX739" s="80"/>
      <c r="BY739" s="80"/>
      <c r="BZ739" s="80"/>
      <c r="CA739" s="80"/>
      <c r="CB739" s="80"/>
      <c r="CC739" s="80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3"/>
      <c r="DR739" s="3"/>
      <c r="DU739" s="26"/>
      <c r="DV739" s="18"/>
      <c r="DW739" s="26"/>
      <c r="DX739" s="26"/>
      <c r="FO739" s="63">
        <f t="shared" ca="1" si="263"/>
        <v>14</v>
      </c>
    </row>
    <row r="740" spans="1:171">
      <c r="A740" s="63">
        <f t="shared" ca="1" si="262"/>
        <v>28</v>
      </c>
      <c r="B740" s="3"/>
      <c r="D740" s="1"/>
      <c r="E740" s="57"/>
      <c r="F740" s="57"/>
      <c r="AS740" s="80"/>
      <c r="AT740" s="80"/>
      <c r="AU740" s="80"/>
      <c r="AV740" s="80"/>
      <c r="AW740" s="80"/>
      <c r="AX740" s="80"/>
      <c r="AY740" s="80"/>
      <c r="AZ740" s="80"/>
      <c r="BA740" s="80"/>
      <c r="BB740" s="80"/>
      <c r="BC740" s="80"/>
      <c r="BD740" s="80"/>
      <c r="BE740" s="80"/>
      <c r="BF740" s="80"/>
      <c r="BG740" s="80"/>
      <c r="BH740" s="80"/>
      <c r="BI740" s="80"/>
      <c r="BJ740" s="80"/>
      <c r="BK740" s="80"/>
      <c r="BL740" s="80"/>
      <c r="BM740" s="80"/>
      <c r="BN740" s="80"/>
      <c r="BO740" s="80"/>
      <c r="BP740" s="80"/>
      <c r="BQ740" s="80"/>
      <c r="BR740" s="80"/>
      <c r="BS740" s="80"/>
      <c r="BT740" s="80"/>
      <c r="BU740" s="80"/>
      <c r="BV740" s="80"/>
      <c r="BW740" s="80"/>
      <c r="BX740" s="80"/>
      <c r="BY740" s="80"/>
      <c r="BZ740" s="80"/>
      <c r="CA740" s="80"/>
      <c r="CB740" s="80"/>
      <c r="CC740" s="80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3"/>
      <c r="DR740" s="3"/>
      <c r="DU740" s="26"/>
      <c r="DV740" s="18"/>
      <c r="DW740" s="26"/>
      <c r="DX740" s="26"/>
      <c r="FO740" s="63">
        <f t="shared" ca="1" si="263"/>
        <v>10</v>
      </c>
    </row>
    <row r="741" spans="1:171">
      <c r="A741" s="63">
        <f t="shared" ca="1" si="262"/>
        <v>35</v>
      </c>
      <c r="B741" s="3"/>
      <c r="D741" s="1"/>
      <c r="E741" s="57"/>
      <c r="F741" s="57"/>
      <c r="AS741" s="80"/>
      <c r="AT741" s="80"/>
      <c r="AU741" s="80"/>
      <c r="AV741" s="80"/>
      <c r="AW741" s="80"/>
      <c r="AX741" s="80"/>
      <c r="AY741" s="80"/>
      <c r="AZ741" s="80"/>
      <c r="BA741" s="80"/>
      <c r="BB741" s="80"/>
      <c r="BC741" s="80"/>
      <c r="BD741" s="80"/>
      <c r="BE741" s="80"/>
      <c r="BF741" s="80"/>
      <c r="BG741" s="80"/>
      <c r="BH741" s="80"/>
      <c r="BI741" s="80"/>
      <c r="BJ741" s="80"/>
      <c r="BK741" s="80"/>
      <c r="BL741" s="80"/>
      <c r="BM741" s="80"/>
      <c r="BN741" s="80"/>
      <c r="BO741" s="80"/>
      <c r="BP741" s="80"/>
      <c r="BQ741" s="80"/>
      <c r="BR741" s="80"/>
      <c r="BS741" s="80"/>
      <c r="BT741" s="80"/>
      <c r="BU741" s="80"/>
      <c r="BV741" s="80"/>
      <c r="BW741" s="80"/>
      <c r="BX741" s="80"/>
      <c r="BY741" s="80"/>
      <c r="BZ741" s="80"/>
      <c r="CA741" s="80"/>
      <c r="CB741" s="80"/>
      <c r="CC741" s="80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3"/>
      <c r="DR741" s="3"/>
      <c r="DU741" s="26"/>
      <c r="DV741" s="18"/>
      <c r="DW741" s="26"/>
      <c r="DX741" s="26"/>
      <c r="FO741" s="63">
        <f t="shared" ca="1" si="263"/>
        <v>27</v>
      </c>
    </row>
    <row r="742" spans="1:171">
      <c r="A742" s="63">
        <f t="shared" ca="1" si="262"/>
        <v>35</v>
      </c>
      <c r="B742" s="3"/>
      <c r="D742" s="1"/>
      <c r="E742" s="57"/>
      <c r="F742" s="57"/>
      <c r="AS742" s="80"/>
      <c r="AT742" s="80"/>
      <c r="AU742" s="80"/>
      <c r="AV742" s="80"/>
      <c r="AW742" s="80"/>
      <c r="AX742" s="80"/>
      <c r="AY742" s="80"/>
      <c r="AZ742" s="80"/>
      <c r="BA742" s="80"/>
      <c r="BB742" s="80"/>
      <c r="BC742" s="80"/>
      <c r="BD742" s="80"/>
      <c r="BE742" s="80"/>
      <c r="BF742" s="80"/>
      <c r="BG742" s="80"/>
      <c r="BH742" s="80"/>
      <c r="BI742" s="80"/>
      <c r="BJ742" s="80"/>
      <c r="BK742" s="80"/>
      <c r="BL742" s="80"/>
      <c r="BM742" s="80"/>
      <c r="BN742" s="80"/>
      <c r="BO742" s="80"/>
      <c r="BP742" s="80"/>
      <c r="BQ742" s="80"/>
      <c r="BR742" s="80"/>
      <c r="BS742" s="80"/>
      <c r="BT742" s="80"/>
      <c r="BU742" s="80"/>
      <c r="BV742" s="80"/>
      <c r="BW742" s="80"/>
      <c r="BX742" s="80"/>
      <c r="BY742" s="80"/>
      <c r="BZ742" s="80"/>
      <c r="CA742" s="80"/>
      <c r="CB742" s="80"/>
      <c r="CC742" s="80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3"/>
      <c r="DR742" s="3"/>
      <c r="DU742" s="26"/>
      <c r="DV742" s="18"/>
      <c r="DW742" s="26"/>
      <c r="DX742" s="26"/>
      <c r="FO742" s="63">
        <f t="shared" ca="1" si="263"/>
        <v>26</v>
      </c>
    </row>
    <row r="743" spans="1:171">
      <c r="A743" s="63">
        <f t="shared" ca="1" si="262"/>
        <v>24</v>
      </c>
      <c r="B743" s="3"/>
      <c r="D743" s="1"/>
      <c r="E743" s="57"/>
      <c r="F743" s="57"/>
      <c r="AS743" s="80"/>
      <c r="AT743" s="80"/>
      <c r="AU743" s="80"/>
      <c r="AV743" s="80"/>
      <c r="AW743" s="80"/>
      <c r="AX743" s="80"/>
      <c r="AY743" s="80"/>
      <c r="AZ743" s="80"/>
      <c r="BA743" s="80"/>
      <c r="BB743" s="80"/>
      <c r="BC743" s="80"/>
      <c r="BD743" s="80"/>
      <c r="BE743" s="80"/>
      <c r="BF743" s="80"/>
      <c r="BG743" s="80"/>
      <c r="BH743" s="80"/>
      <c r="BI743" s="80"/>
      <c r="BJ743" s="80"/>
      <c r="BK743" s="80"/>
      <c r="BL743" s="80"/>
      <c r="BM743" s="80"/>
      <c r="BN743" s="80"/>
      <c r="BO743" s="80"/>
      <c r="BP743" s="80"/>
      <c r="BQ743" s="80"/>
      <c r="BR743" s="80"/>
      <c r="BS743" s="80"/>
      <c r="BT743" s="80"/>
      <c r="BU743" s="80"/>
      <c r="BV743" s="80"/>
      <c r="BW743" s="80"/>
      <c r="BX743" s="80"/>
      <c r="BY743" s="80"/>
      <c r="BZ743" s="80"/>
      <c r="CA743" s="80"/>
      <c r="CB743" s="80"/>
      <c r="CC743" s="80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3"/>
      <c r="DR743" s="3"/>
      <c r="DU743" s="26"/>
      <c r="DV743" s="18"/>
      <c r="DW743" s="26"/>
      <c r="DX743" s="26"/>
      <c r="FO743" s="63">
        <f t="shared" ca="1" si="263"/>
        <v>36</v>
      </c>
    </row>
    <row r="744" spans="1:171">
      <c r="A744" s="63">
        <f t="shared" ca="1" si="262"/>
        <v>13</v>
      </c>
      <c r="B744" s="3"/>
      <c r="D744" s="1"/>
      <c r="E744" s="57"/>
      <c r="F744" s="57"/>
      <c r="AS744" s="80"/>
      <c r="AT744" s="80"/>
      <c r="AU744" s="80"/>
      <c r="AV744" s="80"/>
      <c r="AW744" s="80"/>
      <c r="AX744" s="80"/>
      <c r="AY744" s="80"/>
      <c r="AZ744" s="80"/>
      <c r="BA744" s="80"/>
      <c r="BB744" s="80"/>
      <c r="BC744" s="80"/>
      <c r="BD744" s="80"/>
      <c r="BE744" s="80"/>
      <c r="BF744" s="80"/>
      <c r="BG744" s="80"/>
      <c r="BH744" s="80"/>
      <c r="BI744" s="80"/>
      <c r="BJ744" s="80"/>
      <c r="BK744" s="80"/>
      <c r="BL744" s="80"/>
      <c r="BM744" s="80"/>
      <c r="BN744" s="80"/>
      <c r="BO744" s="80"/>
      <c r="BP744" s="80"/>
      <c r="BQ744" s="80"/>
      <c r="BR744" s="80"/>
      <c r="BS744" s="80"/>
      <c r="BT744" s="80"/>
      <c r="BU744" s="80"/>
      <c r="BV744" s="80"/>
      <c r="BW744" s="80"/>
      <c r="BX744" s="80"/>
      <c r="BY744" s="80"/>
      <c r="BZ744" s="80"/>
      <c r="CA744" s="80"/>
      <c r="CB744" s="80"/>
      <c r="CC744" s="80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3"/>
      <c r="DR744" s="3"/>
      <c r="DU744" s="26"/>
      <c r="DV744" s="18"/>
      <c r="DW744" s="26"/>
      <c r="DX744" s="26"/>
      <c r="FO744" s="63">
        <f t="shared" ca="1" si="263"/>
        <v>13</v>
      </c>
    </row>
    <row r="745" spans="1:171">
      <c r="A745" s="63">
        <f t="shared" ca="1" si="262"/>
        <v>14</v>
      </c>
      <c r="B745" s="3"/>
      <c r="D745" s="1"/>
      <c r="E745" s="57"/>
      <c r="F745" s="57"/>
      <c r="AS745" s="80"/>
      <c r="AT745" s="80"/>
      <c r="AU745" s="80"/>
      <c r="AV745" s="80"/>
      <c r="AW745" s="80"/>
      <c r="AX745" s="80"/>
      <c r="AY745" s="80"/>
      <c r="AZ745" s="80"/>
      <c r="BA745" s="80"/>
      <c r="BB745" s="80"/>
      <c r="BC745" s="80"/>
      <c r="BD745" s="80"/>
      <c r="BE745" s="80"/>
      <c r="BF745" s="80"/>
      <c r="BG745" s="80"/>
      <c r="BH745" s="80"/>
      <c r="BI745" s="80"/>
      <c r="BJ745" s="80"/>
      <c r="BK745" s="80"/>
      <c r="BL745" s="80"/>
      <c r="BM745" s="80"/>
      <c r="BN745" s="80"/>
      <c r="BO745" s="80"/>
      <c r="BP745" s="80"/>
      <c r="BQ745" s="80"/>
      <c r="BR745" s="80"/>
      <c r="BS745" s="80"/>
      <c r="BT745" s="80"/>
      <c r="BU745" s="80"/>
      <c r="BV745" s="80"/>
      <c r="BW745" s="80"/>
      <c r="BX745" s="80"/>
      <c r="BY745" s="80"/>
      <c r="BZ745" s="80"/>
      <c r="CA745" s="80"/>
      <c r="CB745" s="80"/>
      <c r="CC745" s="80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3"/>
      <c r="DR745" s="3"/>
      <c r="DU745" s="26"/>
      <c r="DV745" s="18"/>
      <c r="DW745" s="26"/>
      <c r="DX745" s="26"/>
      <c r="FO745" s="63">
        <f t="shared" ca="1" si="263"/>
        <v>10</v>
      </c>
    </row>
    <row r="746" spans="1:171">
      <c r="A746" s="63">
        <f t="shared" ca="1" si="262"/>
        <v>16</v>
      </c>
      <c r="B746" s="3"/>
      <c r="D746" s="1"/>
      <c r="E746" s="57"/>
      <c r="F746" s="57"/>
      <c r="AS746" s="80"/>
      <c r="AT746" s="80"/>
      <c r="AU746" s="80"/>
      <c r="AV746" s="80"/>
      <c r="AW746" s="80"/>
      <c r="AX746" s="80"/>
      <c r="AY746" s="80"/>
      <c r="AZ746" s="80"/>
      <c r="BA746" s="80"/>
      <c r="BB746" s="80"/>
      <c r="BC746" s="80"/>
      <c r="BD746" s="80"/>
      <c r="BE746" s="80"/>
      <c r="BF746" s="80"/>
      <c r="BG746" s="80"/>
      <c r="BH746" s="80"/>
      <c r="BI746" s="80"/>
      <c r="BJ746" s="80"/>
      <c r="BK746" s="80"/>
      <c r="BL746" s="80"/>
      <c r="BM746" s="80"/>
      <c r="BN746" s="80"/>
      <c r="BO746" s="80"/>
      <c r="BP746" s="80"/>
      <c r="BQ746" s="80"/>
      <c r="BR746" s="80"/>
      <c r="BS746" s="80"/>
      <c r="BT746" s="80"/>
      <c r="BU746" s="80"/>
      <c r="BV746" s="80"/>
      <c r="BW746" s="80"/>
      <c r="BX746" s="80"/>
      <c r="BY746" s="80"/>
      <c r="BZ746" s="80"/>
      <c r="CA746" s="80"/>
      <c r="CB746" s="80"/>
      <c r="CC746" s="80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3"/>
      <c r="DR746" s="3"/>
      <c r="DU746" s="26"/>
      <c r="DV746" s="18"/>
      <c r="DW746" s="26"/>
      <c r="DX746" s="26"/>
      <c r="FO746" s="63">
        <f t="shared" ca="1" si="263"/>
        <v>18</v>
      </c>
    </row>
    <row r="747" spans="1:171">
      <c r="A747" s="63">
        <f t="shared" ca="1" si="262"/>
        <v>14</v>
      </c>
      <c r="B747" s="3"/>
      <c r="D747" s="1"/>
      <c r="E747" s="57"/>
      <c r="F747" s="57"/>
      <c r="AS747" s="80"/>
      <c r="AT747" s="80"/>
      <c r="AU747" s="80"/>
      <c r="AV747" s="80"/>
      <c r="AW747" s="80"/>
      <c r="AX747" s="80"/>
      <c r="AY747" s="80"/>
      <c r="AZ747" s="80"/>
      <c r="BA747" s="80"/>
      <c r="BB747" s="80"/>
      <c r="BC747" s="80"/>
      <c r="BD747" s="80"/>
      <c r="BE747" s="80"/>
      <c r="BF747" s="80"/>
      <c r="BG747" s="80"/>
      <c r="BH747" s="80"/>
      <c r="BI747" s="80"/>
      <c r="BJ747" s="80"/>
      <c r="BK747" s="80"/>
      <c r="BL747" s="80"/>
      <c r="BM747" s="80"/>
      <c r="BN747" s="80"/>
      <c r="BO747" s="80"/>
      <c r="BP747" s="80"/>
      <c r="BQ747" s="80"/>
      <c r="BR747" s="80"/>
      <c r="BS747" s="80"/>
      <c r="BT747" s="80"/>
      <c r="BU747" s="80"/>
      <c r="BV747" s="80"/>
      <c r="BW747" s="80"/>
      <c r="BX747" s="80"/>
      <c r="BY747" s="80"/>
      <c r="BZ747" s="80"/>
      <c r="CA747" s="80"/>
      <c r="CB747" s="80"/>
      <c r="CC747" s="80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3"/>
      <c r="DR747" s="3"/>
      <c r="DU747" s="26"/>
      <c r="DV747" s="18"/>
      <c r="DW747" s="26"/>
      <c r="DX747" s="26"/>
      <c r="FO747" s="63">
        <f t="shared" ca="1" si="263"/>
        <v>13</v>
      </c>
    </row>
    <row r="748" spans="1:171">
      <c r="A748" s="63">
        <f t="shared" ca="1" si="262"/>
        <v>6</v>
      </c>
      <c r="B748" s="3"/>
      <c r="D748" s="1"/>
      <c r="E748" s="57"/>
      <c r="F748" s="57"/>
      <c r="AS748" s="80"/>
      <c r="AT748" s="80"/>
      <c r="AU748" s="80"/>
      <c r="AV748" s="80"/>
      <c r="AW748" s="80"/>
      <c r="AX748" s="80"/>
      <c r="AY748" s="80"/>
      <c r="AZ748" s="80"/>
      <c r="BA748" s="80"/>
      <c r="BB748" s="80"/>
      <c r="BC748" s="80"/>
      <c r="BD748" s="80"/>
      <c r="BE748" s="80"/>
      <c r="BF748" s="80"/>
      <c r="BG748" s="80"/>
      <c r="BH748" s="80"/>
      <c r="BI748" s="80"/>
      <c r="BJ748" s="80"/>
      <c r="BK748" s="80"/>
      <c r="BL748" s="80"/>
      <c r="BM748" s="80"/>
      <c r="BN748" s="80"/>
      <c r="BO748" s="80"/>
      <c r="BP748" s="80"/>
      <c r="BQ748" s="80"/>
      <c r="BR748" s="80"/>
      <c r="BS748" s="80"/>
      <c r="BT748" s="80"/>
      <c r="BU748" s="80"/>
      <c r="BV748" s="80"/>
      <c r="BW748" s="80"/>
      <c r="BX748" s="80"/>
      <c r="BY748" s="80"/>
      <c r="BZ748" s="80"/>
      <c r="CA748" s="80"/>
      <c r="CB748" s="80"/>
      <c r="CC748" s="80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3"/>
      <c r="DR748" s="3"/>
      <c r="DU748" s="26"/>
      <c r="DV748" s="18"/>
      <c r="DW748" s="26"/>
      <c r="DX748" s="26"/>
      <c r="FO748" s="63">
        <f t="shared" ca="1" si="263"/>
        <v>26</v>
      </c>
    </row>
    <row r="749" spans="1:171">
      <c r="A749" s="63">
        <f t="shared" ca="1" si="262"/>
        <v>20</v>
      </c>
      <c r="B749" s="3"/>
      <c r="D749" s="1"/>
      <c r="E749" s="57"/>
      <c r="F749" s="57"/>
      <c r="AS749" s="80"/>
      <c r="AT749" s="80"/>
      <c r="AU749" s="80"/>
      <c r="AV749" s="80"/>
      <c r="AW749" s="80"/>
      <c r="AX749" s="80"/>
      <c r="AY749" s="80"/>
      <c r="AZ749" s="80"/>
      <c r="BA749" s="80"/>
      <c r="BB749" s="80"/>
      <c r="BC749" s="80"/>
      <c r="BD749" s="80"/>
      <c r="BE749" s="80"/>
      <c r="BF749" s="80"/>
      <c r="BG749" s="80"/>
      <c r="BH749" s="80"/>
      <c r="BI749" s="80"/>
      <c r="BJ749" s="80"/>
      <c r="BK749" s="80"/>
      <c r="BL749" s="80"/>
      <c r="BM749" s="80"/>
      <c r="BN749" s="80"/>
      <c r="BO749" s="80"/>
      <c r="BP749" s="80"/>
      <c r="BQ749" s="80"/>
      <c r="BR749" s="80"/>
      <c r="BS749" s="80"/>
      <c r="BT749" s="80"/>
      <c r="BU749" s="80"/>
      <c r="BV749" s="80"/>
      <c r="BW749" s="80"/>
      <c r="BX749" s="80"/>
      <c r="BY749" s="80"/>
      <c r="BZ749" s="80"/>
      <c r="CA749" s="80"/>
      <c r="CB749" s="80"/>
      <c r="CC749" s="80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3"/>
      <c r="DR749" s="3"/>
      <c r="DU749" s="26"/>
      <c r="DV749" s="18"/>
      <c r="DW749" s="26"/>
      <c r="DX749" s="26"/>
      <c r="FO749" s="63">
        <f t="shared" ca="1" si="263"/>
        <v>12</v>
      </c>
    </row>
    <row r="750" spans="1:171">
      <c r="A750" s="63">
        <f t="shared" ca="1" si="262"/>
        <v>26</v>
      </c>
      <c r="B750" s="3"/>
      <c r="D750" s="1"/>
      <c r="E750" s="57"/>
      <c r="F750" s="57"/>
      <c r="AS750" s="80"/>
      <c r="AT750" s="80"/>
      <c r="AU750" s="80"/>
      <c r="AV750" s="80"/>
      <c r="AW750" s="80"/>
      <c r="AX750" s="80"/>
      <c r="AY750" s="80"/>
      <c r="AZ750" s="80"/>
      <c r="BA750" s="80"/>
      <c r="BB750" s="80"/>
      <c r="BC750" s="80"/>
      <c r="BD750" s="80"/>
      <c r="BE750" s="80"/>
      <c r="BF750" s="80"/>
      <c r="BG750" s="80"/>
      <c r="BH750" s="80"/>
      <c r="BI750" s="80"/>
      <c r="BJ750" s="80"/>
      <c r="BK750" s="80"/>
      <c r="BL750" s="80"/>
      <c r="BM750" s="80"/>
      <c r="BN750" s="80"/>
      <c r="BO750" s="80"/>
      <c r="BP750" s="80"/>
      <c r="BQ750" s="80"/>
      <c r="BR750" s="80"/>
      <c r="BS750" s="80"/>
      <c r="BT750" s="80"/>
      <c r="BU750" s="80"/>
      <c r="BV750" s="80"/>
      <c r="BW750" s="80"/>
      <c r="BX750" s="80"/>
      <c r="BY750" s="80"/>
      <c r="BZ750" s="80"/>
      <c r="CA750" s="80"/>
      <c r="CB750" s="80"/>
      <c r="CC750" s="80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3"/>
      <c r="DR750" s="3"/>
      <c r="DU750" s="26"/>
      <c r="DV750" s="18"/>
      <c r="DW750" s="26"/>
      <c r="DX750" s="26"/>
      <c r="FO750" s="63">
        <f t="shared" ca="1" si="263"/>
        <v>19</v>
      </c>
    </row>
    <row r="751" spans="1:171">
      <c r="A751" s="63">
        <f t="shared" ca="1" si="262"/>
        <v>35</v>
      </c>
      <c r="B751" s="3"/>
      <c r="D751" s="1"/>
      <c r="E751" s="57"/>
      <c r="F751" s="57"/>
      <c r="AS751" s="80"/>
      <c r="AT751" s="80"/>
      <c r="AU751" s="80"/>
      <c r="AV751" s="80"/>
      <c r="AW751" s="80"/>
      <c r="AX751" s="80"/>
      <c r="AY751" s="80"/>
      <c r="AZ751" s="80"/>
      <c r="BA751" s="80"/>
      <c r="BB751" s="80"/>
      <c r="BC751" s="80"/>
      <c r="BD751" s="80"/>
      <c r="BE751" s="80"/>
      <c r="BF751" s="80"/>
      <c r="BG751" s="80"/>
      <c r="BH751" s="80"/>
      <c r="BI751" s="80"/>
      <c r="BJ751" s="80"/>
      <c r="BK751" s="80"/>
      <c r="BL751" s="80"/>
      <c r="BM751" s="80"/>
      <c r="BN751" s="80"/>
      <c r="BO751" s="80"/>
      <c r="BP751" s="80"/>
      <c r="BQ751" s="80"/>
      <c r="BR751" s="80"/>
      <c r="BS751" s="80"/>
      <c r="BT751" s="80"/>
      <c r="BU751" s="80"/>
      <c r="BV751" s="80"/>
      <c r="BW751" s="80"/>
      <c r="BX751" s="80"/>
      <c r="BY751" s="80"/>
      <c r="BZ751" s="80"/>
      <c r="CA751" s="80"/>
      <c r="CB751" s="80"/>
      <c r="CC751" s="80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3"/>
      <c r="DR751" s="3"/>
      <c r="DU751" s="26"/>
      <c r="DV751" s="18"/>
      <c r="DW751" s="26"/>
      <c r="DX751" s="26"/>
      <c r="FO751" s="63">
        <f t="shared" ca="1" si="263"/>
        <v>3</v>
      </c>
    </row>
    <row r="752" spans="1:171">
      <c r="A752" s="63">
        <f t="shared" ca="1" si="262"/>
        <v>21</v>
      </c>
      <c r="B752" s="3"/>
      <c r="D752" s="1"/>
      <c r="E752" s="57"/>
      <c r="F752" s="57"/>
      <c r="AS752" s="80"/>
      <c r="AT752" s="80"/>
      <c r="AU752" s="80"/>
      <c r="AV752" s="80"/>
      <c r="AW752" s="80"/>
      <c r="AX752" s="80"/>
      <c r="AY752" s="80"/>
      <c r="AZ752" s="80"/>
      <c r="BA752" s="80"/>
      <c r="BB752" s="80"/>
      <c r="BC752" s="80"/>
      <c r="BD752" s="80"/>
      <c r="BE752" s="80"/>
      <c r="BF752" s="80"/>
      <c r="BG752" s="80"/>
      <c r="BH752" s="80"/>
      <c r="BI752" s="80"/>
      <c r="BJ752" s="80"/>
      <c r="BK752" s="80"/>
      <c r="BL752" s="80"/>
      <c r="BM752" s="80"/>
      <c r="BN752" s="80"/>
      <c r="BO752" s="80"/>
      <c r="BP752" s="80"/>
      <c r="BQ752" s="80"/>
      <c r="BR752" s="80"/>
      <c r="BS752" s="80"/>
      <c r="BT752" s="80"/>
      <c r="BU752" s="80"/>
      <c r="BV752" s="80"/>
      <c r="BW752" s="80"/>
      <c r="BX752" s="80"/>
      <c r="BY752" s="80"/>
      <c r="BZ752" s="80"/>
      <c r="CA752" s="80"/>
      <c r="CB752" s="80"/>
      <c r="CC752" s="80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3"/>
      <c r="DR752" s="3"/>
      <c r="DU752" s="26"/>
      <c r="DV752" s="18"/>
      <c r="DW752" s="26"/>
      <c r="DX752" s="26"/>
      <c r="FO752" s="63">
        <f t="shared" ca="1" si="263"/>
        <v>34</v>
      </c>
    </row>
    <row r="753" spans="1:171">
      <c r="A753" s="63">
        <f t="shared" ca="1" si="262"/>
        <v>12</v>
      </c>
      <c r="B753" s="3"/>
      <c r="D753" s="1"/>
      <c r="E753" s="57"/>
      <c r="F753" s="57"/>
      <c r="AS753" s="80"/>
      <c r="AT753" s="80"/>
      <c r="AU753" s="80"/>
      <c r="AV753" s="80"/>
      <c r="AW753" s="80"/>
      <c r="AX753" s="80"/>
      <c r="AY753" s="80"/>
      <c r="AZ753" s="80"/>
      <c r="BA753" s="80"/>
      <c r="BB753" s="80"/>
      <c r="BC753" s="80"/>
      <c r="BD753" s="80"/>
      <c r="BE753" s="80"/>
      <c r="BF753" s="80"/>
      <c r="BG753" s="80"/>
      <c r="BH753" s="80"/>
      <c r="BI753" s="80"/>
      <c r="BJ753" s="80"/>
      <c r="BK753" s="80"/>
      <c r="BL753" s="80"/>
      <c r="BM753" s="80"/>
      <c r="BN753" s="80"/>
      <c r="BO753" s="80"/>
      <c r="BP753" s="80"/>
      <c r="BQ753" s="80"/>
      <c r="BR753" s="80"/>
      <c r="BS753" s="80"/>
      <c r="BT753" s="80"/>
      <c r="BU753" s="80"/>
      <c r="BV753" s="80"/>
      <c r="BW753" s="80"/>
      <c r="BX753" s="80"/>
      <c r="BY753" s="80"/>
      <c r="BZ753" s="80"/>
      <c r="CA753" s="80"/>
      <c r="CB753" s="80"/>
      <c r="CC753" s="80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3"/>
      <c r="DR753" s="3"/>
      <c r="DU753" s="26"/>
      <c r="DV753" s="18"/>
      <c r="DW753" s="26"/>
      <c r="DX753" s="26"/>
      <c r="FO753" s="63">
        <f t="shared" ca="1" si="263"/>
        <v>23</v>
      </c>
    </row>
    <row r="754" spans="1:171">
      <c r="A754" s="63">
        <f t="shared" ca="1" si="262"/>
        <v>12</v>
      </c>
      <c r="B754" s="3"/>
      <c r="D754" s="1"/>
      <c r="E754" s="57"/>
      <c r="F754" s="57"/>
      <c r="AS754" s="80"/>
      <c r="AT754" s="80"/>
      <c r="AU754" s="80"/>
      <c r="AV754" s="80"/>
      <c r="AW754" s="80"/>
      <c r="AX754" s="80"/>
      <c r="AY754" s="80"/>
      <c r="AZ754" s="80"/>
      <c r="BA754" s="80"/>
      <c r="BB754" s="80"/>
      <c r="BC754" s="80"/>
      <c r="BD754" s="80"/>
      <c r="BE754" s="80"/>
      <c r="BF754" s="80"/>
      <c r="BG754" s="80"/>
      <c r="BH754" s="80"/>
      <c r="BI754" s="80"/>
      <c r="BJ754" s="80"/>
      <c r="BK754" s="80"/>
      <c r="BL754" s="80"/>
      <c r="BM754" s="80"/>
      <c r="BN754" s="80"/>
      <c r="BO754" s="80"/>
      <c r="BP754" s="80"/>
      <c r="BQ754" s="80"/>
      <c r="BR754" s="80"/>
      <c r="BS754" s="80"/>
      <c r="BT754" s="80"/>
      <c r="BU754" s="80"/>
      <c r="BV754" s="80"/>
      <c r="BW754" s="80"/>
      <c r="BX754" s="80"/>
      <c r="BY754" s="80"/>
      <c r="BZ754" s="80"/>
      <c r="CA754" s="80"/>
      <c r="CB754" s="80"/>
      <c r="CC754" s="80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3"/>
      <c r="DR754" s="3"/>
      <c r="DU754" s="26"/>
      <c r="DV754" s="18"/>
      <c r="DW754" s="26"/>
      <c r="DX754" s="26"/>
      <c r="FO754" s="63">
        <f t="shared" ca="1" si="263"/>
        <v>28</v>
      </c>
    </row>
    <row r="755" spans="1:171">
      <c r="A755" s="63">
        <f t="shared" ca="1" si="262"/>
        <v>28</v>
      </c>
      <c r="B755" s="3"/>
      <c r="D755" s="1"/>
      <c r="E755" s="57"/>
      <c r="F755" s="57"/>
      <c r="AS755" s="80"/>
      <c r="AT755" s="80"/>
      <c r="AU755" s="80"/>
      <c r="AV755" s="80"/>
      <c r="AW755" s="80"/>
      <c r="AX755" s="80"/>
      <c r="AY755" s="80"/>
      <c r="AZ755" s="80"/>
      <c r="BA755" s="80"/>
      <c r="BB755" s="80"/>
      <c r="BC755" s="80"/>
      <c r="BD755" s="80"/>
      <c r="BE755" s="80"/>
      <c r="BF755" s="80"/>
      <c r="BG755" s="80"/>
      <c r="BH755" s="80"/>
      <c r="BI755" s="80"/>
      <c r="BJ755" s="80"/>
      <c r="BK755" s="80"/>
      <c r="BL755" s="80"/>
      <c r="BM755" s="80"/>
      <c r="BN755" s="80"/>
      <c r="BO755" s="80"/>
      <c r="BP755" s="80"/>
      <c r="BQ755" s="80"/>
      <c r="BR755" s="80"/>
      <c r="BS755" s="80"/>
      <c r="BT755" s="80"/>
      <c r="BU755" s="80"/>
      <c r="BV755" s="80"/>
      <c r="BW755" s="80"/>
      <c r="BX755" s="80"/>
      <c r="BY755" s="80"/>
      <c r="BZ755" s="80"/>
      <c r="CA755" s="80"/>
      <c r="CB755" s="80"/>
      <c r="CC755" s="80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3"/>
      <c r="DR755" s="3"/>
      <c r="DU755" s="26"/>
      <c r="DV755" s="18"/>
      <c r="DW755" s="26"/>
      <c r="DX755" s="26"/>
      <c r="FO755" s="63">
        <f t="shared" ca="1" si="263"/>
        <v>11</v>
      </c>
    </row>
    <row r="756" spans="1:171">
      <c r="A756" s="63">
        <f t="shared" ca="1" si="262"/>
        <v>31</v>
      </c>
      <c r="B756" s="3"/>
      <c r="D756" s="1"/>
      <c r="E756" s="57"/>
      <c r="F756" s="57"/>
      <c r="AS756" s="80"/>
      <c r="AT756" s="80"/>
      <c r="AU756" s="80"/>
      <c r="AV756" s="80"/>
      <c r="AW756" s="80"/>
      <c r="AX756" s="80"/>
      <c r="AY756" s="80"/>
      <c r="AZ756" s="80"/>
      <c r="BA756" s="80"/>
      <c r="BB756" s="80"/>
      <c r="BC756" s="80"/>
      <c r="BD756" s="80"/>
      <c r="BE756" s="80"/>
      <c r="BF756" s="80"/>
      <c r="BG756" s="80"/>
      <c r="BH756" s="80"/>
      <c r="BI756" s="80"/>
      <c r="BJ756" s="80"/>
      <c r="BK756" s="80"/>
      <c r="BL756" s="80"/>
      <c r="BM756" s="80"/>
      <c r="BN756" s="80"/>
      <c r="BO756" s="80"/>
      <c r="BP756" s="80"/>
      <c r="BQ756" s="80"/>
      <c r="BR756" s="80"/>
      <c r="BS756" s="80"/>
      <c r="BT756" s="80"/>
      <c r="BU756" s="80"/>
      <c r="BV756" s="80"/>
      <c r="BW756" s="80"/>
      <c r="BX756" s="80"/>
      <c r="BY756" s="80"/>
      <c r="BZ756" s="80"/>
      <c r="CA756" s="80"/>
      <c r="CB756" s="80"/>
      <c r="CC756" s="80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3"/>
      <c r="DR756" s="3"/>
      <c r="DU756" s="26"/>
      <c r="DV756" s="18"/>
      <c r="DW756" s="26"/>
      <c r="DX756" s="26"/>
      <c r="FO756" s="63">
        <f t="shared" ca="1" si="263"/>
        <v>20</v>
      </c>
    </row>
    <row r="757" spans="1:171">
      <c r="A757" s="63">
        <f t="shared" ca="1" si="262"/>
        <v>26</v>
      </c>
      <c r="B757" s="3"/>
      <c r="D757" s="1"/>
      <c r="E757" s="57"/>
      <c r="F757" s="57"/>
      <c r="AS757" s="80"/>
      <c r="AT757" s="80"/>
      <c r="AU757" s="80"/>
      <c r="AV757" s="80"/>
      <c r="AW757" s="80"/>
      <c r="AX757" s="80"/>
      <c r="AY757" s="80"/>
      <c r="AZ757" s="80"/>
      <c r="BA757" s="80"/>
      <c r="BB757" s="80"/>
      <c r="BC757" s="80"/>
      <c r="BD757" s="80"/>
      <c r="BE757" s="80"/>
      <c r="BF757" s="80"/>
      <c r="BG757" s="80"/>
      <c r="BH757" s="80"/>
      <c r="BI757" s="80"/>
      <c r="BJ757" s="80"/>
      <c r="BK757" s="80"/>
      <c r="BL757" s="80"/>
      <c r="BM757" s="80"/>
      <c r="BN757" s="80"/>
      <c r="BO757" s="80"/>
      <c r="BP757" s="80"/>
      <c r="BQ757" s="80"/>
      <c r="BR757" s="80"/>
      <c r="BS757" s="80"/>
      <c r="BT757" s="80"/>
      <c r="BU757" s="80"/>
      <c r="BV757" s="80"/>
      <c r="BW757" s="80"/>
      <c r="BX757" s="80"/>
      <c r="BY757" s="80"/>
      <c r="BZ757" s="80"/>
      <c r="CA757" s="80"/>
      <c r="CB757" s="80"/>
      <c r="CC757" s="80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3"/>
      <c r="DR757" s="3"/>
      <c r="DU757" s="26"/>
      <c r="DV757" s="18"/>
      <c r="DW757" s="26"/>
      <c r="DX757" s="26"/>
      <c r="FO757" s="63">
        <f t="shared" ca="1" si="263"/>
        <v>11</v>
      </c>
    </row>
    <row r="758" spans="1:171">
      <c r="A758" s="63">
        <f t="shared" ca="1" si="262"/>
        <v>3</v>
      </c>
      <c r="B758" s="3"/>
      <c r="D758" s="1"/>
      <c r="E758" s="57"/>
      <c r="F758" s="57"/>
      <c r="AS758" s="80"/>
      <c r="AT758" s="80"/>
      <c r="AU758" s="80"/>
      <c r="AV758" s="80"/>
      <c r="AW758" s="80"/>
      <c r="AX758" s="80"/>
      <c r="AY758" s="80"/>
      <c r="AZ758" s="80"/>
      <c r="BA758" s="80"/>
      <c r="BB758" s="80"/>
      <c r="BC758" s="80"/>
      <c r="BD758" s="80"/>
      <c r="BE758" s="80"/>
      <c r="BF758" s="80"/>
      <c r="BG758" s="80"/>
      <c r="BH758" s="80"/>
      <c r="BI758" s="80"/>
      <c r="BJ758" s="80"/>
      <c r="BK758" s="80"/>
      <c r="BL758" s="80"/>
      <c r="BM758" s="80"/>
      <c r="BN758" s="80"/>
      <c r="BO758" s="80"/>
      <c r="BP758" s="80"/>
      <c r="BQ758" s="80"/>
      <c r="BR758" s="80"/>
      <c r="BS758" s="80"/>
      <c r="BT758" s="80"/>
      <c r="BU758" s="80"/>
      <c r="BV758" s="80"/>
      <c r="BW758" s="80"/>
      <c r="BX758" s="80"/>
      <c r="BY758" s="80"/>
      <c r="BZ758" s="80"/>
      <c r="CA758" s="80"/>
      <c r="CB758" s="80"/>
      <c r="CC758" s="80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3"/>
      <c r="DR758" s="3"/>
      <c r="DU758" s="26"/>
      <c r="DV758" s="18"/>
      <c r="DW758" s="26"/>
      <c r="DX758" s="26"/>
      <c r="FO758" s="63">
        <f t="shared" ca="1" si="263"/>
        <v>32</v>
      </c>
    </row>
    <row r="759" spans="1:171">
      <c r="A759" s="63">
        <f t="shared" ca="1" si="262"/>
        <v>10</v>
      </c>
      <c r="B759" s="3"/>
      <c r="D759" s="1"/>
      <c r="E759" s="57"/>
      <c r="F759" s="57"/>
      <c r="AS759" s="80"/>
      <c r="AT759" s="80"/>
      <c r="AU759" s="80"/>
      <c r="AV759" s="80"/>
      <c r="AW759" s="80"/>
      <c r="AX759" s="80"/>
      <c r="AY759" s="80"/>
      <c r="AZ759" s="80"/>
      <c r="BA759" s="80"/>
      <c r="BB759" s="80"/>
      <c r="BC759" s="80"/>
      <c r="BD759" s="80"/>
      <c r="BE759" s="80"/>
      <c r="BF759" s="80"/>
      <c r="BG759" s="80"/>
      <c r="BH759" s="80"/>
      <c r="BI759" s="80"/>
      <c r="BJ759" s="80"/>
      <c r="BK759" s="80"/>
      <c r="BL759" s="80"/>
      <c r="BM759" s="80"/>
      <c r="BN759" s="80"/>
      <c r="BO759" s="80"/>
      <c r="BP759" s="80"/>
      <c r="BQ759" s="80"/>
      <c r="BR759" s="80"/>
      <c r="BS759" s="80"/>
      <c r="BT759" s="80"/>
      <c r="BU759" s="80"/>
      <c r="BV759" s="80"/>
      <c r="BW759" s="80"/>
      <c r="BX759" s="80"/>
      <c r="BY759" s="80"/>
      <c r="BZ759" s="80"/>
      <c r="CA759" s="80"/>
      <c r="CB759" s="80"/>
      <c r="CC759" s="80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3"/>
      <c r="DR759" s="3"/>
      <c r="DU759" s="26"/>
      <c r="DV759" s="18"/>
      <c r="DW759" s="26"/>
      <c r="DX759" s="26"/>
      <c r="FO759" s="63">
        <f t="shared" ca="1" si="263"/>
        <v>35</v>
      </c>
    </row>
    <row r="760" spans="1:171">
      <c r="A760" s="63">
        <f t="shared" ca="1" si="262"/>
        <v>32</v>
      </c>
      <c r="B760" s="3"/>
      <c r="D760" s="1"/>
      <c r="E760" s="57"/>
      <c r="F760" s="57"/>
      <c r="AS760" s="80"/>
      <c r="AT760" s="80"/>
      <c r="AU760" s="80"/>
      <c r="AV760" s="80"/>
      <c r="AW760" s="80"/>
      <c r="AX760" s="80"/>
      <c r="AY760" s="80"/>
      <c r="AZ760" s="80"/>
      <c r="BA760" s="80"/>
      <c r="BB760" s="80"/>
      <c r="BC760" s="80"/>
      <c r="BD760" s="80"/>
      <c r="BE760" s="80"/>
      <c r="BF760" s="80"/>
      <c r="BG760" s="80"/>
      <c r="BH760" s="80"/>
      <c r="BI760" s="80"/>
      <c r="BJ760" s="80"/>
      <c r="BK760" s="80"/>
      <c r="BL760" s="80"/>
      <c r="BM760" s="80"/>
      <c r="BN760" s="80"/>
      <c r="BO760" s="80"/>
      <c r="BP760" s="80"/>
      <c r="BQ760" s="80"/>
      <c r="BR760" s="80"/>
      <c r="BS760" s="80"/>
      <c r="BT760" s="80"/>
      <c r="BU760" s="80"/>
      <c r="BV760" s="80"/>
      <c r="BW760" s="80"/>
      <c r="BX760" s="80"/>
      <c r="BY760" s="80"/>
      <c r="BZ760" s="80"/>
      <c r="CA760" s="80"/>
      <c r="CB760" s="80"/>
      <c r="CC760" s="80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3"/>
      <c r="DR760" s="3"/>
      <c r="DU760" s="26"/>
      <c r="DV760" s="18"/>
      <c r="DW760" s="26"/>
      <c r="DX760" s="26"/>
      <c r="FO760" s="63">
        <f t="shared" ca="1" si="263"/>
        <v>22</v>
      </c>
    </row>
    <row r="761" spans="1:171">
      <c r="A761" s="63">
        <f t="shared" ca="1" si="262"/>
        <v>1</v>
      </c>
      <c r="B761" s="3"/>
      <c r="D761" s="1"/>
      <c r="E761" s="57"/>
      <c r="F761" s="57"/>
      <c r="AS761" s="80"/>
      <c r="AT761" s="80"/>
      <c r="AU761" s="80"/>
      <c r="AV761" s="80"/>
      <c r="AW761" s="80"/>
      <c r="AX761" s="80"/>
      <c r="AY761" s="80"/>
      <c r="AZ761" s="80"/>
      <c r="BA761" s="80"/>
      <c r="BB761" s="80"/>
      <c r="BC761" s="80"/>
      <c r="BD761" s="80"/>
      <c r="BE761" s="80"/>
      <c r="BF761" s="80"/>
      <c r="BG761" s="80"/>
      <c r="BH761" s="80"/>
      <c r="BI761" s="80"/>
      <c r="BJ761" s="80"/>
      <c r="BK761" s="80"/>
      <c r="BL761" s="80"/>
      <c r="BM761" s="80"/>
      <c r="BN761" s="80"/>
      <c r="BO761" s="80"/>
      <c r="BP761" s="80"/>
      <c r="BQ761" s="80"/>
      <c r="BR761" s="80"/>
      <c r="BS761" s="80"/>
      <c r="BT761" s="80"/>
      <c r="BU761" s="80"/>
      <c r="BV761" s="80"/>
      <c r="BW761" s="80"/>
      <c r="BX761" s="80"/>
      <c r="BY761" s="80"/>
      <c r="BZ761" s="80"/>
      <c r="CA761" s="80"/>
      <c r="CB761" s="80"/>
      <c r="CC761" s="80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3"/>
      <c r="DR761" s="3"/>
      <c r="DU761" s="26"/>
      <c r="DV761" s="18"/>
      <c r="DW761" s="26"/>
      <c r="DX761" s="26"/>
      <c r="FO761" s="63">
        <f t="shared" ca="1" si="263"/>
        <v>32</v>
      </c>
    </row>
    <row r="762" spans="1:171">
      <c r="A762" s="63">
        <f t="shared" ca="1" si="262"/>
        <v>16</v>
      </c>
      <c r="B762" s="3"/>
      <c r="D762" s="1"/>
      <c r="E762" s="57"/>
      <c r="F762" s="57"/>
      <c r="AS762" s="80"/>
      <c r="AT762" s="80"/>
      <c r="AU762" s="80"/>
      <c r="AV762" s="80"/>
      <c r="AW762" s="80"/>
      <c r="AX762" s="80"/>
      <c r="AY762" s="80"/>
      <c r="AZ762" s="80"/>
      <c r="BA762" s="80"/>
      <c r="BB762" s="80"/>
      <c r="BC762" s="80"/>
      <c r="BD762" s="80"/>
      <c r="BE762" s="80"/>
      <c r="BF762" s="80"/>
      <c r="BG762" s="80"/>
      <c r="BH762" s="80"/>
      <c r="BI762" s="80"/>
      <c r="BJ762" s="80"/>
      <c r="BK762" s="80"/>
      <c r="BL762" s="80"/>
      <c r="BM762" s="80"/>
      <c r="BN762" s="80"/>
      <c r="BO762" s="80"/>
      <c r="BP762" s="80"/>
      <c r="BQ762" s="80"/>
      <c r="BR762" s="80"/>
      <c r="BS762" s="80"/>
      <c r="BT762" s="80"/>
      <c r="BU762" s="80"/>
      <c r="BV762" s="80"/>
      <c r="BW762" s="80"/>
      <c r="BX762" s="80"/>
      <c r="BY762" s="80"/>
      <c r="BZ762" s="80"/>
      <c r="CA762" s="80"/>
      <c r="CB762" s="80"/>
      <c r="CC762" s="80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3"/>
      <c r="DR762" s="3"/>
      <c r="DU762" s="26"/>
      <c r="DV762" s="18"/>
      <c r="DW762" s="26"/>
      <c r="DX762" s="26"/>
      <c r="FO762" s="63">
        <f t="shared" ca="1" si="263"/>
        <v>18</v>
      </c>
    </row>
    <row r="763" spans="1:171">
      <c r="A763" s="63">
        <f t="shared" ca="1" si="262"/>
        <v>29</v>
      </c>
      <c r="B763" s="3"/>
      <c r="D763" s="1"/>
      <c r="E763" s="57"/>
      <c r="F763" s="57"/>
      <c r="AS763" s="80"/>
      <c r="AT763" s="80"/>
      <c r="AU763" s="80"/>
      <c r="AV763" s="80"/>
      <c r="AW763" s="80"/>
      <c r="AX763" s="80"/>
      <c r="AY763" s="80"/>
      <c r="AZ763" s="80"/>
      <c r="BA763" s="80"/>
      <c r="BB763" s="80"/>
      <c r="BC763" s="80"/>
      <c r="BD763" s="80"/>
      <c r="BE763" s="80"/>
      <c r="BF763" s="80"/>
      <c r="BG763" s="80"/>
      <c r="BH763" s="80"/>
      <c r="BI763" s="80"/>
      <c r="BJ763" s="80"/>
      <c r="BK763" s="80"/>
      <c r="BL763" s="80"/>
      <c r="BM763" s="80"/>
      <c r="BN763" s="80"/>
      <c r="BO763" s="80"/>
      <c r="BP763" s="80"/>
      <c r="BQ763" s="80"/>
      <c r="BR763" s="80"/>
      <c r="BS763" s="80"/>
      <c r="BT763" s="80"/>
      <c r="BU763" s="80"/>
      <c r="BV763" s="80"/>
      <c r="BW763" s="80"/>
      <c r="BX763" s="80"/>
      <c r="BY763" s="80"/>
      <c r="BZ763" s="80"/>
      <c r="CA763" s="80"/>
      <c r="CB763" s="80"/>
      <c r="CC763" s="80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3"/>
      <c r="DR763" s="3"/>
      <c r="DU763" s="26"/>
      <c r="DV763" s="18"/>
      <c r="DW763" s="26"/>
      <c r="DX763" s="26"/>
      <c r="FO763" s="63">
        <f t="shared" ca="1" si="263"/>
        <v>33</v>
      </c>
    </row>
    <row r="764" spans="1:171">
      <c r="A764" s="63">
        <f t="shared" ca="1" si="262"/>
        <v>6</v>
      </c>
      <c r="B764" s="3"/>
      <c r="D764" s="1"/>
      <c r="E764" s="57"/>
      <c r="F764" s="57"/>
      <c r="AS764" s="80"/>
      <c r="AT764" s="80"/>
      <c r="AU764" s="80"/>
      <c r="AV764" s="80"/>
      <c r="AW764" s="80"/>
      <c r="AX764" s="80"/>
      <c r="AY764" s="80"/>
      <c r="AZ764" s="80"/>
      <c r="BA764" s="80"/>
      <c r="BB764" s="80"/>
      <c r="BC764" s="80"/>
      <c r="BD764" s="80"/>
      <c r="BE764" s="80"/>
      <c r="BF764" s="80"/>
      <c r="BG764" s="80"/>
      <c r="BH764" s="80"/>
      <c r="BI764" s="80"/>
      <c r="BJ764" s="80"/>
      <c r="BK764" s="80"/>
      <c r="BL764" s="80"/>
      <c r="BM764" s="80"/>
      <c r="BN764" s="80"/>
      <c r="BO764" s="80"/>
      <c r="BP764" s="80"/>
      <c r="BQ764" s="80"/>
      <c r="BR764" s="80"/>
      <c r="BS764" s="80"/>
      <c r="BT764" s="80"/>
      <c r="BU764" s="80"/>
      <c r="BV764" s="80"/>
      <c r="BW764" s="80"/>
      <c r="BX764" s="80"/>
      <c r="BY764" s="80"/>
      <c r="BZ764" s="80"/>
      <c r="CA764" s="80"/>
      <c r="CB764" s="80"/>
      <c r="CC764" s="80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3"/>
      <c r="DR764" s="3"/>
      <c r="DU764" s="26"/>
      <c r="DV764" s="18"/>
      <c r="DW764" s="26"/>
      <c r="DX764" s="26"/>
      <c r="FO764" s="63">
        <f t="shared" ca="1" si="263"/>
        <v>33</v>
      </c>
    </row>
    <row r="765" spans="1:171">
      <c r="A765" s="63">
        <f t="shared" ca="1" si="262"/>
        <v>2</v>
      </c>
      <c r="B765" s="3"/>
      <c r="D765" s="1"/>
      <c r="E765" s="57"/>
      <c r="F765" s="57"/>
      <c r="AS765" s="80"/>
      <c r="AT765" s="80"/>
      <c r="AU765" s="80"/>
      <c r="AV765" s="80"/>
      <c r="AW765" s="80"/>
      <c r="AX765" s="80"/>
      <c r="AY765" s="80"/>
      <c r="AZ765" s="80"/>
      <c r="BA765" s="80"/>
      <c r="BB765" s="80"/>
      <c r="BC765" s="80"/>
      <c r="BD765" s="80"/>
      <c r="BE765" s="80"/>
      <c r="BF765" s="80"/>
      <c r="BG765" s="80"/>
      <c r="BH765" s="80"/>
      <c r="BI765" s="80"/>
      <c r="BJ765" s="80"/>
      <c r="BK765" s="80"/>
      <c r="BL765" s="80"/>
      <c r="BM765" s="80"/>
      <c r="BN765" s="80"/>
      <c r="BO765" s="80"/>
      <c r="BP765" s="80"/>
      <c r="BQ765" s="80"/>
      <c r="BR765" s="80"/>
      <c r="BS765" s="80"/>
      <c r="BT765" s="80"/>
      <c r="BU765" s="80"/>
      <c r="BV765" s="80"/>
      <c r="BW765" s="80"/>
      <c r="BX765" s="80"/>
      <c r="BY765" s="80"/>
      <c r="BZ765" s="80"/>
      <c r="CA765" s="80"/>
      <c r="CB765" s="80"/>
      <c r="CC765" s="80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3"/>
      <c r="DR765" s="3"/>
      <c r="DU765" s="26"/>
      <c r="DV765" s="18"/>
      <c r="DW765" s="26"/>
      <c r="DX765" s="26"/>
      <c r="FO765" s="63">
        <f t="shared" ca="1" si="263"/>
        <v>30</v>
      </c>
    </row>
    <row r="766" spans="1:171">
      <c r="A766" s="63">
        <f t="shared" ca="1" si="262"/>
        <v>29</v>
      </c>
      <c r="B766" s="3"/>
      <c r="D766" s="1"/>
      <c r="E766" s="57"/>
      <c r="F766" s="57"/>
      <c r="AS766" s="80"/>
      <c r="AT766" s="80"/>
      <c r="AU766" s="80"/>
      <c r="AV766" s="80"/>
      <c r="AW766" s="80"/>
      <c r="AX766" s="80"/>
      <c r="AY766" s="80"/>
      <c r="AZ766" s="80"/>
      <c r="BA766" s="80"/>
      <c r="BB766" s="80"/>
      <c r="BC766" s="80"/>
      <c r="BD766" s="80"/>
      <c r="BE766" s="80"/>
      <c r="BF766" s="80"/>
      <c r="BG766" s="80"/>
      <c r="BH766" s="80"/>
      <c r="BI766" s="80"/>
      <c r="BJ766" s="80"/>
      <c r="BK766" s="80"/>
      <c r="BL766" s="80"/>
      <c r="BM766" s="80"/>
      <c r="BN766" s="80"/>
      <c r="BO766" s="80"/>
      <c r="BP766" s="80"/>
      <c r="BQ766" s="80"/>
      <c r="BR766" s="80"/>
      <c r="BS766" s="80"/>
      <c r="BT766" s="80"/>
      <c r="BU766" s="80"/>
      <c r="BV766" s="80"/>
      <c r="BW766" s="80"/>
      <c r="BX766" s="80"/>
      <c r="BY766" s="80"/>
      <c r="BZ766" s="80"/>
      <c r="CA766" s="80"/>
      <c r="CB766" s="80"/>
      <c r="CC766" s="80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3"/>
      <c r="DR766" s="3"/>
      <c r="DU766" s="26"/>
      <c r="DV766" s="18"/>
      <c r="DW766" s="26"/>
      <c r="DX766" s="26"/>
      <c r="FO766" s="63">
        <f t="shared" ca="1" si="263"/>
        <v>26</v>
      </c>
    </row>
    <row r="767" spans="1:171">
      <c r="A767" s="63">
        <f t="shared" ca="1" si="262"/>
        <v>12</v>
      </c>
      <c r="B767" s="3"/>
      <c r="D767" s="1"/>
      <c r="E767" s="57"/>
      <c r="F767" s="57"/>
      <c r="AS767" s="80"/>
      <c r="AT767" s="80"/>
      <c r="AU767" s="80"/>
      <c r="AV767" s="80"/>
      <c r="AW767" s="80"/>
      <c r="AX767" s="80"/>
      <c r="AY767" s="80"/>
      <c r="AZ767" s="80"/>
      <c r="BA767" s="80"/>
      <c r="BB767" s="80"/>
      <c r="BC767" s="80"/>
      <c r="BD767" s="80"/>
      <c r="BE767" s="80"/>
      <c r="BF767" s="80"/>
      <c r="BG767" s="80"/>
      <c r="BH767" s="80"/>
      <c r="BI767" s="80"/>
      <c r="BJ767" s="80"/>
      <c r="BK767" s="80"/>
      <c r="BL767" s="80"/>
      <c r="BM767" s="80"/>
      <c r="BN767" s="80"/>
      <c r="BO767" s="80"/>
      <c r="BP767" s="80"/>
      <c r="BQ767" s="80"/>
      <c r="BR767" s="80"/>
      <c r="BS767" s="80"/>
      <c r="BT767" s="80"/>
      <c r="BU767" s="80"/>
      <c r="BV767" s="80"/>
      <c r="BW767" s="80"/>
      <c r="BX767" s="80"/>
      <c r="BY767" s="80"/>
      <c r="BZ767" s="80"/>
      <c r="CA767" s="80"/>
      <c r="CB767" s="80"/>
      <c r="CC767" s="80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3"/>
      <c r="DR767" s="3"/>
      <c r="DU767" s="26"/>
      <c r="DV767" s="18"/>
      <c r="DW767" s="26"/>
      <c r="DX767" s="26"/>
      <c r="FO767" s="63">
        <f t="shared" ca="1" si="263"/>
        <v>25</v>
      </c>
    </row>
    <row r="768" spans="1:171">
      <c r="A768" s="63">
        <f t="shared" ca="1" si="262"/>
        <v>3</v>
      </c>
      <c r="B768" s="3"/>
      <c r="D768" s="1"/>
      <c r="E768" s="57"/>
      <c r="F768" s="57"/>
      <c r="AS768" s="80"/>
      <c r="AT768" s="80"/>
      <c r="AU768" s="80"/>
      <c r="AV768" s="80"/>
      <c r="AW768" s="80"/>
      <c r="AX768" s="80"/>
      <c r="AY768" s="80"/>
      <c r="AZ768" s="80"/>
      <c r="BA768" s="80"/>
      <c r="BB768" s="80"/>
      <c r="BC768" s="80"/>
      <c r="BD768" s="80"/>
      <c r="BE768" s="80"/>
      <c r="BF768" s="80"/>
      <c r="BG768" s="80"/>
      <c r="BH768" s="80"/>
      <c r="BI768" s="80"/>
      <c r="BJ768" s="80"/>
      <c r="BK768" s="80"/>
      <c r="BL768" s="80"/>
      <c r="BM768" s="80"/>
      <c r="BN768" s="80"/>
      <c r="BO768" s="80"/>
      <c r="BP768" s="80"/>
      <c r="BQ768" s="80"/>
      <c r="BR768" s="80"/>
      <c r="BS768" s="80"/>
      <c r="BT768" s="80"/>
      <c r="BU768" s="80"/>
      <c r="BV768" s="80"/>
      <c r="BW768" s="80"/>
      <c r="BX768" s="80"/>
      <c r="BY768" s="80"/>
      <c r="BZ768" s="80"/>
      <c r="CA768" s="80"/>
      <c r="CB768" s="80"/>
      <c r="CC768" s="80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3"/>
      <c r="DR768" s="3"/>
      <c r="DU768" s="26"/>
      <c r="DV768" s="18"/>
      <c r="DW768" s="26"/>
      <c r="DX768" s="26"/>
      <c r="FO768" s="63">
        <f t="shared" ca="1" si="263"/>
        <v>23</v>
      </c>
    </row>
    <row r="769" spans="1:171">
      <c r="A769" s="63">
        <f t="shared" ca="1" si="262"/>
        <v>25</v>
      </c>
      <c r="B769" s="3"/>
      <c r="D769" s="1"/>
      <c r="E769" s="57"/>
      <c r="F769" s="57"/>
      <c r="AS769" s="80"/>
      <c r="AT769" s="80"/>
      <c r="AU769" s="80"/>
      <c r="AV769" s="80"/>
      <c r="AW769" s="80"/>
      <c r="AX769" s="80"/>
      <c r="AY769" s="80"/>
      <c r="AZ769" s="80"/>
      <c r="BA769" s="80"/>
      <c r="BB769" s="80"/>
      <c r="BC769" s="80"/>
      <c r="BD769" s="80"/>
      <c r="BE769" s="80"/>
      <c r="BF769" s="80"/>
      <c r="BG769" s="80"/>
      <c r="BH769" s="80"/>
      <c r="BI769" s="80"/>
      <c r="BJ769" s="80"/>
      <c r="BK769" s="80"/>
      <c r="BL769" s="80"/>
      <c r="BM769" s="80"/>
      <c r="BN769" s="80"/>
      <c r="BO769" s="80"/>
      <c r="BP769" s="80"/>
      <c r="BQ769" s="80"/>
      <c r="BR769" s="80"/>
      <c r="BS769" s="80"/>
      <c r="BT769" s="80"/>
      <c r="BU769" s="80"/>
      <c r="BV769" s="80"/>
      <c r="BW769" s="80"/>
      <c r="BX769" s="80"/>
      <c r="BY769" s="80"/>
      <c r="BZ769" s="80"/>
      <c r="CA769" s="80"/>
      <c r="CB769" s="80"/>
      <c r="CC769" s="80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3"/>
      <c r="DR769" s="3"/>
      <c r="DU769" s="26"/>
      <c r="DV769" s="18"/>
      <c r="DW769" s="26"/>
      <c r="DX769" s="26"/>
      <c r="FO769" s="63">
        <f t="shared" ca="1" si="263"/>
        <v>6</v>
      </c>
    </row>
    <row r="770" spans="1:171">
      <c r="A770" s="63">
        <f t="shared" ca="1" si="262"/>
        <v>33</v>
      </c>
      <c r="B770" s="3"/>
      <c r="D770" s="1"/>
      <c r="E770" s="57"/>
      <c r="F770" s="57"/>
      <c r="AS770" s="80"/>
      <c r="AT770" s="80"/>
      <c r="AU770" s="80"/>
      <c r="AV770" s="80"/>
      <c r="AW770" s="80"/>
      <c r="AX770" s="80"/>
      <c r="AY770" s="80"/>
      <c r="AZ770" s="80"/>
      <c r="BA770" s="80"/>
      <c r="BB770" s="80"/>
      <c r="BC770" s="80"/>
      <c r="BD770" s="80"/>
      <c r="BE770" s="80"/>
      <c r="BF770" s="80"/>
      <c r="BG770" s="80"/>
      <c r="BH770" s="80"/>
      <c r="BI770" s="80"/>
      <c r="BJ770" s="80"/>
      <c r="BK770" s="80"/>
      <c r="BL770" s="80"/>
      <c r="BM770" s="80"/>
      <c r="BN770" s="80"/>
      <c r="BO770" s="80"/>
      <c r="BP770" s="80"/>
      <c r="BQ770" s="80"/>
      <c r="BR770" s="80"/>
      <c r="BS770" s="80"/>
      <c r="BT770" s="80"/>
      <c r="BU770" s="80"/>
      <c r="BV770" s="80"/>
      <c r="BW770" s="80"/>
      <c r="BX770" s="80"/>
      <c r="BY770" s="80"/>
      <c r="BZ770" s="80"/>
      <c r="CA770" s="80"/>
      <c r="CB770" s="80"/>
      <c r="CC770" s="80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3"/>
      <c r="DR770" s="3"/>
      <c r="DU770" s="26"/>
      <c r="DV770" s="18"/>
      <c r="DW770" s="26"/>
      <c r="DX770" s="26"/>
      <c r="FO770" s="63">
        <f t="shared" ca="1" si="263"/>
        <v>31</v>
      </c>
    </row>
    <row r="771" spans="1:171">
      <c r="A771" s="63">
        <f t="shared" ca="1" si="262"/>
        <v>6</v>
      </c>
      <c r="B771" s="3"/>
      <c r="D771" s="1"/>
      <c r="E771" s="57"/>
      <c r="F771" s="57"/>
      <c r="AS771" s="80"/>
      <c r="AT771" s="80"/>
      <c r="AU771" s="80"/>
      <c r="AV771" s="80"/>
      <c r="AW771" s="80"/>
      <c r="AX771" s="80"/>
      <c r="AY771" s="80"/>
      <c r="AZ771" s="80"/>
      <c r="BA771" s="80"/>
      <c r="BB771" s="80"/>
      <c r="BC771" s="80"/>
      <c r="BD771" s="80"/>
      <c r="BE771" s="80"/>
      <c r="BF771" s="80"/>
      <c r="BG771" s="80"/>
      <c r="BH771" s="80"/>
      <c r="BI771" s="80"/>
      <c r="BJ771" s="80"/>
      <c r="BK771" s="80"/>
      <c r="BL771" s="80"/>
      <c r="BM771" s="80"/>
      <c r="BN771" s="80"/>
      <c r="BO771" s="80"/>
      <c r="BP771" s="80"/>
      <c r="BQ771" s="80"/>
      <c r="BR771" s="80"/>
      <c r="BS771" s="80"/>
      <c r="BT771" s="80"/>
      <c r="BU771" s="80"/>
      <c r="BV771" s="80"/>
      <c r="BW771" s="80"/>
      <c r="BX771" s="80"/>
      <c r="BY771" s="80"/>
      <c r="BZ771" s="80"/>
      <c r="CA771" s="80"/>
      <c r="CB771" s="80"/>
      <c r="CC771" s="80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3"/>
      <c r="DR771" s="3"/>
      <c r="DU771" s="26"/>
      <c r="DV771" s="18"/>
      <c r="DW771" s="26"/>
      <c r="DX771" s="26"/>
      <c r="FO771" s="63">
        <f t="shared" ca="1" si="263"/>
        <v>21</v>
      </c>
    </row>
    <row r="772" spans="1:171">
      <c r="A772" s="63">
        <f t="shared" ca="1" si="262"/>
        <v>26</v>
      </c>
      <c r="B772" s="3"/>
      <c r="D772" s="1"/>
      <c r="E772" s="57"/>
      <c r="F772" s="57"/>
      <c r="AS772" s="80"/>
      <c r="AT772" s="80"/>
      <c r="AU772" s="80"/>
      <c r="AV772" s="80"/>
      <c r="AW772" s="80"/>
      <c r="AX772" s="80"/>
      <c r="AY772" s="80"/>
      <c r="AZ772" s="80"/>
      <c r="BA772" s="80"/>
      <c r="BB772" s="80"/>
      <c r="BC772" s="80"/>
      <c r="BD772" s="80"/>
      <c r="BE772" s="80"/>
      <c r="BF772" s="80"/>
      <c r="BG772" s="80"/>
      <c r="BH772" s="80"/>
      <c r="BI772" s="80"/>
      <c r="BJ772" s="80"/>
      <c r="BK772" s="80"/>
      <c r="BL772" s="80"/>
      <c r="BM772" s="80"/>
      <c r="BN772" s="80"/>
      <c r="BO772" s="80"/>
      <c r="BP772" s="80"/>
      <c r="BQ772" s="80"/>
      <c r="BR772" s="80"/>
      <c r="BS772" s="80"/>
      <c r="BT772" s="80"/>
      <c r="BU772" s="80"/>
      <c r="BV772" s="80"/>
      <c r="BW772" s="80"/>
      <c r="BX772" s="80"/>
      <c r="BY772" s="80"/>
      <c r="BZ772" s="80"/>
      <c r="CA772" s="80"/>
      <c r="CB772" s="80"/>
      <c r="CC772" s="80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3"/>
      <c r="DR772" s="3"/>
      <c r="DU772" s="26"/>
      <c r="DV772" s="18"/>
      <c r="DW772" s="26"/>
      <c r="DX772" s="26"/>
      <c r="FO772" s="63">
        <f t="shared" ca="1" si="263"/>
        <v>23</v>
      </c>
    </row>
    <row r="773" spans="1:171">
      <c r="A773" s="63">
        <f t="shared" ca="1" si="262"/>
        <v>30</v>
      </c>
      <c r="B773" s="3"/>
      <c r="D773" s="1"/>
      <c r="E773" s="57"/>
      <c r="F773" s="57"/>
      <c r="AS773" s="80"/>
      <c r="AT773" s="80"/>
      <c r="AU773" s="80"/>
      <c r="AV773" s="80"/>
      <c r="AW773" s="80"/>
      <c r="AX773" s="80"/>
      <c r="AY773" s="80"/>
      <c r="AZ773" s="80"/>
      <c r="BA773" s="80"/>
      <c r="BB773" s="80"/>
      <c r="BC773" s="80"/>
      <c r="BD773" s="80"/>
      <c r="BE773" s="80"/>
      <c r="BF773" s="80"/>
      <c r="BG773" s="80"/>
      <c r="BH773" s="80"/>
      <c r="BI773" s="80"/>
      <c r="BJ773" s="80"/>
      <c r="BK773" s="80"/>
      <c r="BL773" s="80"/>
      <c r="BM773" s="80"/>
      <c r="BN773" s="80"/>
      <c r="BO773" s="80"/>
      <c r="BP773" s="80"/>
      <c r="BQ773" s="80"/>
      <c r="BR773" s="80"/>
      <c r="BS773" s="80"/>
      <c r="BT773" s="80"/>
      <c r="BU773" s="80"/>
      <c r="BV773" s="80"/>
      <c r="BW773" s="80"/>
      <c r="BX773" s="80"/>
      <c r="BY773" s="80"/>
      <c r="BZ773" s="80"/>
      <c r="CA773" s="80"/>
      <c r="CB773" s="80"/>
      <c r="CC773" s="80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3"/>
      <c r="DR773" s="3"/>
      <c r="DU773" s="26"/>
      <c r="DV773" s="18"/>
      <c r="DW773" s="26"/>
      <c r="DX773" s="26"/>
      <c r="FO773" s="63">
        <f t="shared" ca="1" si="263"/>
        <v>9</v>
      </c>
    </row>
    <row r="774" spans="1:171">
      <c r="A774" s="63">
        <f t="shared" ref="A774:A837" ca="1" si="264">IF($A$2="no",INT(RAND()*36+1),INT(RAND()*37))</f>
        <v>4</v>
      </c>
      <c r="B774" s="3"/>
      <c r="D774" s="1"/>
      <c r="E774" s="57"/>
      <c r="F774" s="57"/>
      <c r="AS774" s="80"/>
      <c r="AT774" s="80"/>
      <c r="AU774" s="80"/>
      <c r="AV774" s="80"/>
      <c r="AW774" s="80"/>
      <c r="AX774" s="80"/>
      <c r="AY774" s="80"/>
      <c r="AZ774" s="80"/>
      <c r="BA774" s="80"/>
      <c r="BB774" s="80"/>
      <c r="BC774" s="80"/>
      <c r="BD774" s="80"/>
      <c r="BE774" s="80"/>
      <c r="BF774" s="80"/>
      <c r="BG774" s="80"/>
      <c r="BH774" s="80"/>
      <c r="BI774" s="80"/>
      <c r="BJ774" s="80"/>
      <c r="BK774" s="80"/>
      <c r="BL774" s="80"/>
      <c r="BM774" s="80"/>
      <c r="BN774" s="80"/>
      <c r="BO774" s="80"/>
      <c r="BP774" s="80"/>
      <c r="BQ774" s="80"/>
      <c r="BR774" s="80"/>
      <c r="BS774" s="80"/>
      <c r="BT774" s="80"/>
      <c r="BU774" s="80"/>
      <c r="BV774" s="80"/>
      <c r="BW774" s="80"/>
      <c r="BX774" s="80"/>
      <c r="BY774" s="80"/>
      <c r="BZ774" s="80"/>
      <c r="CA774" s="80"/>
      <c r="CB774" s="80"/>
      <c r="CC774" s="80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3"/>
      <c r="DR774" s="3"/>
      <c r="DU774" s="26"/>
      <c r="DV774" s="18"/>
      <c r="DW774" s="26"/>
      <c r="DX774" s="26"/>
      <c r="FO774" s="63">
        <f t="shared" ref="FO774:FO837" ca="1" si="265">IF($A$2="no",INT(RAND()*36+1),INT(RAND()*37))</f>
        <v>6</v>
      </c>
    </row>
    <row r="775" spans="1:171">
      <c r="A775" s="63">
        <f t="shared" ca="1" si="264"/>
        <v>18</v>
      </c>
      <c r="B775" s="3"/>
      <c r="D775" s="1"/>
      <c r="E775" s="57"/>
      <c r="F775" s="57"/>
      <c r="AS775" s="80"/>
      <c r="AT775" s="80"/>
      <c r="AU775" s="80"/>
      <c r="AV775" s="80"/>
      <c r="AW775" s="80"/>
      <c r="AX775" s="80"/>
      <c r="AY775" s="80"/>
      <c r="AZ775" s="80"/>
      <c r="BA775" s="80"/>
      <c r="BB775" s="80"/>
      <c r="BC775" s="80"/>
      <c r="BD775" s="80"/>
      <c r="BE775" s="80"/>
      <c r="BF775" s="80"/>
      <c r="BG775" s="80"/>
      <c r="BH775" s="80"/>
      <c r="BI775" s="80"/>
      <c r="BJ775" s="80"/>
      <c r="BK775" s="80"/>
      <c r="BL775" s="80"/>
      <c r="BM775" s="80"/>
      <c r="BN775" s="80"/>
      <c r="BO775" s="80"/>
      <c r="BP775" s="80"/>
      <c r="BQ775" s="80"/>
      <c r="BR775" s="80"/>
      <c r="BS775" s="80"/>
      <c r="BT775" s="80"/>
      <c r="BU775" s="80"/>
      <c r="BV775" s="80"/>
      <c r="BW775" s="80"/>
      <c r="BX775" s="80"/>
      <c r="BY775" s="80"/>
      <c r="BZ775" s="80"/>
      <c r="CA775" s="80"/>
      <c r="CB775" s="80"/>
      <c r="CC775" s="80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3"/>
      <c r="DR775" s="3"/>
      <c r="DU775" s="26"/>
      <c r="DV775" s="18"/>
      <c r="DW775" s="26"/>
      <c r="DX775" s="26"/>
      <c r="FO775" s="63">
        <f t="shared" ca="1" si="265"/>
        <v>17</v>
      </c>
    </row>
    <row r="776" spans="1:171">
      <c r="A776" s="63">
        <f t="shared" ca="1" si="264"/>
        <v>24</v>
      </c>
      <c r="B776" s="3"/>
      <c r="D776" s="1"/>
      <c r="E776" s="57"/>
      <c r="F776" s="57"/>
      <c r="AS776" s="80"/>
      <c r="AT776" s="80"/>
      <c r="AU776" s="80"/>
      <c r="AV776" s="80"/>
      <c r="AW776" s="80"/>
      <c r="AX776" s="80"/>
      <c r="AY776" s="80"/>
      <c r="AZ776" s="80"/>
      <c r="BA776" s="80"/>
      <c r="BB776" s="80"/>
      <c r="BC776" s="80"/>
      <c r="BD776" s="80"/>
      <c r="BE776" s="80"/>
      <c r="BF776" s="80"/>
      <c r="BG776" s="80"/>
      <c r="BH776" s="80"/>
      <c r="BI776" s="80"/>
      <c r="BJ776" s="80"/>
      <c r="BK776" s="80"/>
      <c r="BL776" s="80"/>
      <c r="BM776" s="80"/>
      <c r="BN776" s="80"/>
      <c r="BO776" s="80"/>
      <c r="BP776" s="80"/>
      <c r="BQ776" s="80"/>
      <c r="BR776" s="80"/>
      <c r="BS776" s="80"/>
      <c r="BT776" s="80"/>
      <c r="BU776" s="80"/>
      <c r="BV776" s="80"/>
      <c r="BW776" s="80"/>
      <c r="BX776" s="80"/>
      <c r="BY776" s="80"/>
      <c r="BZ776" s="80"/>
      <c r="CA776" s="80"/>
      <c r="CB776" s="80"/>
      <c r="CC776" s="80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3"/>
      <c r="DR776" s="3"/>
      <c r="DU776" s="26"/>
      <c r="DV776" s="18"/>
      <c r="DW776" s="26"/>
      <c r="DX776" s="26"/>
      <c r="FO776" s="63">
        <f t="shared" ca="1" si="265"/>
        <v>33</v>
      </c>
    </row>
    <row r="777" spans="1:171">
      <c r="A777" s="63">
        <f t="shared" ca="1" si="264"/>
        <v>3</v>
      </c>
      <c r="B777" s="3"/>
      <c r="D777" s="1"/>
      <c r="E777" s="57"/>
      <c r="F777" s="57"/>
      <c r="AS777" s="80"/>
      <c r="AT777" s="80"/>
      <c r="AU777" s="80"/>
      <c r="AV777" s="80"/>
      <c r="AW777" s="80"/>
      <c r="AX777" s="80"/>
      <c r="AY777" s="80"/>
      <c r="AZ777" s="80"/>
      <c r="BA777" s="80"/>
      <c r="BB777" s="80"/>
      <c r="BC777" s="80"/>
      <c r="BD777" s="80"/>
      <c r="BE777" s="80"/>
      <c r="BF777" s="80"/>
      <c r="BG777" s="80"/>
      <c r="BH777" s="80"/>
      <c r="BI777" s="80"/>
      <c r="BJ777" s="80"/>
      <c r="BK777" s="80"/>
      <c r="BL777" s="80"/>
      <c r="BM777" s="80"/>
      <c r="BN777" s="80"/>
      <c r="BO777" s="80"/>
      <c r="BP777" s="80"/>
      <c r="BQ777" s="80"/>
      <c r="BR777" s="80"/>
      <c r="BS777" s="80"/>
      <c r="BT777" s="80"/>
      <c r="BU777" s="80"/>
      <c r="BV777" s="80"/>
      <c r="BW777" s="80"/>
      <c r="BX777" s="80"/>
      <c r="BY777" s="80"/>
      <c r="BZ777" s="80"/>
      <c r="CA777" s="80"/>
      <c r="CB777" s="80"/>
      <c r="CC777" s="80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3"/>
      <c r="DR777" s="3"/>
      <c r="DU777" s="26"/>
      <c r="DV777" s="18"/>
      <c r="DW777" s="26"/>
      <c r="DX777" s="26"/>
      <c r="FO777" s="63">
        <f t="shared" ca="1" si="265"/>
        <v>8</v>
      </c>
    </row>
    <row r="778" spans="1:171">
      <c r="A778" s="63">
        <f t="shared" ca="1" si="264"/>
        <v>13</v>
      </c>
      <c r="B778" s="3"/>
      <c r="D778" s="1"/>
      <c r="E778" s="57"/>
      <c r="F778" s="57"/>
      <c r="AS778" s="80"/>
      <c r="AT778" s="80"/>
      <c r="AU778" s="80"/>
      <c r="AV778" s="80"/>
      <c r="AW778" s="80"/>
      <c r="AX778" s="80"/>
      <c r="AY778" s="80"/>
      <c r="AZ778" s="80"/>
      <c r="BA778" s="80"/>
      <c r="BB778" s="80"/>
      <c r="BC778" s="80"/>
      <c r="BD778" s="80"/>
      <c r="BE778" s="80"/>
      <c r="BF778" s="80"/>
      <c r="BG778" s="80"/>
      <c r="BH778" s="80"/>
      <c r="BI778" s="80"/>
      <c r="BJ778" s="80"/>
      <c r="BK778" s="80"/>
      <c r="BL778" s="80"/>
      <c r="BM778" s="80"/>
      <c r="BN778" s="80"/>
      <c r="BO778" s="80"/>
      <c r="BP778" s="80"/>
      <c r="BQ778" s="80"/>
      <c r="BR778" s="80"/>
      <c r="BS778" s="80"/>
      <c r="BT778" s="80"/>
      <c r="BU778" s="80"/>
      <c r="BV778" s="80"/>
      <c r="BW778" s="80"/>
      <c r="BX778" s="80"/>
      <c r="BY778" s="80"/>
      <c r="BZ778" s="80"/>
      <c r="CA778" s="80"/>
      <c r="CB778" s="80"/>
      <c r="CC778" s="80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3"/>
      <c r="DR778" s="3"/>
      <c r="DU778" s="26"/>
      <c r="DV778" s="18"/>
      <c r="DW778" s="26"/>
      <c r="DX778" s="26"/>
      <c r="FO778" s="63">
        <f t="shared" ca="1" si="265"/>
        <v>20</v>
      </c>
    </row>
    <row r="779" spans="1:171">
      <c r="A779" s="63">
        <f t="shared" ca="1" si="264"/>
        <v>1</v>
      </c>
      <c r="B779" s="3"/>
      <c r="D779" s="1"/>
      <c r="E779" s="57"/>
      <c r="F779" s="57"/>
      <c r="AS779" s="80"/>
      <c r="AT779" s="80"/>
      <c r="AU779" s="80"/>
      <c r="AV779" s="80"/>
      <c r="AW779" s="80"/>
      <c r="AX779" s="80"/>
      <c r="AY779" s="80"/>
      <c r="AZ779" s="80"/>
      <c r="BA779" s="80"/>
      <c r="BB779" s="80"/>
      <c r="BC779" s="80"/>
      <c r="BD779" s="80"/>
      <c r="BE779" s="80"/>
      <c r="BF779" s="80"/>
      <c r="BG779" s="80"/>
      <c r="BH779" s="80"/>
      <c r="BI779" s="80"/>
      <c r="BJ779" s="80"/>
      <c r="BK779" s="80"/>
      <c r="BL779" s="80"/>
      <c r="BM779" s="80"/>
      <c r="BN779" s="80"/>
      <c r="BO779" s="80"/>
      <c r="BP779" s="80"/>
      <c r="BQ779" s="80"/>
      <c r="BR779" s="80"/>
      <c r="BS779" s="80"/>
      <c r="BT779" s="80"/>
      <c r="BU779" s="80"/>
      <c r="BV779" s="80"/>
      <c r="BW779" s="80"/>
      <c r="BX779" s="80"/>
      <c r="BY779" s="80"/>
      <c r="BZ779" s="80"/>
      <c r="CA779" s="80"/>
      <c r="CB779" s="80"/>
      <c r="CC779" s="80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3"/>
      <c r="DR779" s="3"/>
      <c r="DU779" s="26"/>
      <c r="DV779" s="18"/>
      <c r="DW779" s="26"/>
      <c r="DX779" s="26"/>
      <c r="FO779" s="63">
        <f t="shared" ca="1" si="265"/>
        <v>5</v>
      </c>
    </row>
    <row r="780" spans="1:171">
      <c r="A780" s="63">
        <f t="shared" ca="1" si="264"/>
        <v>1</v>
      </c>
      <c r="B780" s="3"/>
      <c r="D780" s="1"/>
      <c r="E780" s="57"/>
      <c r="F780" s="57"/>
      <c r="AS780" s="80"/>
      <c r="AT780" s="80"/>
      <c r="AU780" s="80"/>
      <c r="AV780" s="80"/>
      <c r="AW780" s="80"/>
      <c r="AX780" s="80"/>
      <c r="AY780" s="80"/>
      <c r="AZ780" s="80"/>
      <c r="BA780" s="80"/>
      <c r="BB780" s="80"/>
      <c r="BC780" s="80"/>
      <c r="BD780" s="80"/>
      <c r="BE780" s="80"/>
      <c r="BF780" s="80"/>
      <c r="BG780" s="80"/>
      <c r="BH780" s="80"/>
      <c r="BI780" s="80"/>
      <c r="BJ780" s="80"/>
      <c r="BK780" s="80"/>
      <c r="BL780" s="80"/>
      <c r="BM780" s="80"/>
      <c r="BN780" s="80"/>
      <c r="BO780" s="80"/>
      <c r="BP780" s="80"/>
      <c r="BQ780" s="80"/>
      <c r="BR780" s="80"/>
      <c r="BS780" s="80"/>
      <c r="BT780" s="80"/>
      <c r="BU780" s="80"/>
      <c r="BV780" s="80"/>
      <c r="BW780" s="80"/>
      <c r="BX780" s="80"/>
      <c r="BY780" s="80"/>
      <c r="BZ780" s="80"/>
      <c r="CA780" s="80"/>
      <c r="CB780" s="80"/>
      <c r="CC780" s="80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3"/>
      <c r="DR780" s="3"/>
      <c r="DU780" s="26"/>
      <c r="DV780" s="18"/>
      <c r="DW780" s="26"/>
      <c r="DX780" s="26"/>
      <c r="FO780" s="63">
        <f t="shared" ca="1" si="265"/>
        <v>28</v>
      </c>
    </row>
    <row r="781" spans="1:171">
      <c r="A781" s="63">
        <f t="shared" ca="1" si="264"/>
        <v>28</v>
      </c>
      <c r="B781" s="3"/>
      <c r="D781" s="1"/>
      <c r="E781" s="57"/>
      <c r="F781" s="57"/>
      <c r="AS781" s="80"/>
      <c r="AT781" s="80"/>
      <c r="AU781" s="80"/>
      <c r="AV781" s="80"/>
      <c r="AW781" s="80"/>
      <c r="AX781" s="80"/>
      <c r="AY781" s="80"/>
      <c r="AZ781" s="80"/>
      <c r="BA781" s="80"/>
      <c r="BB781" s="80"/>
      <c r="BC781" s="80"/>
      <c r="BD781" s="80"/>
      <c r="BE781" s="80"/>
      <c r="BF781" s="80"/>
      <c r="BG781" s="80"/>
      <c r="BH781" s="80"/>
      <c r="BI781" s="80"/>
      <c r="BJ781" s="80"/>
      <c r="BK781" s="80"/>
      <c r="BL781" s="80"/>
      <c r="BM781" s="80"/>
      <c r="BN781" s="80"/>
      <c r="BO781" s="80"/>
      <c r="BP781" s="80"/>
      <c r="BQ781" s="80"/>
      <c r="BR781" s="80"/>
      <c r="BS781" s="80"/>
      <c r="BT781" s="80"/>
      <c r="BU781" s="80"/>
      <c r="BV781" s="80"/>
      <c r="BW781" s="80"/>
      <c r="BX781" s="80"/>
      <c r="BY781" s="80"/>
      <c r="BZ781" s="80"/>
      <c r="CA781" s="80"/>
      <c r="CB781" s="80"/>
      <c r="CC781" s="80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3"/>
      <c r="DR781" s="3"/>
      <c r="DU781" s="26"/>
      <c r="DV781" s="18"/>
      <c r="DW781" s="26"/>
      <c r="DX781" s="26"/>
      <c r="FO781" s="63">
        <f t="shared" ca="1" si="265"/>
        <v>23</v>
      </c>
    </row>
    <row r="782" spans="1:171">
      <c r="A782" s="63">
        <f t="shared" ca="1" si="264"/>
        <v>2</v>
      </c>
      <c r="B782" s="3"/>
      <c r="D782" s="1"/>
      <c r="E782" s="57"/>
      <c r="F782" s="57"/>
      <c r="AS782" s="80"/>
      <c r="AT782" s="80"/>
      <c r="AU782" s="80"/>
      <c r="AV782" s="80"/>
      <c r="AW782" s="80"/>
      <c r="AX782" s="80"/>
      <c r="AY782" s="80"/>
      <c r="AZ782" s="80"/>
      <c r="BA782" s="80"/>
      <c r="BB782" s="80"/>
      <c r="BC782" s="80"/>
      <c r="BD782" s="80"/>
      <c r="BE782" s="80"/>
      <c r="BF782" s="80"/>
      <c r="BG782" s="80"/>
      <c r="BH782" s="80"/>
      <c r="BI782" s="80"/>
      <c r="BJ782" s="80"/>
      <c r="BK782" s="80"/>
      <c r="BL782" s="80"/>
      <c r="BM782" s="80"/>
      <c r="BN782" s="80"/>
      <c r="BO782" s="80"/>
      <c r="BP782" s="80"/>
      <c r="BQ782" s="80"/>
      <c r="BR782" s="80"/>
      <c r="BS782" s="80"/>
      <c r="BT782" s="80"/>
      <c r="BU782" s="80"/>
      <c r="BV782" s="80"/>
      <c r="BW782" s="80"/>
      <c r="BX782" s="80"/>
      <c r="BY782" s="80"/>
      <c r="BZ782" s="80"/>
      <c r="CA782" s="80"/>
      <c r="CB782" s="80"/>
      <c r="CC782" s="80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3"/>
      <c r="DR782" s="3"/>
      <c r="DU782" s="26"/>
      <c r="DV782" s="18"/>
      <c r="DW782" s="26"/>
      <c r="DX782" s="26"/>
      <c r="FO782" s="63">
        <f t="shared" ca="1" si="265"/>
        <v>13</v>
      </c>
    </row>
    <row r="783" spans="1:171">
      <c r="A783" s="63">
        <f t="shared" ca="1" si="264"/>
        <v>29</v>
      </c>
      <c r="B783" s="3"/>
      <c r="D783" s="1"/>
      <c r="E783" s="57"/>
      <c r="F783" s="57"/>
      <c r="AS783" s="80"/>
      <c r="AT783" s="80"/>
      <c r="AU783" s="80"/>
      <c r="AV783" s="80"/>
      <c r="AW783" s="80"/>
      <c r="AX783" s="80"/>
      <c r="AY783" s="80"/>
      <c r="AZ783" s="80"/>
      <c r="BA783" s="80"/>
      <c r="BB783" s="80"/>
      <c r="BC783" s="80"/>
      <c r="BD783" s="80"/>
      <c r="BE783" s="80"/>
      <c r="BF783" s="80"/>
      <c r="BG783" s="80"/>
      <c r="BH783" s="80"/>
      <c r="BI783" s="80"/>
      <c r="BJ783" s="80"/>
      <c r="BK783" s="80"/>
      <c r="BL783" s="80"/>
      <c r="BM783" s="80"/>
      <c r="BN783" s="80"/>
      <c r="BO783" s="80"/>
      <c r="BP783" s="80"/>
      <c r="BQ783" s="80"/>
      <c r="BR783" s="80"/>
      <c r="BS783" s="80"/>
      <c r="BT783" s="80"/>
      <c r="BU783" s="80"/>
      <c r="BV783" s="80"/>
      <c r="BW783" s="80"/>
      <c r="BX783" s="80"/>
      <c r="BY783" s="80"/>
      <c r="BZ783" s="80"/>
      <c r="CA783" s="80"/>
      <c r="CB783" s="80"/>
      <c r="CC783" s="80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3"/>
      <c r="DR783" s="3"/>
      <c r="DU783" s="26"/>
      <c r="DV783" s="18"/>
      <c r="DW783" s="26"/>
      <c r="DX783" s="26"/>
      <c r="FO783" s="63">
        <f t="shared" ca="1" si="265"/>
        <v>5</v>
      </c>
    </row>
    <row r="784" spans="1:171">
      <c r="A784" s="63">
        <f t="shared" ca="1" si="264"/>
        <v>12</v>
      </c>
      <c r="B784" s="3"/>
      <c r="D784" s="1"/>
      <c r="E784" s="57"/>
      <c r="F784" s="57"/>
      <c r="AS784" s="80"/>
      <c r="AT784" s="80"/>
      <c r="AU784" s="80"/>
      <c r="AV784" s="80"/>
      <c r="AW784" s="80"/>
      <c r="AX784" s="80"/>
      <c r="AY784" s="80"/>
      <c r="AZ784" s="80"/>
      <c r="BA784" s="80"/>
      <c r="BB784" s="80"/>
      <c r="BC784" s="80"/>
      <c r="BD784" s="80"/>
      <c r="BE784" s="80"/>
      <c r="BF784" s="80"/>
      <c r="BG784" s="80"/>
      <c r="BH784" s="80"/>
      <c r="BI784" s="80"/>
      <c r="BJ784" s="80"/>
      <c r="BK784" s="80"/>
      <c r="BL784" s="80"/>
      <c r="BM784" s="80"/>
      <c r="BN784" s="80"/>
      <c r="BO784" s="80"/>
      <c r="BP784" s="80"/>
      <c r="BQ784" s="80"/>
      <c r="BR784" s="80"/>
      <c r="BS784" s="80"/>
      <c r="BT784" s="80"/>
      <c r="BU784" s="80"/>
      <c r="BV784" s="80"/>
      <c r="BW784" s="80"/>
      <c r="BX784" s="80"/>
      <c r="BY784" s="80"/>
      <c r="BZ784" s="80"/>
      <c r="CA784" s="80"/>
      <c r="CB784" s="80"/>
      <c r="CC784" s="80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3"/>
      <c r="DR784" s="3"/>
      <c r="DU784" s="26"/>
      <c r="DV784" s="18"/>
      <c r="DW784" s="26"/>
      <c r="DX784" s="26"/>
      <c r="FO784" s="63">
        <f t="shared" ca="1" si="265"/>
        <v>22</v>
      </c>
    </row>
    <row r="785" spans="1:171">
      <c r="A785" s="63">
        <f t="shared" ca="1" si="264"/>
        <v>31</v>
      </c>
      <c r="B785" s="3"/>
      <c r="D785" s="1"/>
      <c r="E785" s="57"/>
      <c r="F785" s="57"/>
      <c r="AS785" s="80"/>
      <c r="AT785" s="80"/>
      <c r="AU785" s="80"/>
      <c r="AV785" s="80"/>
      <c r="AW785" s="80"/>
      <c r="AX785" s="80"/>
      <c r="AY785" s="80"/>
      <c r="AZ785" s="80"/>
      <c r="BA785" s="80"/>
      <c r="BB785" s="80"/>
      <c r="BC785" s="80"/>
      <c r="BD785" s="80"/>
      <c r="BE785" s="80"/>
      <c r="BF785" s="80"/>
      <c r="BG785" s="80"/>
      <c r="BH785" s="80"/>
      <c r="BI785" s="80"/>
      <c r="BJ785" s="80"/>
      <c r="BK785" s="80"/>
      <c r="BL785" s="80"/>
      <c r="BM785" s="80"/>
      <c r="BN785" s="80"/>
      <c r="BO785" s="80"/>
      <c r="BP785" s="80"/>
      <c r="BQ785" s="80"/>
      <c r="BR785" s="80"/>
      <c r="BS785" s="80"/>
      <c r="BT785" s="80"/>
      <c r="BU785" s="80"/>
      <c r="BV785" s="80"/>
      <c r="BW785" s="80"/>
      <c r="BX785" s="80"/>
      <c r="BY785" s="80"/>
      <c r="BZ785" s="80"/>
      <c r="CA785" s="80"/>
      <c r="CB785" s="80"/>
      <c r="CC785" s="80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3"/>
      <c r="DR785" s="3"/>
      <c r="DU785" s="26"/>
      <c r="DV785" s="18"/>
      <c r="DW785" s="26"/>
      <c r="DX785" s="26"/>
      <c r="FO785" s="63">
        <f t="shared" ca="1" si="265"/>
        <v>19</v>
      </c>
    </row>
    <row r="786" spans="1:171">
      <c r="A786" s="63">
        <f t="shared" ca="1" si="264"/>
        <v>33</v>
      </c>
      <c r="B786" s="3"/>
      <c r="D786" s="1"/>
      <c r="E786" s="57"/>
      <c r="F786" s="57"/>
      <c r="AS786" s="80"/>
      <c r="AT786" s="80"/>
      <c r="AU786" s="80"/>
      <c r="AV786" s="80"/>
      <c r="AW786" s="80"/>
      <c r="AX786" s="80"/>
      <c r="AY786" s="80"/>
      <c r="AZ786" s="80"/>
      <c r="BA786" s="80"/>
      <c r="BB786" s="80"/>
      <c r="BC786" s="80"/>
      <c r="BD786" s="80"/>
      <c r="BE786" s="80"/>
      <c r="BF786" s="80"/>
      <c r="BG786" s="80"/>
      <c r="BH786" s="80"/>
      <c r="BI786" s="80"/>
      <c r="BJ786" s="80"/>
      <c r="BK786" s="80"/>
      <c r="BL786" s="80"/>
      <c r="BM786" s="80"/>
      <c r="BN786" s="80"/>
      <c r="BO786" s="80"/>
      <c r="BP786" s="80"/>
      <c r="BQ786" s="80"/>
      <c r="BR786" s="80"/>
      <c r="BS786" s="80"/>
      <c r="BT786" s="80"/>
      <c r="BU786" s="80"/>
      <c r="BV786" s="80"/>
      <c r="BW786" s="80"/>
      <c r="BX786" s="80"/>
      <c r="BY786" s="80"/>
      <c r="BZ786" s="80"/>
      <c r="CA786" s="80"/>
      <c r="CB786" s="80"/>
      <c r="CC786" s="80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3"/>
      <c r="DR786" s="3"/>
      <c r="DU786" s="26"/>
      <c r="DV786" s="18"/>
      <c r="DW786" s="26"/>
      <c r="DX786" s="26"/>
      <c r="FO786" s="63">
        <f t="shared" ca="1" si="265"/>
        <v>26</v>
      </c>
    </row>
    <row r="787" spans="1:171">
      <c r="A787" s="63">
        <f t="shared" ca="1" si="264"/>
        <v>7</v>
      </c>
      <c r="B787" s="3"/>
      <c r="D787" s="1"/>
      <c r="E787" s="57"/>
      <c r="F787" s="57"/>
      <c r="AS787" s="80"/>
      <c r="AT787" s="80"/>
      <c r="AU787" s="80"/>
      <c r="AV787" s="80"/>
      <c r="AW787" s="80"/>
      <c r="AX787" s="80"/>
      <c r="AY787" s="80"/>
      <c r="AZ787" s="80"/>
      <c r="BA787" s="80"/>
      <c r="BB787" s="80"/>
      <c r="BC787" s="80"/>
      <c r="BD787" s="80"/>
      <c r="BE787" s="80"/>
      <c r="BF787" s="80"/>
      <c r="BG787" s="80"/>
      <c r="BH787" s="80"/>
      <c r="BI787" s="80"/>
      <c r="BJ787" s="80"/>
      <c r="BK787" s="80"/>
      <c r="BL787" s="80"/>
      <c r="BM787" s="80"/>
      <c r="BN787" s="80"/>
      <c r="BO787" s="80"/>
      <c r="BP787" s="80"/>
      <c r="BQ787" s="80"/>
      <c r="BR787" s="80"/>
      <c r="BS787" s="80"/>
      <c r="BT787" s="80"/>
      <c r="BU787" s="80"/>
      <c r="BV787" s="80"/>
      <c r="BW787" s="80"/>
      <c r="BX787" s="80"/>
      <c r="BY787" s="80"/>
      <c r="BZ787" s="80"/>
      <c r="CA787" s="80"/>
      <c r="CB787" s="80"/>
      <c r="CC787" s="80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3"/>
      <c r="DR787" s="3"/>
      <c r="DU787" s="26"/>
      <c r="DV787" s="18"/>
      <c r="DW787" s="26"/>
      <c r="DX787" s="26"/>
      <c r="FO787" s="63">
        <f t="shared" ca="1" si="265"/>
        <v>35</v>
      </c>
    </row>
    <row r="788" spans="1:171">
      <c r="A788" s="63">
        <f t="shared" ca="1" si="264"/>
        <v>3</v>
      </c>
      <c r="B788" s="3"/>
      <c r="D788" s="1"/>
      <c r="E788" s="57"/>
      <c r="F788" s="57"/>
      <c r="AS788" s="80"/>
      <c r="AT788" s="80"/>
      <c r="AU788" s="80"/>
      <c r="AV788" s="80"/>
      <c r="AW788" s="80"/>
      <c r="AX788" s="80"/>
      <c r="AY788" s="80"/>
      <c r="AZ788" s="80"/>
      <c r="BA788" s="80"/>
      <c r="BB788" s="80"/>
      <c r="BC788" s="80"/>
      <c r="BD788" s="80"/>
      <c r="BE788" s="80"/>
      <c r="BF788" s="80"/>
      <c r="BG788" s="80"/>
      <c r="BH788" s="80"/>
      <c r="BI788" s="80"/>
      <c r="BJ788" s="80"/>
      <c r="BK788" s="80"/>
      <c r="BL788" s="80"/>
      <c r="BM788" s="80"/>
      <c r="BN788" s="80"/>
      <c r="BO788" s="80"/>
      <c r="BP788" s="80"/>
      <c r="BQ788" s="80"/>
      <c r="BR788" s="80"/>
      <c r="BS788" s="80"/>
      <c r="BT788" s="80"/>
      <c r="BU788" s="80"/>
      <c r="BV788" s="80"/>
      <c r="BW788" s="80"/>
      <c r="BX788" s="80"/>
      <c r="BY788" s="80"/>
      <c r="BZ788" s="80"/>
      <c r="CA788" s="80"/>
      <c r="CB788" s="80"/>
      <c r="CC788" s="80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3"/>
      <c r="DR788" s="3"/>
      <c r="DU788" s="26"/>
      <c r="DV788" s="18"/>
      <c r="DW788" s="26"/>
      <c r="DX788" s="26"/>
      <c r="FO788" s="63">
        <f t="shared" ca="1" si="265"/>
        <v>25</v>
      </c>
    </row>
    <row r="789" spans="1:171">
      <c r="A789" s="63">
        <f t="shared" ca="1" si="264"/>
        <v>13</v>
      </c>
      <c r="B789" s="3"/>
      <c r="D789" s="1"/>
      <c r="E789" s="57"/>
      <c r="F789" s="57"/>
      <c r="AS789" s="80"/>
      <c r="AT789" s="80"/>
      <c r="AU789" s="80"/>
      <c r="AV789" s="80"/>
      <c r="AW789" s="80"/>
      <c r="AX789" s="80"/>
      <c r="AY789" s="80"/>
      <c r="AZ789" s="80"/>
      <c r="BA789" s="80"/>
      <c r="BB789" s="80"/>
      <c r="BC789" s="80"/>
      <c r="BD789" s="80"/>
      <c r="BE789" s="80"/>
      <c r="BF789" s="80"/>
      <c r="BG789" s="80"/>
      <c r="BH789" s="80"/>
      <c r="BI789" s="80"/>
      <c r="BJ789" s="80"/>
      <c r="BK789" s="80"/>
      <c r="BL789" s="80"/>
      <c r="BM789" s="80"/>
      <c r="BN789" s="80"/>
      <c r="BO789" s="80"/>
      <c r="BP789" s="80"/>
      <c r="BQ789" s="80"/>
      <c r="BR789" s="80"/>
      <c r="BS789" s="80"/>
      <c r="BT789" s="80"/>
      <c r="BU789" s="80"/>
      <c r="BV789" s="80"/>
      <c r="BW789" s="80"/>
      <c r="BX789" s="80"/>
      <c r="BY789" s="80"/>
      <c r="BZ789" s="80"/>
      <c r="CA789" s="80"/>
      <c r="CB789" s="80"/>
      <c r="CC789" s="80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3"/>
      <c r="DR789" s="3"/>
      <c r="DU789" s="26"/>
      <c r="DV789" s="18"/>
      <c r="DW789" s="26"/>
      <c r="DX789" s="26"/>
      <c r="FO789" s="63">
        <f t="shared" ca="1" si="265"/>
        <v>35</v>
      </c>
    </row>
    <row r="790" spans="1:171">
      <c r="A790" s="63">
        <f t="shared" ca="1" si="264"/>
        <v>25</v>
      </c>
      <c r="B790" s="3"/>
      <c r="D790" s="1"/>
      <c r="E790" s="57"/>
      <c r="F790" s="57"/>
      <c r="AS790" s="80"/>
      <c r="AT790" s="80"/>
      <c r="AU790" s="80"/>
      <c r="AV790" s="80"/>
      <c r="AW790" s="80"/>
      <c r="AX790" s="80"/>
      <c r="AY790" s="80"/>
      <c r="AZ790" s="80"/>
      <c r="BA790" s="80"/>
      <c r="BB790" s="80"/>
      <c r="BC790" s="80"/>
      <c r="BD790" s="80"/>
      <c r="BE790" s="80"/>
      <c r="BF790" s="80"/>
      <c r="BG790" s="80"/>
      <c r="BH790" s="80"/>
      <c r="BI790" s="80"/>
      <c r="BJ790" s="80"/>
      <c r="BK790" s="80"/>
      <c r="BL790" s="80"/>
      <c r="BM790" s="80"/>
      <c r="BN790" s="80"/>
      <c r="BO790" s="80"/>
      <c r="BP790" s="80"/>
      <c r="BQ790" s="80"/>
      <c r="BR790" s="80"/>
      <c r="BS790" s="80"/>
      <c r="BT790" s="80"/>
      <c r="BU790" s="80"/>
      <c r="BV790" s="80"/>
      <c r="BW790" s="80"/>
      <c r="BX790" s="80"/>
      <c r="BY790" s="80"/>
      <c r="BZ790" s="80"/>
      <c r="CA790" s="80"/>
      <c r="CB790" s="80"/>
      <c r="CC790" s="80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3"/>
      <c r="DR790" s="3"/>
      <c r="DU790" s="26"/>
      <c r="DV790" s="18"/>
      <c r="DW790" s="26"/>
      <c r="DX790" s="26"/>
      <c r="FO790" s="63">
        <f t="shared" ca="1" si="265"/>
        <v>30</v>
      </c>
    </row>
    <row r="791" spans="1:171">
      <c r="A791" s="63">
        <f t="shared" ca="1" si="264"/>
        <v>18</v>
      </c>
      <c r="B791" s="3"/>
      <c r="D791" s="1"/>
      <c r="E791" s="57"/>
      <c r="F791" s="57"/>
      <c r="AS791" s="80"/>
      <c r="AT791" s="80"/>
      <c r="AU791" s="80"/>
      <c r="AV791" s="80"/>
      <c r="AW791" s="80"/>
      <c r="AX791" s="80"/>
      <c r="AY791" s="80"/>
      <c r="AZ791" s="80"/>
      <c r="BA791" s="80"/>
      <c r="BB791" s="80"/>
      <c r="BC791" s="80"/>
      <c r="BD791" s="80"/>
      <c r="BE791" s="80"/>
      <c r="BF791" s="80"/>
      <c r="BG791" s="80"/>
      <c r="BH791" s="80"/>
      <c r="BI791" s="80"/>
      <c r="BJ791" s="80"/>
      <c r="BK791" s="80"/>
      <c r="BL791" s="80"/>
      <c r="BM791" s="80"/>
      <c r="BN791" s="80"/>
      <c r="BO791" s="80"/>
      <c r="BP791" s="80"/>
      <c r="BQ791" s="80"/>
      <c r="BR791" s="80"/>
      <c r="BS791" s="80"/>
      <c r="BT791" s="80"/>
      <c r="BU791" s="80"/>
      <c r="BV791" s="80"/>
      <c r="BW791" s="80"/>
      <c r="BX791" s="80"/>
      <c r="BY791" s="80"/>
      <c r="BZ791" s="80"/>
      <c r="CA791" s="80"/>
      <c r="CB791" s="80"/>
      <c r="CC791" s="80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3"/>
      <c r="DR791" s="3"/>
      <c r="DU791" s="26"/>
      <c r="DV791" s="18"/>
      <c r="DW791" s="26"/>
      <c r="DX791" s="26"/>
      <c r="FO791" s="63">
        <f t="shared" ca="1" si="265"/>
        <v>21</v>
      </c>
    </row>
    <row r="792" spans="1:171">
      <c r="A792" s="63">
        <f t="shared" ca="1" si="264"/>
        <v>34</v>
      </c>
      <c r="B792" s="3"/>
      <c r="D792" s="1"/>
      <c r="E792" s="57"/>
      <c r="F792" s="57"/>
      <c r="AS792" s="80"/>
      <c r="AT792" s="80"/>
      <c r="AU792" s="80"/>
      <c r="AV792" s="80"/>
      <c r="AW792" s="80"/>
      <c r="AX792" s="80"/>
      <c r="AY792" s="80"/>
      <c r="AZ792" s="80"/>
      <c r="BA792" s="80"/>
      <c r="BB792" s="80"/>
      <c r="BC792" s="80"/>
      <c r="BD792" s="80"/>
      <c r="BE792" s="80"/>
      <c r="BF792" s="80"/>
      <c r="BG792" s="80"/>
      <c r="BH792" s="80"/>
      <c r="BI792" s="80"/>
      <c r="BJ792" s="80"/>
      <c r="BK792" s="80"/>
      <c r="BL792" s="80"/>
      <c r="BM792" s="80"/>
      <c r="BN792" s="80"/>
      <c r="BO792" s="80"/>
      <c r="BP792" s="80"/>
      <c r="BQ792" s="80"/>
      <c r="BR792" s="80"/>
      <c r="BS792" s="80"/>
      <c r="BT792" s="80"/>
      <c r="BU792" s="80"/>
      <c r="BV792" s="80"/>
      <c r="BW792" s="80"/>
      <c r="BX792" s="80"/>
      <c r="BY792" s="80"/>
      <c r="BZ792" s="80"/>
      <c r="CA792" s="80"/>
      <c r="CB792" s="80"/>
      <c r="CC792" s="80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3"/>
      <c r="DR792" s="3"/>
      <c r="DU792" s="26"/>
      <c r="DV792" s="18"/>
      <c r="DW792" s="26"/>
      <c r="DX792" s="26"/>
      <c r="FO792" s="63">
        <f t="shared" ca="1" si="265"/>
        <v>27</v>
      </c>
    </row>
    <row r="793" spans="1:171">
      <c r="A793" s="63">
        <f t="shared" ca="1" si="264"/>
        <v>13</v>
      </c>
      <c r="B793" s="3"/>
      <c r="D793" s="1"/>
      <c r="E793" s="57"/>
      <c r="F793" s="57"/>
      <c r="AS793" s="80"/>
      <c r="AT793" s="80"/>
      <c r="AU793" s="80"/>
      <c r="AV793" s="80"/>
      <c r="AW793" s="80"/>
      <c r="AX793" s="80"/>
      <c r="AY793" s="80"/>
      <c r="AZ793" s="80"/>
      <c r="BA793" s="80"/>
      <c r="BB793" s="80"/>
      <c r="BC793" s="80"/>
      <c r="BD793" s="80"/>
      <c r="BE793" s="80"/>
      <c r="BF793" s="80"/>
      <c r="BG793" s="80"/>
      <c r="BH793" s="80"/>
      <c r="BI793" s="80"/>
      <c r="BJ793" s="80"/>
      <c r="BK793" s="80"/>
      <c r="BL793" s="80"/>
      <c r="BM793" s="80"/>
      <c r="BN793" s="80"/>
      <c r="BO793" s="80"/>
      <c r="BP793" s="80"/>
      <c r="BQ793" s="80"/>
      <c r="BR793" s="80"/>
      <c r="BS793" s="80"/>
      <c r="BT793" s="80"/>
      <c r="BU793" s="80"/>
      <c r="BV793" s="80"/>
      <c r="BW793" s="80"/>
      <c r="BX793" s="80"/>
      <c r="BY793" s="80"/>
      <c r="BZ793" s="80"/>
      <c r="CA793" s="80"/>
      <c r="CB793" s="80"/>
      <c r="CC793" s="80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3"/>
      <c r="DR793" s="3"/>
      <c r="DU793" s="26"/>
      <c r="DV793" s="18"/>
      <c r="DW793" s="26"/>
      <c r="DX793" s="26"/>
      <c r="FO793" s="63">
        <f t="shared" ca="1" si="265"/>
        <v>2</v>
      </c>
    </row>
    <row r="794" spans="1:171">
      <c r="A794" s="63">
        <f t="shared" ca="1" si="264"/>
        <v>10</v>
      </c>
      <c r="B794" s="3"/>
      <c r="D794" s="1"/>
      <c r="E794" s="57"/>
      <c r="F794" s="57"/>
      <c r="AS794" s="80"/>
      <c r="AT794" s="80"/>
      <c r="AU794" s="80"/>
      <c r="AV794" s="80"/>
      <c r="AW794" s="80"/>
      <c r="AX794" s="80"/>
      <c r="AY794" s="80"/>
      <c r="AZ794" s="80"/>
      <c r="BA794" s="80"/>
      <c r="BB794" s="80"/>
      <c r="BC794" s="80"/>
      <c r="BD794" s="80"/>
      <c r="BE794" s="80"/>
      <c r="BF794" s="80"/>
      <c r="BG794" s="80"/>
      <c r="BH794" s="80"/>
      <c r="BI794" s="80"/>
      <c r="BJ794" s="80"/>
      <c r="BK794" s="80"/>
      <c r="BL794" s="80"/>
      <c r="BM794" s="80"/>
      <c r="BN794" s="80"/>
      <c r="BO794" s="80"/>
      <c r="BP794" s="80"/>
      <c r="BQ794" s="80"/>
      <c r="BR794" s="80"/>
      <c r="BS794" s="80"/>
      <c r="BT794" s="80"/>
      <c r="BU794" s="80"/>
      <c r="BV794" s="80"/>
      <c r="BW794" s="80"/>
      <c r="BX794" s="80"/>
      <c r="BY794" s="80"/>
      <c r="BZ794" s="80"/>
      <c r="CA794" s="80"/>
      <c r="CB794" s="80"/>
      <c r="CC794" s="80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3"/>
      <c r="DR794" s="3"/>
      <c r="DU794" s="26"/>
      <c r="DV794" s="18"/>
      <c r="DW794" s="26"/>
      <c r="DX794" s="26"/>
      <c r="FO794" s="63">
        <f t="shared" ca="1" si="265"/>
        <v>11</v>
      </c>
    </row>
    <row r="795" spans="1:171">
      <c r="A795" s="63">
        <f t="shared" ca="1" si="264"/>
        <v>34</v>
      </c>
      <c r="B795" s="3"/>
      <c r="D795" s="1"/>
      <c r="E795" s="57"/>
      <c r="F795" s="57"/>
      <c r="AS795" s="80"/>
      <c r="AT795" s="80"/>
      <c r="AU795" s="80"/>
      <c r="AV795" s="80"/>
      <c r="AW795" s="80"/>
      <c r="AX795" s="80"/>
      <c r="AY795" s="80"/>
      <c r="AZ795" s="80"/>
      <c r="BA795" s="80"/>
      <c r="BB795" s="80"/>
      <c r="BC795" s="80"/>
      <c r="BD795" s="80"/>
      <c r="BE795" s="80"/>
      <c r="BF795" s="80"/>
      <c r="BG795" s="80"/>
      <c r="BH795" s="80"/>
      <c r="BI795" s="80"/>
      <c r="BJ795" s="80"/>
      <c r="BK795" s="80"/>
      <c r="BL795" s="80"/>
      <c r="BM795" s="80"/>
      <c r="BN795" s="80"/>
      <c r="BO795" s="80"/>
      <c r="BP795" s="80"/>
      <c r="BQ795" s="80"/>
      <c r="BR795" s="80"/>
      <c r="BS795" s="80"/>
      <c r="BT795" s="80"/>
      <c r="BU795" s="80"/>
      <c r="BV795" s="80"/>
      <c r="BW795" s="80"/>
      <c r="BX795" s="80"/>
      <c r="BY795" s="80"/>
      <c r="BZ795" s="80"/>
      <c r="CA795" s="80"/>
      <c r="CB795" s="80"/>
      <c r="CC795" s="80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3"/>
      <c r="DR795" s="3"/>
      <c r="DU795" s="26"/>
      <c r="DV795" s="18"/>
      <c r="DW795" s="26"/>
      <c r="DX795" s="26"/>
      <c r="FO795" s="63">
        <f t="shared" ca="1" si="265"/>
        <v>12</v>
      </c>
    </row>
    <row r="796" spans="1:171">
      <c r="A796" s="63">
        <f t="shared" ca="1" si="264"/>
        <v>24</v>
      </c>
      <c r="B796" s="3"/>
      <c r="D796" s="1"/>
      <c r="E796" s="57"/>
      <c r="F796" s="57"/>
      <c r="AS796" s="80"/>
      <c r="AT796" s="80"/>
      <c r="AU796" s="80"/>
      <c r="AV796" s="80"/>
      <c r="AW796" s="80"/>
      <c r="AX796" s="80"/>
      <c r="AY796" s="80"/>
      <c r="AZ796" s="80"/>
      <c r="BA796" s="80"/>
      <c r="BB796" s="80"/>
      <c r="BC796" s="80"/>
      <c r="BD796" s="80"/>
      <c r="BE796" s="80"/>
      <c r="BF796" s="80"/>
      <c r="BG796" s="80"/>
      <c r="BH796" s="80"/>
      <c r="BI796" s="80"/>
      <c r="BJ796" s="80"/>
      <c r="BK796" s="80"/>
      <c r="BL796" s="80"/>
      <c r="BM796" s="80"/>
      <c r="BN796" s="80"/>
      <c r="BO796" s="80"/>
      <c r="BP796" s="80"/>
      <c r="BQ796" s="80"/>
      <c r="BR796" s="80"/>
      <c r="BS796" s="80"/>
      <c r="BT796" s="80"/>
      <c r="BU796" s="80"/>
      <c r="BV796" s="80"/>
      <c r="BW796" s="80"/>
      <c r="BX796" s="80"/>
      <c r="BY796" s="80"/>
      <c r="BZ796" s="80"/>
      <c r="CA796" s="80"/>
      <c r="CB796" s="80"/>
      <c r="CC796" s="80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3"/>
      <c r="DR796" s="3"/>
      <c r="DU796" s="26"/>
      <c r="DV796" s="18"/>
      <c r="DW796" s="26"/>
      <c r="DX796" s="26"/>
      <c r="FO796" s="63">
        <f t="shared" ca="1" si="265"/>
        <v>31</v>
      </c>
    </row>
    <row r="797" spans="1:171">
      <c r="A797" s="63">
        <f t="shared" ca="1" si="264"/>
        <v>33</v>
      </c>
      <c r="B797" s="3"/>
      <c r="D797" s="1"/>
      <c r="E797" s="57"/>
      <c r="F797" s="57"/>
      <c r="AS797" s="80"/>
      <c r="AT797" s="80"/>
      <c r="AU797" s="80"/>
      <c r="AV797" s="80"/>
      <c r="AW797" s="80"/>
      <c r="AX797" s="80"/>
      <c r="AY797" s="80"/>
      <c r="AZ797" s="80"/>
      <c r="BA797" s="80"/>
      <c r="BB797" s="80"/>
      <c r="BC797" s="80"/>
      <c r="BD797" s="80"/>
      <c r="BE797" s="80"/>
      <c r="BF797" s="80"/>
      <c r="BG797" s="80"/>
      <c r="BH797" s="80"/>
      <c r="BI797" s="80"/>
      <c r="BJ797" s="80"/>
      <c r="BK797" s="80"/>
      <c r="BL797" s="80"/>
      <c r="BM797" s="80"/>
      <c r="BN797" s="80"/>
      <c r="BO797" s="80"/>
      <c r="BP797" s="80"/>
      <c r="BQ797" s="80"/>
      <c r="BR797" s="80"/>
      <c r="BS797" s="80"/>
      <c r="BT797" s="80"/>
      <c r="BU797" s="80"/>
      <c r="BV797" s="80"/>
      <c r="BW797" s="80"/>
      <c r="BX797" s="80"/>
      <c r="BY797" s="80"/>
      <c r="BZ797" s="80"/>
      <c r="CA797" s="80"/>
      <c r="CB797" s="80"/>
      <c r="CC797" s="80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3"/>
      <c r="DR797" s="3"/>
      <c r="DU797" s="26"/>
      <c r="DV797" s="18"/>
      <c r="DW797" s="26"/>
      <c r="DX797" s="26"/>
      <c r="FO797" s="63">
        <f t="shared" ca="1" si="265"/>
        <v>17</v>
      </c>
    </row>
    <row r="798" spans="1:171">
      <c r="A798" s="63">
        <f t="shared" ca="1" si="264"/>
        <v>9</v>
      </c>
      <c r="B798" s="3"/>
      <c r="D798" s="1"/>
      <c r="E798" s="57"/>
      <c r="F798" s="57"/>
      <c r="AS798" s="80"/>
      <c r="AT798" s="80"/>
      <c r="AU798" s="80"/>
      <c r="AV798" s="80"/>
      <c r="AW798" s="80"/>
      <c r="AX798" s="80"/>
      <c r="AY798" s="80"/>
      <c r="AZ798" s="80"/>
      <c r="BA798" s="80"/>
      <c r="BB798" s="80"/>
      <c r="BC798" s="80"/>
      <c r="BD798" s="80"/>
      <c r="BE798" s="80"/>
      <c r="BF798" s="80"/>
      <c r="BG798" s="80"/>
      <c r="BH798" s="80"/>
      <c r="BI798" s="80"/>
      <c r="BJ798" s="80"/>
      <c r="BK798" s="80"/>
      <c r="BL798" s="80"/>
      <c r="BM798" s="80"/>
      <c r="BN798" s="80"/>
      <c r="BO798" s="80"/>
      <c r="BP798" s="80"/>
      <c r="BQ798" s="80"/>
      <c r="BR798" s="80"/>
      <c r="BS798" s="80"/>
      <c r="BT798" s="80"/>
      <c r="BU798" s="80"/>
      <c r="BV798" s="80"/>
      <c r="BW798" s="80"/>
      <c r="BX798" s="80"/>
      <c r="BY798" s="80"/>
      <c r="BZ798" s="80"/>
      <c r="CA798" s="80"/>
      <c r="CB798" s="80"/>
      <c r="CC798" s="80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3"/>
      <c r="DR798" s="3"/>
      <c r="DU798" s="26"/>
      <c r="DV798" s="18"/>
      <c r="DW798" s="26"/>
      <c r="DX798" s="26"/>
      <c r="FO798" s="63">
        <f t="shared" ca="1" si="265"/>
        <v>8</v>
      </c>
    </row>
    <row r="799" spans="1:171">
      <c r="A799" s="63">
        <f t="shared" ca="1" si="264"/>
        <v>7</v>
      </c>
      <c r="B799" s="3"/>
      <c r="D799" s="1"/>
      <c r="E799" s="57"/>
      <c r="F799" s="57"/>
      <c r="AS799" s="80"/>
      <c r="AT799" s="80"/>
      <c r="AU799" s="80"/>
      <c r="AV799" s="80"/>
      <c r="AW799" s="80"/>
      <c r="AX799" s="80"/>
      <c r="AY799" s="80"/>
      <c r="AZ799" s="80"/>
      <c r="BA799" s="80"/>
      <c r="BB799" s="80"/>
      <c r="BC799" s="80"/>
      <c r="BD799" s="80"/>
      <c r="BE799" s="80"/>
      <c r="BF799" s="80"/>
      <c r="BG799" s="80"/>
      <c r="BH799" s="80"/>
      <c r="BI799" s="80"/>
      <c r="BJ799" s="80"/>
      <c r="BK799" s="80"/>
      <c r="BL799" s="80"/>
      <c r="BM799" s="80"/>
      <c r="BN799" s="80"/>
      <c r="BO799" s="80"/>
      <c r="BP799" s="80"/>
      <c r="BQ799" s="80"/>
      <c r="BR799" s="80"/>
      <c r="BS799" s="80"/>
      <c r="BT799" s="80"/>
      <c r="BU799" s="80"/>
      <c r="BV799" s="80"/>
      <c r="BW799" s="80"/>
      <c r="BX799" s="80"/>
      <c r="BY799" s="80"/>
      <c r="BZ799" s="80"/>
      <c r="CA799" s="80"/>
      <c r="CB799" s="80"/>
      <c r="CC799" s="80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3"/>
      <c r="DR799" s="3"/>
      <c r="DU799" s="26"/>
      <c r="DV799" s="18"/>
      <c r="DW799" s="26"/>
      <c r="DX799" s="26"/>
      <c r="FO799" s="63">
        <f t="shared" ca="1" si="265"/>
        <v>36</v>
      </c>
    </row>
    <row r="800" spans="1:171">
      <c r="A800" s="63">
        <f t="shared" ca="1" si="264"/>
        <v>1</v>
      </c>
      <c r="B800" s="3"/>
      <c r="D800" s="1"/>
      <c r="E800" s="57"/>
      <c r="F800" s="57"/>
      <c r="AS800" s="80"/>
      <c r="AT800" s="80"/>
      <c r="AU800" s="80"/>
      <c r="AV800" s="80"/>
      <c r="AW800" s="80"/>
      <c r="AX800" s="80"/>
      <c r="AY800" s="80"/>
      <c r="AZ800" s="80"/>
      <c r="BA800" s="80"/>
      <c r="BB800" s="80"/>
      <c r="BC800" s="80"/>
      <c r="BD800" s="80"/>
      <c r="BE800" s="80"/>
      <c r="BF800" s="80"/>
      <c r="BG800" s="80"/>
      <c r="BH800" s="80"/>
      <c r="BI800" s="80"/>
      <c r="BJ800" s="80"/>
      <c r="BK800" s="80"/>
      <c r="BL800" s="80"/>
      <c r="BM800" s="80"/>
      <c r="BN800" s="80"/>
      <c r="BO800" s="80"/>
      <c r="BP800" s="80"/>
      <c r="BQ800" s="80"/>
      <c r="BR800" s="80"/>
      <c r="BS800" s="80"/>
      <c r="BT800" s="80"/>
      <c r="BU800" s="80"/>
      <c r="BV800" s="80"/>
      <c r="BW800" s="80"/>
      <c r="BX800" s="80"/>
      <c r="BY800" s="80"/>
      <c r="BZ800" s="80"/>
      <c r="CA800" s="80"/>
      <c r="CB800" s="80"/>
      <c r="CC800" s="80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3"/>
      <c r="DR800" s="3"/>
      <c r="DU800" s="26"/>
      <c r="DV800" s="18"/>
      <c r="DW800" s="26"/>
      <c r="DX800" s="26"/>
      <c r="FO800" s="63">
        <f t="shared" ca="1" si="265"/>
        <v>25</v>
      </c>
    </row>
    <row r="801" spans="1:171">
      <c r="A801" s="63">
        <f t="shared" ca="1" si="264"/>
        <v>24</v>
      </c>
      <c r="B801" s="3"/>
      <c r="D801" s="1"/>
      <c r="E801" s="57"/>
      <c r="F801" s="57"/>
      <c r="AS801" s="80"/>
      <c r="AT801" s="80"/>
      <c r="AU801" s="80"/>
      <c r="AV801" s="80"/>
      <c r="AW801" s="80"/>
      <c r="AX801" s="80"/>
      <c r="AY801" s="80"/>
      <c r="AZ801" s="80"/>
      <c r="BA801" s="80"/>
      <c r="BB801" s="80"/>
      <c r="BC801" s="80"/>
      <c r="BD801" s="80"/>
      <c r="BE801" s="80"/>
      <c r="BF801" s="80"/>
      <c r="BG801" s="80"/>
      <c r="BH801" s="80"/>
      <c r="BI801" s="80"/>
      <c r="BJ801" s="80"/>
      <c r="BK801" s="80"/>
      <c r="BL801" s="80"/>
      <c r="BM801" s="80"/>
      <c r="BN801" s="80"/>
      <c r="BO801" s="80"/>
      <c r="BP801" s="80"/>
      <c r="BQ801" s="80"/>
      <c r="BR801" s="80"/>
      <c r="BS801" s="80"/>
      <c r="BT801" s="80"/>
      <c r="BU801" s="80"/>
      <c r="BV801" s="80"/>
      <c r="BW801" s="80"/>
      <c r="BX801" s="80"/>
      <c r="BY801" s="80"/>
      <c r="BZ801" s="80"/>
      <c r="CA801" s="80"/>
      <c r="CB801" s="80"/>
      <c r="CC801" s="80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3"/>
      <c r="DR801" s="3"/>
      <c r="DU801" s="26"/>
      <c r="DV801" s="18"/>
      <c r="DW801" s="26"/>
      <c r="DX801" s="26"/>
      <c r="FO801" s="63">
        <f t="shared" ca="1" si="265"/>
        <v>10</v>
      </c>
    </row>
    <row r="802" spans="1:171">
      <c r="A802" s="63">
        <f t="shared" ca="1" si="264"/>
        <v>22</v>
      </c>
      <c r="B802" s="3"/>
      <c r="D802" s="1"/>
      <c r="E802" s="57"/>
      <c r="F802" s="57"/>
      <c r="AS802" s="80"/>
      <c r="AT802" s="80"/>
      <c r="AU802" s="80"/>
      <c r="AV802" s="80"/>
      <c r="AW802" s="80"/>
      <c r="AX802" s="80"/>
      <c r="AY802" s="80"/>
      <c r="AZ802" s="80"/>
      <c r="BA802" s="80"/>
      <c r="BB802" s="80"/>
      <c r="BC802" s="80"/>
      <c r="BD802" s="80"/>
      <c r="BE802" s="80"/>
      <c r="BF802" s="80"/>
      <c r="BG802" s="80"/>
      <c r="BH802" s="80"/>
      <c r="BI802" s="80"/>
      <c r="BJ802" s="80"/>
      <c r="BK802" s="80"/>
      <c r="BL802" s="80"/>
      <c r="BM802" s="80"/>
      <c r="BN802" s="80"/>
      <c r="BO802" s="80"/>
      <c r="BP802" s="80"/>
      <c r="BQ802" s="80"/>
      <c r="BR802" s="80"/>
      <c r="BS802" s="80"/>
      <c r="BT802" s="80"/>
      <c r="BU802" s="80"/>
      <c r="BV802" s="80"/>
      <c r="BW802" s="80"/>
      <c r="BX802" s="80"/>
      <c r="BY802" s="80"/>
      <c r="BZ802" s="80"/>
      <c r="CA802" s="80"/>
      <c r="CB802" s="80"/>
      <c r="CC802" s="80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3"/>
      <c r="DR802" s="3"/>
      <c r="DU802" s="26"/>
      <c r="DV802" s="18"/>
      <c r="DW802" s="26"/>
      <c r="DX802" s="26"/>
      <c r="FO802" s="63">
        <f t="shared" ca="1" si="265"/>
        <v>14</v>
      </c>
    </row>
    <row r="803" spans="1:171">
      <c r="A803" s="63">
        <f t="shared" ca="1" si="264"/>
        <v>2</v>
      </c>
      <c r="B803" s="3"/>
      <c r="D803" s="1"/>
      <c r="E803" s="57"/>
      <c r="F803" s="57"/>
      <c r="AS803" s="80"/>
      <c r="AT803" s="80"/>
      <c r="AU803" s="80"/>
      <c r="AV803" s="80"/>
      <c r="AW803" s="80"/>
      <c r="AX803" s="80"/>
      <c r="AY803" s="80"/>
      <c r="AZ803" s="80"/>
      <c r="BA803" s="80"/>
      <c r="BB803" s="80"/>
      <c r="BC803" s="80"/>
      <c r="BD803" s="80"/>
      <c r="BE803" s="80"/>
      <c r="BF803" s="80"/>
      <c r="BG803" s="80"/>
      <c r="BH803" s="80"/>
      <c r="BI803" s="80"/>
      <c r="BJ803" s="80"/>
      <c r="BK803" s="80"/>
      <c r="BL803" s="80"/>
      <c r="BM803" s="80"/>
      <c r="BN803" s="80"/>
      <c r="BO803" s="80"/>
      <c r="BP803" s="80"/>
      <c r="BQ803" s="80"/>
      <c r="BR803" s="80"/>
      <c r="BS803" s="80"/>
      <c r="BT803" s="80"/>
      <c r="BU803" s="80"/>
      <c r="BV803" s="80"/>
      <c r="BW803" s="80"/>
      <c r="BX803" s="80"/>
      <c r="BY803" s="80"/>
      <c r="BZ803" s="80"/>
      <c r="CA803" s="80"/>
      <c r="CB803" s="80"/>
      <c r="CC803" s="80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3"/>
      <c r="DR803" s="3"/>
      <c r="DU803" s="26"/>
      <c r="DV803" s="18"/>
      <c r="DW803" s="26"/>
      <c r="DX803" s="26"/>
      <c r="FO803" s="63">
        <f t="shared" ca="1" si="265"/>
        <v>28</v>
      </c>
    </row>
    <row r="804" spans="1:171">
      <c r="A804" s="63">
        <f t="shared" ca="1" si="264"/>
        <v>28</v>
      </c>
      <c r="B804" s="3"/>
      <c r="D804" s="1"/>
      <c r="E804" s="57"/>
      <c r="F804" s="57"/>
      <c r="AS804" s="80"/>
      <c r="AT804" s="80"/>
      <c r="AU804" s="80"/>
      <c r="AV804" s="80"/>
      <c r="AW804" s="80"/>
      <c r="AX804" s="80"/>
      <c r="AY804" s="80"/>
      <c r="AZ804" s="80"/>
      <c r="BA804" s="80"/>
      <c r="BB804" s="80"/>
      <c r="BC804" s="80"/>
      <c r="BD804" s="80"/>
      <c r="BE804" s="80"/>
      <c r="BF804" s="80"/>
      <c r="BG804" s="80"/>
      <c r="BH804" s="80"/>
      <c r="BI804" s="80"/>
      <c r="BJ804" s="80"/>
      <c r="BK804" s="80"/>
      <c r="BL804" s="80"/>
      <c r="BM804" s="80"/>
      <c r="BN804" s="80"/>
      <c r="BO804" s="80"/>
      <c r="BP804" s="80"/>
      <c r="BQ804" s="80"/>
      <c r="BR804" s="80"/>
      <c r="BS804" s="80"/>
      <c r="BT804" s="80"/>
      <c r="BU804" s="80"/>
      <c r="BV804" s="80"/>
      <c r="BW804" s="80"/>
      <c r="BX804" s="80"/>
      <c r="BY804" s="80"/>
      <c r="BZ804" s="80"/>
      <c r="CA804" s="80"/>
      <c r="CB804" s="80"/>
      <c r="CC804" s="80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3"/>
      <c r="DR804" s="3"/>
      <c r="DU804" s="26"/>
      <c r="DV804" s="18"/>
      <c r="DW804" s="26"/>
      <c r="DX804" s="26"/>
      <c r="FO804" s="63">
        <f t="shared" ca="1" si="265"/>
        <v>35</v>
      </c>
    </row>
    <row r="805" spans="1:171">
      <c r="A805" s="63">
        <f t="shared" ca="1" si="264"/>
        <v>27</v>
      </c>
      <c r="B805" s="3"/>
      <c r="D805" s="1"/>
      <c r="E805" s="57"/>
      <c r="F805" s="57"/>
      <c r="AS805" s="80"/>
      <c r="AT805" s="80"/>
      <c r="AU805" s="80"/>
      <c r="AV805" s="80"/>
      <c r="AW805" s="80"/>
      <c r="AX805" s="80"/>
      <c r="AY805" s="80"/>
      <c r="AZ805" s="80"/>
      <c r="BA805" s="80"/>
      <c r="BB805" s="80"/>
      <c r="BC805" s="80"/>
      <c r="BD805" s="80"/>
      <c r="BE805" s="80"/>
      <c r="BF805" s="80"/>
      <c r="BG805" s="80"/>
      <c r="BH805" s="80"/>
      <c r="BI805" s="80"/>
      <c r="BJ805" s="80"/>
      <c r="BK805" s="80"/>
      <c r="BL805" s="80"/>
      <c r="BM805" s="80"/>
      <c r="BN805" s="80"/>
      <c r="BO805" s="80"/>
      <c r="BP805" s="80"/>
      <c r="BQ805" s="80"/>
      <c r="BR805" s="80"/>
      <c r="BS805" s="80"/>
      <c r="BT805" s="80"/>
      <c r="BU805" s="80"/>
      <c r="BV805" s="80"/>
      <c r="BW805" s="80"/>
      <c r="BX805" s="80"/>
      <c r="BY805" s="80"/>
      <c r="BZ805" s="80"/>
      <c r="CA805" s="80"/>
      <c r="CB805" s="80"/>
      <c r="CC805" s="80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3"/>
      <c r="DR805" s="3"/>
      <c r="DU805" s="26"/>
      <c r="DV805" s="18"/>
      <c r="DW805" s="26"/>
      <c r="DX805" s="26"/>
      <c r="FO805" s="63">
        <f t="shared" ca="1" si="265"/>
        <v>15</v>
      </c>
    </row>
    <row r="806" spans="1:171">
      <c r="A806" s="63">
        <f t="shared" ca="1" si="264"/>
        <v>23</v>
      </c>
      <c r="B806" s="3"/>
      <c r="D806" s="1"/>
      <c r="E806" s="57"/>
      <c r="F806" s="57"/>
      <c r="AS806" s="80"/>
      <c r="AT806" s="80"/>
      <c r="AU806" s="80"/>
      <c r="AV806" s="80"/>
      <c r="AW806" s="80"/>
      <c r="AX806" s="80"/>
      <c r="AY806" s="80"/>
      <c r="AZ806" s="80"/>
      <c r="BA806" s="80"/>
      <c r="BB806" s="80"/>
      <c r="BC806" s="80"/>
      <c r="BD806" s="80"/>
      <c r="BE806" s="80"/>
      <c r="BF806" s="80"/>
      <c r="BG806" s="80"/>
      <c r="BH806" s="80"/>
      <c r="BI806" s="80"/>
      <c r="BJ806" s="80"/>
      <c r="BK806" s="80"/>
      <c r="BL806" s="80"/>
      <c r="BM806" s="80"/>
      <c r="BN806" s="80"/>
      <c r="BO806" s="80"/>
      <c r="BP806" s="80"/>
      <c r="BQ806" s="80"/>
      <c r="BR806" s="80"/>
      <c r="BS806" s="80"/>
      <c r="BT806" s="80"/>
      <c r="BU806" s="80"/>
      <c r="BV806" s="80"/>
      <c r="BW806" s="80"/>
      <c r="BX806" s="80"/>
      <c r="BY806" s="80"/>
      <c r="BZ806" s="80"/>
      <c r="CA806" s="80"/>
      <c r="CB806" s="80"/>
      <c r="CC806" s="80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3"/>
      <c r="DR806" s="3"/>
      <c r="DU806" s="26"/>
      <c r="DV806" s="18"/>
      <c r="DW806" s="26"/>
      <c r="DX806" s="26"/>
      <c r="FO806" s="63">
        <f t="shared" ca="1" si="265"/>
        <v>14</v>
      </c>
    </row>
    <row r="807" spans="1:171">
      <c r="A807" s="63">
        <f t="shared" ca="1" si="264"/>
        <v>29</v>
      </c>
      <c r="B807" s="3"/>
      <c r="D807" s="1"/>
      <c r="E807" s="57"/>
      <c r="F807" s="57"/>
      <c r="AS807" s="80"/>
      <c r="AT807" s="80"/>
      <c r="AU807" s="80"/>
      <c r="AV807" s="80"/>
      <c r="AW807" s="80"/>
      <c r="AX807" s="80"/>
      <c r="AY807" s="80"/>
      <c r="AZ807" s="80"/>
      <c r="BA807" s="80"/>
      <c r="BB807" s="80"/>
      <c r="BC807" s="80"/>
      <c r="BD807" s="80"/>
      <c r="BE807" s="80"/>
      <c r="BF807" s="80"/>
      <c r="BG807" s="80"/>
      <c r="BH807" s="80"/>
      <c r="BI807" s="80"/>
      <c r="BJ807" s="80"/>
      <c r="BK807" s="80"/>
      <c r="BL807" s="80"/>
      <c r="BM807" s="80"/>
      <c r="BN807" s="80"/>
      <c r="BO807" s="80"/>
      <c r="BP807" s="80"/>
      <c r="BQ807" s="80"/>
      <c r="BR807" s="80"/>
      <c r="BS807" s="80"/>
      <c r="BT807" s="80"/>
      <c r="BU807" s="80"/>
      <c r="BV807" s="80"/>
      <c r="BW807" s="80"/>
      <c r="BX807" s="80"/>
      <c r="BY807" s="80"/>
      <c r="BZ807" s="80"/>
      <c r="CA807" s="80"/>
      <c r="CB807" s="80"/>
      <c r="CC807" s="80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3"/>
      <c r="DR807" s="3"/>
      <c r="DU807" s="26"/>
      <c r="DV807" s="18"/>
      <c r="DW807" s="26"/>
      <c r="DX807" s="26"/>
      <c r="FO807" s="63">
        <f t="shared" ca="1" si="265"/>
        <v>24</v>
      </c>
    </row>
    <row r="808" spans="1:171">
      <c r="A808" s="63">
        <f t="shared" ca="1" si="264"/>
        <v>28</v>
      </c>
      <c r="B808" s="3"/>
      <c r="D808" s="1"/>
      <c r="E808" s="57"/>
      <c r="F808" s="57"/>
      <c r="AS808" s="80"/>
      <c r="AT808" s="80"/>
      <c r="AU808" s="80"/>
      <c r="AV808" s="80"/>
      <c r="AW808" s="80"/>
      <c r="AX808" s="80"/>
      <c r="AY808" s="80"/>
      <c r="AZ808" s="80"/>
      <c r="BA808" s="80"/>
      <c r="BB808" s="80"/>
      <c r="BC808" s="80"/>
      <c r="BD808" s="80"/>
      <c r="BE808" s="80"/>
      <c r="BF808" s="80"/>
      <c r="BG808" s="80"/>
      <c r="BH808" s="80"/>
      <c r="BI808" s="80"/>
      <c r="BJ808" s="80"/>
      <c r="BK808" s="80"/>
      <c r="BL808" s="80"/>
      <c r="BM808" s="80"/>
      <c r="BN808" s="80"/>
      <c r="BO808" s="80"/>
      <c r="BP808" s="80"/>
      <c r="BQ808" s="80"/>
      <c r="BR808" s="80"/>
      <c r="BS808" s="80"/>
      <c r="BT808" s="80"/>
      <c r="BU808" s="80"/>
      <c r="BV808" s="80"/>
      <c r="BW808" s="80"/>
      <c r="BX808" s="80"/>
      <c r="BY808" s="80"/>
      <c r="BZ808" s="80"/>
      <c r="CA808" s="80"/>
      <c r="CB808" s="80"/>
      <c r="CC808" s="80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3"/>
      <c r="DR808" s="3"/>
      <c r="DU808" s="26"/>
      <c r="DV808" s="18"/>
      <c r="DW808" s="26"/>
      <c r="DX808" s="26"/>
      <c r="FO808" s="63">
        <f t="shared" ca="1" si="265"/>
        <v>30</v>
      </c>
    </row>
    <row r="809" spans="1:171">
      <c r="A809" s="63">
        <f t="shared" ca="1" si="264"/>
        <v>2</v>
      </c>
      <c r="B809" s="3"/>
      <c r="D809" s="1"/>
      <c r="E809" s="57"/>
      <c r="F809" s="57"/>
      <c r="AS809" s="80"/>
      <c r="AT809" s="80"/>
      <c r="AU809" s="80"/>
      <c r="AV809" s="80"/>
      <c r="AW809" s="80"/>
      <c r="AX809" s="80"/>
      <c r="AY809" s="80"/>
      <c r="AZ809" s="80"/>
      <c r="BA809" s="80"/>
      <c r="BB809" s="80"/>
      <c r="BC809" s="80"/>
      <c r="BD809" s="80"/>
      <c r="BE809" s="80"/>
      <c r="BF809" s="80"/>
      <c r="BG809" s="80"/>
      <c r="BH809" s="80"/>
      <c r="BI809" s="80"/>
      <c r="BJ809" s="80"/>
      <c r="BK809" s="80"/>
      <c r="BL809" s="80"/>
      <c r="BM809" s="80"/>
      <c r="BN809" s="80"/>
      <c r="BO809" s="80"/>
      <c r="BP809" s="80"/>
      <c r="BQ809" s="80"/>
      <c r="BR809" s="80"/>
      <c r="BS809" s="80"/>
      <c r="BT809" s="80"/>
      <c r="BU809" s="80"/>
      <c r="BV809" s="80"/>
      <c r="BW809" s="80"/>
      <c r="BX809" s="80"/>
      <c r="BY809" s="80"/>
      <c r="BZ809" s="80"/>
      <c r="CA809" s="80"/>
      <c r="CB809" s="80"/>
      <c r="CC809" s="80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3"/>
      <c r="DR809" s="3"/>
      <c r="DU809" s="26"/>
      <c r="DV809" s="18"/>
      <c r="DW809" s="26"/>
      <c r="DX809" s="26"/>
      <c r="FO809" s="63">
        <f t="shared" ca="1" si="265"/>
        <v>36</v>
      </c>
    </row>
    <row r="810" spans="1:171">
      <c r="A810" s="63">
        <f t="shared" ca="1" si="264"/>
        <v>14</v>
      </c>
      <c r="B810" s="3"/>
      <c r="D810" s="1"/>
      <c r="E810" s="57"/>
      <c r="F810" s="57"/>
      <c r="AS810" s="80"/>
      <c r="AT810" s="80"/>
      <c r="AU810" s="80"/>
      <c r="AV810" s="80"/>
      <c r="AW810" s="80"/>
      <c r="AX810" s="80"/>
      <c r="AY810" s="80"/>
      <c r="AZ810" s="80"/>
      <c r="BA810" s="80"/>
      <c r="BB810" s="80"/>
      <c r="BC810" s="80"/>
      <c r="BD810" s="80"/>
      <c r="BE810" s="80"/>
      <c r="BF810" s="80"/>
      <c r="BG810" s="80"/>
      <c r="BH810" s="80"/>
      <c r="BI810" s="80"/>
      <c r="BJ810" s="80"/>
      <c r="BK810" s="80"/>
      <c r="BL810" s="80"/>
      <c r="BM810" s="80"/>
      <c r="BN810" s="80"/>
      <c r="BO810" s="80"/>
      <c r="BP810" s="80"/>
      <c r="BQ810" s="80"/>
      <c r="BR810" s="80"/>
      <c r="BS810" s="80"/>
      <c r="BT810" s="80"/>
      <c r="BU810" s="80"/>
      <c r="BV810" s="80"/>
      <c r="BW810" s="80"/>
      <c r="BX810" s="80"/>
      <c r="BY810" s="80"/>
      <c r="BZ810" s="80"/>
      <c r="CA810" s="80"/>
      <c r="CB810" s="80"/>
      <c r="CC810" s="80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3"/>
      <c r="DR810" s="3"/>
      <c r="DU810" s="26"/>
      <c r="DV810" s="18"/>
      <c r="DW810" s="26"/>
      <c r="DX810" s="26"/>
      <c r="FO810" s="63">
        <f t="shared" ca="1" si="265"/>
        <v>1</v>
      </c>
    </row>
    <row r="811" spans="1:171">
      <c r="A811" s="63">
        <f t="shared" ca="1" si="264"/>
        <v>29</v>
      </c>
      <c r="B811" s="3"/>
      <c r="D811" s="1"/>
      <c r="E811" s="57"/>
      <c r="F811" s="57"/>
      <c r="AS811" s="80"/>
      <c r="AT811" s="80"/>
      <c r="AU811" s="80"/>
      <c r="AV811" s="80"/>
      <c r="AW811" s="80"/>
      <c r="AX811" s="80"/>
      <c r="AY811" s="80"/>
      <c r="AZ811" s="80"/>
      <c r="BA811" s="80"/>
      <c r="BB811" s="80"/>
      <c r="BC811" s="80"/>
      <c r="BD811" s="80"/>
      <c r="BE811" s="80"/>
      <c r="BF811" s="80"/>
      <c r="BG811" s="80"/>
      <c r="BH811" s="80"/>
      <c r="BI811" s="80"/>
      <c r="BJ811" s="80"/>
      <c r="BK811" s="80"/>
      <c r="BL811" s="80"/>
      <c r="BM811" s="80"/>
      <c r="BN811" s="80"/>
      <c r="BO811" s="80"/>
      <c r="BP811" s="80"/>
      <c r="BQ811" s="80"/>
      <c r="BR811" s="80"/>
      <c r="BS811" s="80"/>
      <c r="BT811" s="80"/>
      <c r="BU811" s="80"/>
      <c r="BV811" s="80"/>
      <c r="BW811" s="80"/>
      <c r="BX811" s="80"/>
      <c r="BY811" s="80"/>
      <c r="BZ811" s="80"/>
      <c r="CA811" s="80"/>
      <c r="CB811" s="80"/>
      <c r="CC811" s="80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3"/>
      <c r="DR811" s="3"/>
      <c r="DU811" s="26"/>
      <c r="DV811" s="18"/>
      <c r="DW811" s="26"/>
      <c r="DX811" s="26"/>
      <c r="FO811" s="63">
        <f t="shared" ca="1" si="265"/>
        <v>5</v>
      </c>
    </row>
    <row r="812" spans="1:171">
      <c r="A812" s="63">
        <f t="shared" ca="1" si="264"/>
        <v>10</v>
      </c>
      <c r="B812" s="3"/>
      <c r="D812" s="1"/>
      <c r="E812" s="57"/>
      <c r="F812" s="57"/>
      <c r="AS812" s="80"/>
      <c r="AT812" s="80"/>
      <c r="AU812" s="80"/>
      <c r="AV812" s="80"/>
      <c r="AW812" s="80"/>
      <c r="AX812" s="80"/>
      <c r="AY812" s="80"/>
      <c r="AZ812" s="80"/>
      <c r="BA812" s="80"/>
      <c r="BB812" s="80"/>
      <c r="BC812" s="80"/>
      <c r="BD812" s="80"/>
      <c r="BE812" s="80"/>
      <c r="BF812" s="80"/>
      <c r="BG812" s="80"/>
      <c r="BH812" s="80"/>
      <c r="BI812" s="80"/>
      <c r="BJ812" s="80"/>
      <c r="BK812" s="80"/>
      <c r="BL812" s="80"/>
      <c r="BM812" s="80"/>
      <c r="BN812" s="80"/>
      <c r="BO812" s="80"/>
      <c r="BP812" s="80"/>
      <c r="BQ812" s="80"/>
      <c r="BR812" s="80"/>
      <c r="BS812" s="80"/>
      <c r="BT812" s="80"/>
      <c r="BU812" s="80"/>
      <c r="BV812" s="80"/>
      <c r="BW812" s="80"/>
      <c r="BX812" s="80"/>
      <c r="BY812" s="80"/>
      <c r="BZ812" s="80"/>
      <c r="CA812" s="80"/>
      <c r="CB812" s="80"/>
      <c r="CC812" s="80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3"/>
      <c r="DR812" s="3"/>
      <c r="DU812" s="26"/>
      <c r="DV812" s="18"/>
      <c r="DW812" s="26"/>
      <c r="DX812" s="26"/>
      <c r="FO812" s="63">
        <f t="shared" ca="1" si="265"/>
        <v>19</v>
      </c>
    </row>
    <row r="813" spans="1:171">
      <c r="A813" s="63">
        <f t="shared" ca="1" si="264"/>
        <v>2</v>
      </c>
      <c r="B813" s="3"/>
      <c r="D813" s="1"/>
      <c r="E813" s="57"/>
      <c r="F813" s="57"/>
      <c r="AS813" s="80"/>
      <c r="AT813" s="80"/>
      <c r="AU813" s="80"/>
      <c r="AV813" s="80"/>
      <c r="AW813" s="80"/>
      <c r="AX813" s="80"/>
      <c r="AY813" s="80"/>
      <c r="AZ813" s="80"/>
      <c r="BA813" s="80"/>
      <c r="BB813" s="80"/>
      <c r="BC813" s="80"/>
      <c r="BD813" s="80"/>
      <c r="BE813" s="80"/>
      <c r="BF813" s="80"/>
      <c r="BG813" s="80"/>
      <c r="BH813" s="80"/>
      <c r="BI813" s="80"/>
      <c r="BJ813" s="80"/>
      <c r="BK813" s="80"/>
      <c r="BL813" s="80"/>
      <c r="BM813" s="80"/>
      <c r="BN813" s="80"/>
      <c r="BO813" s="80"/>
      <c r="BP813" s="80"/>
      <c r="BQ813" s="80"/>
      <c r="BR813" s="80"/>
      <c r="BS813" s="80"/>
      <c r="BT813" s="80"/>
      <c r="BU813" s="80"/>
      <c r="BV813" s="80"/>
      <c r="BW813" s="80"/>
      <c r="BX813" s="80"/>
      <c r="BY813" s="80"/>
      <c r="BZ813" s="80"/>
      <c r="CA813" s="80"/>
      <c r="CB813" s="80"/>
      <c r="CC813" s="80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3"/>
      <c r="DR813" s="3"/>
      <c r="DU813" s="26"/>
      <c r="DV813" s="18"/>
      <c r="DW813" s="26"/>
      <c r="DX813" s="26"/>
      <c r="FO813" s="63">
        <f t="shared" ca="1" si="265"/>
        <v>21</v>
      </c>
    </row>
    <row r="814" spans="1:171">
      <c r="A814" s="63">
        <f t="shared" ca="1" si="264"/>
        <v>22</v>
      </c>
      <c r="B814" s="3"/>
      <c r="D814" s="1"/>
      <c r="E814" s="57"/>
      <c r="F814" s="57"/>
      <c r="AS814" s="80"/>
      <c r="AT814" s="80"/>
      <c r="AU814" s="80"/>
      <c r="AV814" s="80"/>
      <c r="AW814" s="80"/>
      <c r="AX814" s="80"/>
      <c r="AY814" s="80"/>
      <c r="AZ814" s="80"/>
      <c r="BA814" s="80"/>
      <c r="BB814" s="80"/>
      <c r="BC814" s="80"/>
      <c r="BD814" s="80"/>
      <c r="BE814" s="80"/>
      <c r="BF814" s="80"/>
      <c r="BG814" s="80"/>
      <c r="BH814" s="80"/>
      <c r="BI814" s="80"/>
      <c r="BJ814" s="80"/>
      <c r="BK814" s="80"/>
      <c r="BL814" s="80"/>
      <c r="BM814" s="80"/>
      <c r="BN814" s="80"/>
      <c r="BO814" s="80"/>
      <c r="BP814" s="80"/>
      <c r="BQ814" s="80"/>
      <c r="BR814" s="80"/>
      <c r="BS814" s="80"/>
      <c r="BT814" s="80"/>
      <c r="BU814" s="80"/>
      <c r="BV814" s="80"/>
      <c r="BW814" s="80"/>
      <c r="BX814" s="80"/>
      <c r="BY814" s="80"/>
      <c r="BZ814" s="80"/>
      <c r="CA814" s="80"/>
      <c r="CB814" s="80"/>
      <c r="CC814" s="80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3"/>
      <c r="DR814" s="3"/>
      <c r="DU814" s="26"/>
      <c r="DV814" s="18"/>
      <c r="DW814" s="26"/>
      <c r="DX814" s="26"/>
      <c r="FO814" s="63">
        <f t="shared" ca="1" si="265"/>
        <v>7</v>
      </c>
    </row>
    <row r="815" spans="1:171">
      <c r="A815" s="63">
        <f t="shared" ca="1" si="264"/>
        <v>19</v>
      </c>
      <c r="B815" s="3"/>
      <c r="D815" s="1"/>
      <c r="E815" s="57"/>
      <c r="F815" s="57"/>
      <c r="AS815" s="80"/>
      <c r="AT815" s="80"/>
      <c r="AU815" s="80"/>
      <c r="AV815" s="80"/>
      <c r="AW815" s="80"/>
      <c r="AX815" s="80"/>
      <c r="AY815" s="80"/>
      <c r="AZ815" s="80"/>
      <c r="BA815" s="80"/>
      <c r="BB815" s="80"/>
      <c r="BC815" s="80"/>
      <c r="BD815" s="80"/>
      <c r="BE815" s="80"/>
      <c r="BF815" s="80"/>
      <c r="BG815" s="80"/>
      <c r="BH815" s="80"/>
      <c r="BI815" s="80"/>
      <c r="BJ815" s="80"/>
      <c r="BK815" s="80"/>
      <c r="BL815" s="80"/>
      <c r="BM815" s="80"/>
      <c r="BN815" s="80"/>
      <c r="BO815" s="80"/>
      <c r="BP815" s="80"/>
      <c r="BQ815" s="80"/>
      <c r="BR815" s="80"/>
      <c r="BS815" s="80"/>
      <c r="BT815" s="80"/>
      <c r="BU815" s="80"/>
      <c r="BV815" s="80"/>
      <c r="BW815" s="80"/>
      <c r="BX815" s="80"/>
      <c r="BY815" s="80"/>
      <c r="BZ815" s="80"/>
      <c r="CA815" s="80"/>
      <c r="CB815" s="80"/>
      <c r="CC815" s="80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3"/>
      <c r="DR815" s="3"/>
      <c r="DU815" s="26"/>
      <c r="DV815" s="18"/>
      <c r="DW815" s="26"/>
      <c r="DX815" s="26"/>
      <c r="FO815" s="63">
        <f t="shared" ca="1" si="265"/>
        <v>5</v>
      </c>
    </row>
    <row r="816" spans="1:171">
      <c r="A816" s="63">
        <f t="shared" ca="1" si="264"/>
        <v>2</v>
      </c>
      <c r="B816" s="3"/>
      <c r="D816" s="1"/>
      <c r="E816" s="57"/>
      <c r="F816" s="57"/>
      <c r="AS816" s="80"/>
      <c r="AT816" s="80"/>
      <c r="AU816" s="80"/>
      <c r="AV816" s="80"/>
      <c r="AW816" s="80"/>
      <c r="AX816" s="80"/>
      <c r="AY816" s="80"/>
      <c r="AZ816" s="80"/>
      <c r="BA816" s="80"/>
      <c r="BB816" s="80"/>
      <c r="BC816" s="80"/>
      <c r="BD816" s="80"/>
      <c r="BE816" s="80"/>
      <c r="BF816" s="80"/>
      <c r="BG816" s="80"/>
      <c r="BH816" s="80"/>
      <c r="BI816" s="80"/>
      <c r="BJ816" s="80"/>
      <c r="BK816" s="80"/>
      <c r="BL816" s="80"/>
      <c r="BM816" s="80"/>
      <c r="BN816" s="80"/>
      <c r="BO816" s="80"/>
      <c r="BP816" s="80"/>
      <c r="BQ816" s="80"/>
      <c r="BR816" s="80"/>
      <c r="BS816" s="80"/>
      <c r="BT816" s="80"/>
      <c r="BU816" s="80"/>
      <c r="BV816" s="80"/>
      <c r="BW816" s="80"/>
      <c r="BX816" s="80"/>
      <c r="BY816" s="80"/>
      <c r="BZ816" s="80"/>
      <c r="CA816" s="80"/>
      <c r="CB816" s="80"/>
      <c r="CC816" s="80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3"/>
      <c r="DR816" s="3"/>
      <c r="DU816" s="26"/>
      <c r="DV816" s="18"/>
      <c r="DW816" s="26"/>
      <c r="DX816" s="26"/>
      <c r="FO816" s="63">
        <f t="shared" ca="1" si="265"/>
        <v>19</v>
      </c>
    </row>
    <row r="817" spans="1:171">
      <c r="A817" s="63">
        <f t="shared" ca="1" si="264"/>
        <v>13</v>
      </c>
      <c r="B817" s="3"/>
      <c r="D817" s="1"/>
      <c r="E817" s="57"/>
      <c r="F817" s="57"/>
      <c r="AS817" s="80"/>
      <c r="AT817" s="80"/>
      <c r="AU817" s="80"/>
      <c r="AV817" s="80"/>
      <c r="AW817" s="80"/>
      <c r="AX817" s="80"/>
      <c r="AY817" s="80"/>
      <c r="AZ817" s="80"/>
      <c r="BA817" s="80"/>
      <c r="BB817" s="80"/>
      <c r="BC817" s="80"/>
      <c r="BD817" s="80"/>
      <c r="BE817" s="80"/>
      <c r="BF817" s="80"/>
      <c r="BG817" s="80"/>
      <c r="BH817" s="80"/>
      <c r="BI817" s="80"/>
      <c r="BJ817" s="80"/>
      <c r="BK817" s="80"/>
      <c r="BL817" s="80"/>
      <c r="BM817" s="80"/>
      <c r="BN817" s="80"/>
      <c r="BO817" s="80"/>
      <c r="BP817" s="80"/>
      <c r="BQ817" s="80"/>
      <c r="BR817" s="80"/>
      <c r="BS817" s="80"/>
      <c r="BT817" s="80"/>
      <c r="BU817" s="80"/>
      <c r="BV817" s="80"/>
      <c r="BW817" s="80"/>
      <c r="BX817" s="80"/>
      <c r="BY817" s="80"/>
      <c r="BZ817" s="80"/>
      <c r="CA817" s="80"/>
      <c r="CB817" s="80"/>
      <c r="CC817" s="80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3"/>
      <c r="DR817" s="3"/>
      <c r="DU817" s="26"/>
      <c r="DV817" s="18"/>
      <c r="DW817" s="26"/>
      <c r="DX817" s="26"/>
      <c r="FO817" s="63">
        <f t="shared" ca="1" si="265"/>
        <v>14</v>
      </c>
    </row>
    <row r="818" spans="1:171">
      <c r="A818" s="63">
        <f t="shared" ca="1" si="264"/>
        <v>21</v>
      </c>
      <c r="B818" s="3"/>
      <c r="D818" s="1"/>
      <c r="E818" s="57"/>
      <c r="F818" s="57"/>
      <c r="AS818" s="80"/>
      <c r="AT818" s="80"/>
      <c r="AU818" s="80"/>
      <c r="AV818" s="80"/>
      <c r="AW818" s="80"/>
      <c r="AX818" s="80"/>
      <c r="AY818" s="80"/>
      <c r="AZ818" s="80"/>
      <c r="BA818" s="80"/>
      <c r="BB818" s="80"/>
      <c r="BC818" s="80"/>
      <c r="BD818" s="80"/>
      <c r="BE818" s="80"/>
      <c r="BF818" s="80"/>
      <c r="BG818" s="80"/>
      <c r="BH818" s="80"/>
      <c r="BI818" s="80"/>
      <c r="BJ818" s="80"/>
      <c r="BK818" s="80"/>
      <c r="BL818" s="80"/>
      <c r="BM818" s="80"/>
      <c r="BN818" s="80"/>
      <c r="BO818" s="80"/>
      <c r="BP818" s="80"/>
      <c r="BQ818" s="80"/>
      <c r="BR818" s="80"/>
      <c r="BS818" s="80"/>
      <c r="BT818" s="80"/>
      <c r="BU818" s="80"/>
      <c r="BV818" s="80"/>
      <c r="BW818" s="80"/>
      <c r="BX818" s="80"/>
      <c r="BY818" s="80"/>
      <c r="BZ818" s="80"/>
      <c r="CA818" s="80"/>
      <c r="CB818" s="80"/>
      <c r="CC818" s="80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3"/>
      <c r="DR818" s="3"/>
      <c r="DU818" s="26"/>
      <c r="DV818" s="18"/>
      <c r="DW818" s="26"/>
      <c r="DX818" s="26"/>
      <c r="FO818" s="63">
        <f t="shared" ca="1" si="265"/>
        <v>24</v>
      </c>
    </row>
    <row r="819" spans="1:171">
      <c r="A819" s="63">
        <f t="shared" ca="1" si="264"/>
        <v>34</v>
      </c>
      <c r="B819" s="3"/>
      <c r="D819" s="1"/>
      <c r="E819" s="57"/>
      <c r="F819" s="57"/>
      <c r="AS819" s="80"/>
      <c r="AT819" s="80"/>
      <c r="AU819" s="80"/>
      <c r="AV819" s="80"/>
      <c r="AW819" s="80"/>
      <c r="AX819" s="80"/>
      <c r="AY819" s="80"/>
      <c r="AZ819" s="80"/>
      <c r="BA819" s="80"/>
      <c r="BB819" s="80"/>
      <c r="BC819" s="80"/>
      <c r="BD819" s="80"/>
      <c r="BE819" s="80"/>
      <c r="BF819" s="80"/>
      <c r="BG819" s="80"/>
      <c r="BH819" s="80"/>
      <c r="BI819" s="80"/>
      <c r="BJ819" s="80"/>
      <c r="BK819" s="80"/>
      <c r="BL819" s="80"/>
      <c r="BM819" s="80"/>
      <c r="BN819" s="80"/>
      <c r="BO819" s="80"/>
      <c r="BP819" s="80"/>
      <c r="BQ819" s="80"/>
      <c r="BR819" s="80"/>
      <c r="BS819" s="80"/>
      <c r="BT819" s="80"/>
      <c r="BU819" s="80"/>
      <c r="BV819" s="80"/>
      <c r="BW819" s="80"/>
      <c r="BX819" s="80"/>
      <c r="BY819" s="80"/>
      <c r="BZ819" s="80"/>
      <c r="CA819" s="80"/>
      <c r="CB819" s="80"/>
      <c r="CC819" s="80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3"/>
      <c r="DR819" s="3"/>
      <c r="DU819" s="26"/>
      <c r="DV819" s="18"/>
      <c r="DW819" s="26"/>
      <c r="DX819" s="26"/>
      <c r="FO819" s="63">
        <f t="shared" ca="1" si="265"/>
        <v>10</v>
      </c>
    </row>
    <row r="820" spans="1:171">
      <c r="A820" s="63">
        <f t="shared" ca="1" si="264"/>
        <v>18</v>
      </c>
      <c r="B820" s="3"/>
      <c r="D820" s="1"/>
      <c r="E820" s="57"/>
      <c r="F820" s="57"/>
      <c r="AS820" s="80"/>
      <c r="AT820" s="80"/>
      <c r="AU820" s="80"/>
      <c r="AV820" s="80"/>
      <c r="AW820" s="80"/>
      <c r="AX820" s="80"/>
      <c r="AY820" s="80"/>
      <c r="AZ820" s="80"/>
      <c r="BA820" s="80"/>
      <c r="BB820" s="80"/>
      <c r="BC820" s="80"/>
      <c r="BD820" s="80"/>
      <c r="BE820" s="80"/>
      <c r="BF820" s="80"/>
      <c r="BG820" s="80"/>
      <c r="BH820" s="80"/>
      <c r="BI820" s="80"/>
      <c r="BJ820" s="80"/>
      <c r="BK820" s="80"/>
      <c r="BL820" s="80"/>
      <c r="BM820" s="80"/>
      <c r="BN820" s="80"/>
      <c r="BO820" s="80"/>
      <c r="BP820" s="80"/>
      <c r="BQ820" s="80"/>
      <c r="BR820" s="80"/>
      <c r="BS820" s="80"/>
      <c r="BT820" s="80"/>
      <c r="BU820" s="80"/>
      <c r="BV820" s="80"/>
      <c r="BW820" s="80"/>
      <c r="BX820" s="80"/>
      <c r="BY820" s="80"/>
      <c r="BZ820" s="80"/>
      <c r="CA820" s="80"/>
      <c r="CB820" s="80"/>
      <c r="CC820" s="80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3"/>
      <c r="DR820" s="3"/>
      <c r="DU820" s="26"/>
      <c r="DV820" s="18"/>
      <c r="DW820" s="26"/>
      <c r="DX820" s="26"/>
      <c r="FO820" s="63">
        <f t="shared" ca="1" si="265"/>
        <v>23</v>
      </c>
    </row>
    <row r="821" spans="1:171">
      <c r="A821" s="63">
        <f t="shared" ca="1" si="264"/>
        <v>15</v>
      </c>
      <c r="B821" s="3"/>
      <c r="D821" s="1"/>
      <c r="E821" s="57"/>
      <c r="F821" s="57"/>
      <c r="AS821" s="80"/>
      <c r="AT821" s="80"/>
      <c r="AU821" s="80"/>
      <c r="AV821" s="80"/>
      <c r="AW821" s="80"/>
      <c r="AX821" s="80"/>
      <c r="AY821" s="80"/>
      <c r="AZ821" s="80"/>
      <c r="BA821" s="80"/>
      <c r="BB821" s="80"/>
      <c r="BC821" s="80"/>
      <c r="BD821" s="80"/>
      <c r="BE821" s="80"/>
      <c r="BF821" s="80"/>
      <c r="BG821" s="80"/>
      <c r="BH821" s="80"/>
      <c r="BI821" s="80"/>
      <c r="BJ821" s="80"/>
      <c r="BK821" s="80"/>
      <c r="BL821" s="80"/>
      <c r="BM821" s="80"/>
      <c r="BN821" s="80"/>
      <c r="BO821" s="80"/>
      <c r="BP821" s="80"/>
      <c r="BQ821" s="80"/>
      <c r="BR821" s="80"/>
      <c r="BS821" s="80"/>
      <c r="BT821" s="80"/>
      <c r="BU821" s="80"/>
      <c r="BV821" s="80"/>
      <c r="BW821" s="80"/>
      <c r="BX821" s="80"/>
      <c r="BY821" s="80"/>
      <c r="BZ821" s="80"/>
      <c r="CA821" s="80"/>
      <c r="CB821" s="80"/>
      <c r="CC821" s="80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3"/>
      <c r="DR821" s="3"/>
      <c r="DU821" s="26"/>
      <c r="DV821" s="18"/>
      <c r="DW821" s="26"/>
      <c r="DX821" s="26"/>
      <c r="FO821" s="63">
        <f t="shared" ca="1" si="265"/>
        <v>10</v>
      </c>
    </row>
    <row r="822" spans="1:171">
      <c r="A822" s="63">
        <f t="shared" ca="1" si="264"/>
        <v>3</v>
      </c>
      <c r="B822" s="3"/>
      <c r="D822" s="1"/>
      <c r="E822" s="57"/>
      <c r="F822" s="57"/>
      <c r="AS822" s="80"/>
      <c r="AT822" s="80"/>
      <c r="AU822" s="80"/>
      <c r="AV822" s="80"/>
      <c r="AW822" s="80"/>
      <c r="AX822" s="80"/>
      <c r="AY822" s="80"/>
      <c r="AZ822" s="80"/>
      <c r="BA822" s="80"/>
      <c r="BB822" s="80"/>
      <c r="BC822" s="80"/>
      <c r="BD822" s="80"/>
      <c r="BE822" s="80"/>
      <c r="BF822" s="80"/>
      <c r="BG822" s="80"/>
      <c r="BH822" s="80"/>
      <c r="BI822" s="80"/>
      <c r="BJ822" s="80"/>
      <c r="BK822" s="80"/>
      <c r="BL822" s="80"/>
      <c r="BM822" s="80"/>
      <c r="BN822" s="80"/>
      <c r="BO822" s="80"/>
      <c r="BP822" s="80"/>
      <c r="BQ822" s="80"/>
      <c r="BR822" s="80"/>
      <c r="BS822" s="80"/>
      <c r="BT822" s="80"/>
      <c r="BU822" s="80"/>
      <c r="BV822" s="80"/>
      <c r="BW822" s="80"/>
      <c r="BX822" s="80"/>
      <c r="BY822" s="80"/>
      <c r="BZ822" s="80"/>
      <c r="CA822" s="80"/>
      <c r="CB822" s="80"/>
      <c r="CC822" s="80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3"/>
      <c r="DR822" s="3"/>
      <c r="DU822" s="26"/>
      <c r="DV822" s="18"/>
      <c r="DW822" s="26"/>
      <c r="DX822" s="26"/>
      <c r="FO822" s="63">
        <f t="shared" ca="1" si="265"/>
        <v>29</v>
      </c>
    </row>
    <row r="823" spans="1:171">
      <c r="A823" s="63">
        <f t="shared" ca="1" si="264"/>
        <v>19</v>
      </c>
      <c r="B823" s="3"/>
      <c r="D823" s="1"/>
      <c r="E823" s="57"/>
      <c r="F823" s="57"/>
      <c r="AS823" s="80"/>
      <c r="AT823" s="80"/>
      <c r="AU823" s="80"/>
      <c r="AV823" s="80"/>
      <c r="AW823" s="80"/>
      <c r="AX823" s="80"/>
      <c r="AY823" s="80"/>
      <c r="AZ823" s="80"/>
      <c r="BA823" s="80"/>
      <c r="BB823" s="80"/>
      <c r="BC823" s="80"/>
      <c r="BD823" s="80"/>
      <c r="BE823" s="80"/>
      <c r="BF823" s="80"/>
      <c r="BG823" s="80"/>
      <c r="BH823" s="80"/>
      <c r="BI823" s="80"/>
      <c r="BJ823" s="80"/>
      <c r="BK823" s="80"/>
      <c r="BL823" s="80"/>
      <c r="BM823" s="80"/>
      <c r="BN823" s="80"/>
      <c r="BO823" s="80"/>
      <c r="BP823" s="80"/>
      <c r="BQ823" s="80"/>
      <c r="BR823" s="80"/>
      <c r="BS823" s="80"/>
      <c r="BT823" s="80"/>
      <c r="BU823" s="80"/>
      <c r="BV823" s="80"/>
      <c r="BW823" s="80"/>
      <c r="BX823" s="80"/>
      <c r="BY823" s="80"/>
      <c r="BZ823" s="80"/>
      <c r="CA823" s="80"/>
      <c r="CB823" s="80"/>
      <c r="CC823" s="80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3"/>
      <c r="DR823" s="3"/>
      <c r="DU823" s="26"/>
      <c r="DV823" s="18"/>
      <c r="DW823" s="26"/>
      <c r="DX823" s="26"/>
      <c r="FO823" s="63">
        <f t="shared" ca="1" si="265"/>
        <v>16</v>
      </c>
    </row>
    <row r="824" spans="1:171">
      <c r="A824" s="63">
        <f t="shared" ca="1" si="264"/>
        <v>17</v>
      </c>
      <c r="B824" s="3"/>
      <c r="D824" s="1"/>
      <c r="E824" s="57"/>
      <c r="F824" s="57"/>
      <c r="AS824" s="80"/>
      <c r="AT824" s="80"/>
      <c r="AU824" s="80"/>
      <c r="AV824" s="80"/>
      <c r="AW824" s="80"/>
      <c r="AX824" s="80"/>
      <c r="AY824" s="80"/>
      <c r="AZ824" s="80"/>
      <c r="BA824" s="80"/>
      <c r="BB824" s="80"/>
      <c r="BC824" s="80"/>
      <c r="BD824" s="80"/>
      <c r="BE824" s="80"/>
      <c r="BF824" s="80"/>
      <c r="BG824" s="80"/>
      <c r="BH824" s="80"/>
      <c r="BI824" s="80"/>
      <c r="BJ824" s="80"/>
      <c r="BK824" s="80"/>
      <c r="BL824" s="80"/>
      <c r="BM824" s="80"/>
      <c r="BN824" s="80"/>
      <c r="BO824" s="80"/>
      <c r="BP824" s="80"/>
      <c r="BQ824" s="80"/>
      <c r="BR824" s="80"/>
      <c r="BS824" s="80"/>
      <c r="BT824" s="80"/>
      <c r="BU824" s="80"/>
      <c r="BV824" s="80"/>
      <c r="BW824" s="80"/>
      <c r="BX824" s="80"/>
      <c r="BY824" s="80"/>
      <c r="BZ824" s="80"/>
      <c r="CA824" s="80"/>
      <c r="CB824" s="80"/>
      <c r="CC824" s="80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3"/>
      <c r="DR824" s="3"/>
      <c r="DU824" s="26"/>
      <c r="DV824" s="18"/>
      <c r="DW824" s="26"/>
      <c r="DX824" s="26"/>
      <c r="FO824" s="63">
        <f t="shared" ca="1" si="265"/>
        <v>21</v>
      </c>
    </row>
    <row r="825" spans="1:171">
      <c r="A825" s="63">
        <f t="shared" ca="1" si="264"/>
        <v>5</v>
      </c>
      <c r="B825" s="3"/>
      <c r="D825" s="1"/>
      <c r="E825" s="57"/>
      <c r="F825" s="57"/>
      <c r="AS825" s="80"/>
      <c r="AT825" s="80"/>
      <c r="AU825" s="80"/>
      <c r="AV825" s="80"/>
      <c r="AW825" s="80"/>
      <c r="AX825" s="80"/>
      <c r="AY825" s="80"/>
      <c r="AZ825" s="80"/>
      <c r="BA825" s="80"/>
      <c r="BB825" s="80"/>
      <c r="BC825" s="80"/>
      <c r="BD825" s="80"/>
      <c r="BE825" s="80"/>
      <c r="BF825" s="80"/>
      <c r="BG825" s="80"/>
      <c r="BH825" s="80"/>
      <c r="BI825" s="80"/>
      <c r="BJ825" s="80"/>
      <c r="BK825" s="80"/>
      <c r="BL825" s="80"/>
      <c r="BM825" s="80"/>
      <c r="BN825" s="80"/>
      <c r="BO825" s="80"/>
      <c r="BP825" s="80"/>
      <c r="BQ825" s="80"/>
      <c r="BR825" s="80"/>
      <c r="BS825" s="80"/>
      <c r="BT825" s="80"/>
      <c r="BU825" s="80"/>
      <c r="BV825" s="80"/>
      <c r="BW825" s="80"/>
      <c r="BX825" s="80"/>
      <c r="BY825" s="80"/>
      <c r="BZ825" s="80"/>
      <c r="CA825" s="80"/>
      <c r="CB825" s="80"/>
      <c r="CC825" s="80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3"/>
      <c r="DR825" s="3"/>
      <c r="DU825" s="26"/>
      <c r="DV825" s="18"/>
      <c r="DW825" s="26"/>
      <c r="DX825" s="26"/>
      <c r="FO825" s="63">
        <f t="shared" ca="1" si="265"/>
        <v>6</v>
      </c>
    </row>
    <row r="826" spans="1:171">
      <c r="A826" s="63">
        <f t="shared" ca="1" si="264"/>
        <v>27</v>
      </c>
      <c r="B826" s="3"/>
      <c r="D826" s="1"/>
      <c r="E826" s="57"/>
      <c r="F826" s="57"/>
      <c r="AS826" s="80"/>
      <c r="AT826" s="80"/>
      <c r="AU826" s="80"/>
      <c r="AV826" s="80"/>
      <c r="AW826" s="80"/>
      <c r="AX826" s="80"/>
      <c r="AY826" s="80"/>
      <c r="AZ826" s="80"/>
      <c r="BA826" s="80"/>
      <c r="BB826" s="80"/>
      <c r="BC826" s="80"/>
      <c r="BD826" s="80"/>
      <c r="BE826" s="80"/>
      <c r="BF826" s="80"/>
      <c r="BG826" s="80"/>
      <c r="BH826" s="80"/>
      <c r="BI826" s="80"/>
      <c r="BJ826" s="80"/>
      <c r="BK826" s="80"/>
      <c r="BL826" s="80"/>
      <c r="BM826" s="80"/>
      <c r="BN826" s="80"/>
      <c r="BO826" s="80"/>
      <c r="BP826" s="80"/>
      <c r="BQ826" s="80"/>
      <c r="BR826" s="80"/>
      <c r="BS826" s="80"/>
      <c r="BT826" s="80"/>
      <c r="BU826" s="80"/>
      <c r="BV826" s="80"/>
      <c r="BW826" s="80"/>
      <c r="BX826" s="80"/>
      <c r="BY826" s="80"/>
      <c r="BZ826" s="80"/>
      <c r="CA826" s="80"/>
      <c r="CB826" s="80"/>
      <c r="CC826" s="80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3"/>
      <c r="DR826" s="3"/>
      <c r="DU826" s="26"/>
      <c r="DV826" s="18"/>
      <c r="DW826" s="26"/>
      <c r="DX826" s="26"/>
      <c r="FO826" s="63">
        <f t="shared" ca="1" si="265"/>
        <v>19</v>
      </c>
    </row>
    <row r="827" spans="1:171">
      <c r="A827" s="63">
        <f t="shared" ca="1" si="264"/>
        <v>24</v>
      </c>
      <c r="B827" s="3"/>
      <c r="D827" s="1"/>
      <c r="E827" s="57"/>
      <c r="F827" s="57"/>
      <c r="AS827" s="80"/>
      <c r="AT827" s="80"/>
      <c r="AU827" s="80"/>
      <c r="AV827" s="80"/>
      <c r="AW827" s="80"/>
      <c r="AX827" s="80"/>
      <c r="AY827" s="80"/>
      <c r="AZ827" s="80"/>
      <c r="BA827" s="80"/>
      <c r="BB827" s="80"/>
      <c r="BC827" s="80"/>
      <c r="BD827" s="80"/>
      <c r="BE827" s="80"/>
      <c r="BF827" s="80"/>
      <c r="BG827" s="80"/>
      <c r="BH827" s="80"/>
      <c r="BI827" s="80"/>
      <c r="BJ827" s="80"/>
      <c r="BK827" s="80"/>
      <c r="BL827" s="80"/>
      <c r="BM827" s="80"/>
      <c r="BN827" s="80"/>
      <c r="BO827" s="80"/>
      <c r="BP827" s="80"/>
      <c r="BQ827" s="80"/>
      <c r="BR827" s="80"/>
      <c r="BS827" s="80"/>
      <c r="BT827" s="80"/>
      <c r="BU827" s="80"/>
      <c r="BV827" s="80"/>
      <c r="BW827" s="80"/>
      <c r="BX827" s="80"/>
      <c r="BY827" s="80"/>
      <c r="BZ827" s="80"/>
      <c r="CA827" s="80"/>
      <c r="CB827" s="80"/>
      <c r="CC827" s="80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3"/>
      <c r="DR827" s="3"/>
      <c r="DU827" s="26"/>
      <c r="DV827" s="18"/>
      <c r="DW827" s="26"/>
      <c r="DX827" s="26"/>
      <c r="FO827" s="63">
        <f t="shared" ca="1" si="265"/>
        <v>24</v>
      </c>
    </row>
    <row r="828" spans="1:171">
      <c r="A828" s="63">
        <f t="shared" ca="1" si="264"/>
        <v>11</v>
      </c>
      <c r="B828" s="3"/>
      <c r="D828" s="1"/>
      <c r="E828" s="57"/>
      <c r="F828" s="57"/>
      <c r="AS828" s="80"/>
      <c r="AT828" s="80"/>
      <c r="AU828" s="80"/>
      <c r="AV828" s="80"/>
      <c r="AW828" s="80"/>
      <c r="AX828" s="80"/>
      <c r="AY828" s="80"/>
      <c r="AZ828" s="80"/>
      <c r="BA828" s="80"/>
      <c r="BB828" s="80"/>
      <c r="BC828" s="80"/>
      <c r="BD828" s="80"/>
      <c r="BE828" s="80"/>
      <c r="BF828" s="80"/>
      <c r="BG828" s="80"/>
      <c r="BH828" s="80"/>
      <c r="BI828" s="80"/>
      <c r="BJ828" s="80"/>
      <c r="BK828" s="80"/>
      <c r="BL828" s="80"/>
      <c r="BM828" s="80"/>
      <c r="BN828" s="80"/>
      <c r="BO828" s="80"/>
      <c r="BP828" s="80"/>
      <c r="BQ828" s="80"/>
      <c r="BR828" s="80"/>
      <c r="BS828" s="80"/>
      <c r="BT828" s="80"/>
      <c r="BU828" s="80"/>
      <c r="BV828" s="80"/>
      <c r="BW828" s="80"/>
      <c r="BX828" s="80"/>
      <c r="BY828" s="80"/>
      <c r="BZ828" s="80"/>
      <c r="CA828" s="80"/>
      <c r="CB828" s="80"/>
      <c r="CC828" s="80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3"/>
      <c r="DR828" s="3"/>
      <c r="DU828" s="26"/>
      <c r="DV828" s="18"/>
      <c r="DW828" s="26"/>
      <c r="DX828" s="26"/>
      <c r="FO828" s="63">
        <f t="shared" ca="1" si="265"/>
        <v>17</v>
      </c>
    </row>
    <row r="829" spans="1:171">
      <c r="A829" s="63">
        <f t="shared" ca="1" si="264"/>
        <v>33</v>
      </c>
      <c r="B829" s="3"/>
      <c r="D829" s="1"/>
      <c r="E829" s="57"/>
      <c r="F829" s="57"/>
      <c r="AS829" s="80"/>
      <c r="AT829" s="80"/>
      <c r="AU829" s="80"/>
      <c r="AV829" s="80"/>
      <c r="AW829" s="80"/>
      <c r="AX829" s="80"/>
      <c r="AY829" s="80"/>
      <c r="AZ829" s="80"/>
      <c r="BA829" s="80"/>
      <c r="BB829" s="80"/>
      <c r="BC829" s="80"/>
      <c r="BD829" s="80"/>
      <c r="BE829" s="80"/>
      <c r="BF829" s="80"/>
      <c r="BG829" s="80"/>
      <c r="BH829" s="80"/>
      <c r="BI829" s="80"/>
      <c r="BJ829" s="80"/>
      <c r="BK829" s="80"/>
      <c r="BL829" s="80"/>
      <c r="BM829" s="80"/>
      <c r="BN829" s="80"/>
      <c r="BO829" s="80"/>
      <c r="BP829" s="80"/>
      <c r="BQ829" s="80"/>
      <c r="BR829" s="80"/>
      <c r="BS829" s="80"/>
      <c r="BT829" s="80"/>
      <c r="BU829" s="80"/>
      <c r="BV829" s="80"/>
      <c r="BW829" s="80"/>
      <c r="BX829" s="80"/>
      <c r="BY829" s="80"/>
      <c r="BZ829" s="80"/>
      <c r="CA829" s="80"/>
      <c r="CB829" s="80"/>
      <c r="CC829" s="80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3"/>
      <c r="DR829" s="3"/>
      <c r="DU829" s="26"/>
      <c r="DV829" s="18"/>
      <c r="DW829" s="26"/>
      <c r="DX829" s="26"/>
      <c r="FO829" s="63">
        <f t="shared" ca="1" si="265"/>
        <v>33</v>
      </c>
    </row>
    <row r="830" spans="1:171">
      <c r="A830" s="63">
        <f t="shared" ca="1" si="264"/>
        <v>35</v>
      </c>
      <c r="B830" s="3"/>
      <c r="D830" s="1"/>
      <c r="E830" s="57"/>
      <c r="F830" s="57"/>
      <c r="AS830" s="80"/>
      <c r="AT830" s="80"/>
      <c r="AU830" s="80"/>
      <c r="AV830" s="80"/>
      <c r="AW830" s="80"/>
      <c r="AX830" s="80"/>
      <c r="AY830" s="80"/>
      <c r="AZ830" s="80"/>
      <c r="BA830" s="80"/>
      <c r="BB830" s="80"/>
      <c r="BC830" s="80"/>
      <c r="BD830" s="80"/>
      <c r="BE830" s="80"/>
      <c r="BF830" s="80"/>
      <c r="BG830" s="80"/>
      <c r="BH830" s="80"/>
      <c r="BI830" s="80"/>
      <c r="BJ830" s="80"/>
      <c r="BK830" s="80"/>
      <c r="BL830" s="80"/>
      <c r="BM830" s="80"/>
      <c r="BN830" s="80"/>
      <c r="BO830" s="80"/>
      <c r="BP830" s="80"/>
      <c r="BQ830" s="80"/>
      <c r="BR830" s="80"/>
      <c r="BS830" s="80"/>
      <c r="BT830" s="80"/>
      <c r="BU830" s="80"/>
      <c r="BV830" s="80"/>
      <c r="BW830" s="80"/>
      <c r="BX830" s="80"/>
      <c r="BY830" s="80"/>
      <c r="BZ830" s="80"/>
      <c r="CA830" s="80"/>
      <c r="CB830" s="80"/>
      <c r="CC830" s="80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3"/>
      <c r="DR830" s="3"/>
      <c r="DU830" s="26"/>
      <c r="DV830" s="18"/>
      <c r="DW830" s="26"/>
      <c r="DX830" s="26"/>
      <c r="FO830" s="63">
        <f t="shared" ca="1" si="265"/>
        <v>16</v>
      </c>
    </row>
    <row r="831" spans="1:171">
      <c r="A831" s="63">
        <f t="shared" ca="1" si="264"/>
        <v>10</v>
      </c>
      <c r="B831" s="3"/>
      <c r="D831" s="1"/>
      <c r="E831" s="57"/>
      <c r="F831" s="57"/>
      <c r="AS831" s="80"/>
      <c r="AT831" s="80"/>
      <c r="AU831" s="80"/>
      <c r="AV831" s="80"/>
      <c r="AW831" s="80"/>
      <c r="AX831" s="80"/>
      <c r="AY831" s="80"/>
      <c r="AZ831" s="80"/>
      <c r="BA831" s="80"/>
      <c r="BB831" s="80"/>
      <c r="BC831" s="80"/>
      <c r="BD831" s="80"/>
      <c r="BE831" s="80"/>
      <c r="BF831" s="80"/>
      <c r="BG831" s="80"/>
      <c r="BH831" s="80"/>
      <c r="BI831" s="80"/>
      <c r="BJ831" s="80"/>
      <c r="BK831" s="80"/>
      <c r="BL831" s="80"/>
      <c r="BM831" s="80"/>
      <c r="BN831" s="80"/>
      <c r="BO831" s="80"/>
      <c r="BP831" s="80"/>
      <c r="BQ831" s="80"/>
      <c r="BR831" s="80"/>
      <c r="BS831" s="80"/>
      <c r="BT831" s="80"/>
      <c r="BU831" s="80"/>
      <c r="BV831" s="80"/>
      <c r="BW831" s="80"/>
      <c r="BX831" s="80"/>
      <c r="BY831" s="80"/>
      <c r="BZ831" s="80"/>
      <c r="CA831" s="80"/>
      <c r="CB831" s="80"/>
      <c r="CC831" s="80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3"/>
      <c r="DR831" s="3"/>
      <c r="DU831" s="26"/>
      <c r="DV831" s="18"/>
      <c r="DW831" s="26"/>
      <c r="DX831" s="26"/>
      <c r="FO831" s="63">
        <f t="shared" ca="1" si="265"/>
        <v>23</v>
      </c>
    </row>
    <row r="832" spans="1:171">
      <c r="A832" s="63">
        <f t="shared" ca="1" si="264"/>
        <v>11</v>
      </c>
      <c r="B832" s="3"/>
      <c r="D832" s="1"/>
      <c r="E832" s="57"/>
      <c r="F832" s="57"/>
      <c r="AS832" s="80"/>
      <c r="AT832" s="80"/>
      <c r="AU832" s="80"/>
      <c r="AV832" s="80"/>
      <c r="AW832" s="80"/>
      <c r="AX832" s="80"/>
      <c r="AY832" s="80"/>
      <c r="AZ832" s="80"/>
      <c r="BA832" s="80"/>
      <c r="BB832" s="80"/>
      <c r="BC832" s="80"/>
      <c r="BD832" s="80"/>
      <c r="BE832" s="80"/>
      <c r="BF832" s="80"/>
      <c r="BG832" s="80"/>
      <c r="BH832" s="80"/>
      <c r="BI832" s="80"/>
      <c r="BJ832" s="80"/>
      <c r="BK832" s="80"/>
      <c r="BL832" s="80"/>
      <c r="BM832" s="80"/>
      <c r="BN832" s="80"/>
      <c r="BO832" s="80"/>
      <c r="BP832" s="80"/>
      <c r="BQ832" s="80"/>
      <c r="BR832" s="80"/>
      <c r="BS832" s="80"/>
      <c r="BT832" s="80"/>
      <c r="BU832" s="80"/>
      <c r="BV832" s="80"/>
      <c r="BW832" s="80"/>
      <c r="BX832" s="80"/>
      <c r="BY832" s="80"/>
      <c r="BZ832" s="80"/>
      <c r="CA832" s="80"/>
      <c r="CB832" s="80"/>
      <c r="CC832" s="80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3"/>
      <c r="DR832" s="3"/>
      <c r="DU832" s="26"/>
      <c r="DV832" s="18"/>
      <c r="DW832" s="26"/>
      <c r="DX832" s="26"/>
      <c r="FO832" s="63">
        <f t="shared" ca="1" si="265"/>
        <v>27</v>
      </c>
    </row>
    <row r="833" spans="1:171">
      <c r="A833" s="63">
        <f t="shared" ca="1" si="264"/>
        <v>29</v>
      </c>
      <c r="B833" s="3"/>
      <c r="D833" s="1"/>
      <c r="E833" s="57"/>
      <c r="F833" s="57"/>
      <c r="AS833" s="80"/>
      <c r="AT833" s="80"/>
      <c r="AU833" s="80"/>
      <c r="AV833" s="80"/>
      <c r="AW833" s="80"/>
      <c r="AX833" s="80"/>
      <c r="AY833" s="80"/>
      <c r="AZ833" s="80"/>
      <c r="BA833" s="80"/>
      <c r="BB833" s="80"/>
      <c r="BC833" s="80"/>
      <c r="BD833" s="80"/>
      <c r="BE833" s="80"/>
      <c r="BF833" s="80"/>
      <c r="BG833" s="80"/>
      <c r="BH833" s="80"/>
      <c r="BI833" s="80"/>
      <c r="BJ833" s="80"/>
      <c r="BK833" s="80"/>
      <c r="BL833" s="80"/>
      <c r="BM833" s="80"/>
      <c r="BN833" s="80"/>
      <c r="BO833" s="80"/>
      <c r="BP833" s="80"/>
      <c r="BQ833" s="80"/>
      <c r="BR833" s="80"/>
      <c r="BS833" s="80"/>
      <c r="BT833" s="80"/>
      <c r="BU833" s="80"/>
      <c r="BV833" s="80"/>
      <c r="BW833" s="80"/>
      <c r="BX833" s="80"/>
      <c r="BY833" s="80"/>
      <c r="BZ833" s="80"/>
      <c r="CA833" s="80"/>
      <c r="CB833" s="80"/>
      <c r="CC833" s="80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3"/>
      <c r="DR833" s="3"/>
      <c r="DU833" s="26"/>
      <c r="DV833" s="18"/>
      <c r="DW833" s="26"/>
      <c r="DX833" s="26"/>
      <c r="FO833" s="63">
        <f t="shared" ca="1" si="265"/>
        <v>33</v>
      </c>
    </row>
    <row r="834" spans="1:171">
      <c r="A834" s="63">
        <f t="shared" ca="1" si="264"/>
        <v>26</v>
      </c>
      <c r="B834" s="3"/>
      <c r="D834" s="1"/>
      <c r="E834" s="57"/>
      <c r="F834" s="57"/>
      <c r="AS834" s="80"/>
      <c r="AT834" s="80"/>
      <c r="AU834" s="80"/>
      <c r="AV834" s="80"/>
      <c r="AW834" s="80"/>
      <c r="AX834" s="80"/>
      <c r="AY834" s="80"/>
      <c r="AZ834" s="80"/>
      <c r="BA834" s="80"/>
      <c r="BB834" s="80"/>
      <c r="BC834" s="80"/>
      <c r="BD834" s="80"/>
      <c r="BE834" s="80"/>
      <c r="BF834" s="80"/>
      <c r="BG834" s="80"/>
      <c r="BH834" s="80"/>
      <c r="BI834" s="80"/>
      <c r="BJ834" s="80"/>
      <c r="BK834" s="80"/>
      <c r="BL834" s="80"/>
      <c r="BM834" s="80"/>
      <c r="BN834" s="80"/>
      <c r="BO834" s="80"/>
      <c r="BP834" s="80"/>
      <c r="BQ834" s="80"/>
      <c r="BR834" s="80"/>
      <c r="BS834" s="80"/>
      <c r="BT834" s="80"/>
      <c r="BU834" s="80"/>
      <c r="BV834" s="80"/>
      <c r="BW834" s="80"/>
      <c r="BX834" s="80"/>
      <c r="BY834" s="80"/>
      <c r="BZ834" s="80"/>
      <c r="CA834" s="80"/>
      <c r="CB834" s="80"/>
      <c r="CC834" s="80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3"/>
      <c r="DR834" s="3"/>
      <c r="DU834" s="26"/>
      <c r="DV834" s="18"/>
      <c r="DW834" s="26"/>
      <c r="DX834" s="26"/>
      <c r="FO834" s="63">
        <f t="shared" ca="1" si="265"/>
        <v>34</v>
      </c>
    </row>
    <row r="835" spans="1:171">
      <c r="A835" s="63">
        <f t="shared" ca="1" si="264"/>
        <v>3</v>
      </c>
      <c r="B835" s="3"/>
      <c r="D835" s="1"/>
      <c r="E835" s="57"/>
      <c r="F835" s="57"/>
      <c r="AS835" s="80"/>
      <c r="AT835" s="80"/>
      <c r="AU835" s="80"/>
      <c r="AV835" s="80"/>
      <c r="AW835" s="80"/>
      <c r="AX835" s="80"/>
      <c r="AY835" s="80"/>
      <c r="AZ835" s="80"/>
      <c r="BA835" s="80"/>
      <c r="BB835" s="80"/>
      <c r="BC835" s="80"/>
      <c r="BD835" s="80"/>
      <c r="BE835" s="80"/>
      <c r="BF835" s="80"/>
      <c r="BG835" s="80"/>
      <c r="BH835" s="80"/>
      <c r="BI835" s="80"/>
      <c r="BJ835" s="80"/>
      <c r="BK835" s="80"/>
      <c r="BL835" s="80"/>
      <c r="BM835" s="80"/>
      <c r="BN835" s="80"/>
      <c r="BO835" s="80"/>
      <c r="BP835" s="80"/>
      <c r="BQ835" s="80"/>
      <c r="BR835" s="80"/>
      <c r="BS835" s="80"/>
      <c r="BT835" s="80"/>
      <c r="BU835" s="80"/>
      <c r="BV835" s="80"/>
      <c r="BW835" s="80"/>
      <c r="BX835" s="80"/>
      <c r="BY835" s="80"/>
      <c r="BZ835" s="80"/>
      <c r="CA835" s="80"/>
      <c r="CB835" s="80"/>
      <c r="CC835" s="80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3"/>
      <c r="DR835" s="3"/>
      <c r="DU835" s="26"/>
      <c r="DV835" s="18"/>
      <c r="DW835" s="26"/>
      <c r="DX835" s="26"/>
      <c r="FO835" s="63">
        <f t="shared" ca="1" si="265"/>
        <v>11</v>
      </c>
    </row>
    <row r="836" spans="1:171">
      <c r="A836" s="63">
        <f t="shared" ca="1" si="264"/>
        <v>28</v>
      </c>
      <c r="B836" s="3"/>
      <c r="D836" s="1"/>
      <c r="E836" s="57"/>
      <c r="F836" s="57"/>
      <c r="AS836" s="80"/>
      <c r="AT836" s="80"/>
      <c r="AU836" s="80"/>
      <c r="AV836" s="80"/>
      <c r="AW836" s="80"/>
      <c r="AX836" s="80"/>
      <c r="AY836" s="80"/>
      <c r="AZ836" s="80"/>
      <c r="BA836" s="80"/>
      <c r="BB836" s="80"/>
      <c r="BC836" s="80"/>
      <c r="BD836" s="80"/>
      <c r="BE836" s="80"/>
      <c r="BF836" s="80"/>
      <c r="BG836" s="80"/>
      <c r="BH836" s="80"/>
      <c r="BI836" s="80"/>
      <c r="BJ836" s="80"/>
      <c r="BK836" s="80"/>
      <c r="BL836" s="80"/>
      <c r="BM836" s="80"/>
      <c r="BN836" s="80"/>
      <c r="BO836" s="80"/>
      <c r="BP836" s="80"/>
      <c r="BQ836" s="80"/>
      <c r="BR836" s="80"/>
      <c r="BS836" s="80"/>
      <c r="BT836" s="80"/>
      <c r="BU836" s="80"/>
      <c r="BV836" s="80"/>
      <c r="BW836" s="80"/>
      <c r="BX836" s="80"/>
      <c r="BY836" s="80"/>
      <c r="BZ836" s="80"/>
      <c r="CA836" s="80"/>
      <c r="CB836" s="80"/>
      <c r="CC836" s="80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3"/>
      <c r="DR836" s="3"/>
      <c r="DU836" s="26"/>
      <c r="DV836" s="18"/>
      <c r="DW836" s="26"/>
      <c r="DX836" s="26"/>
      <c r="FO836" s="63">
        <f t="shared" ca="1" si="265"/>
        <v>18</v>
      </c>
    </row>
    <row r="837" spans="1:171">
      <c r="A837" s="63">
        <f t="shared" ca="1" si="264"/>
        <v>34</v>
      </c>
      <c r="B837" s="3"/>
      <c r="D837" s="1"/>
      <c r="E837" s="57"/>
      <c r="F837" s="57"/>
      <c r="AS837" s="80"/>
      <c r="AT837" s="80"/>
      <c r="AU837" s="80"/>
      <c r="AV837" s="80"/>
      <c r="AW837" s="80"/>
      <c r="AX837" s="80"/>
      <c r="AY837" s="80"/>
      <c r="AZ837" s="80"/>
      <c r="BA837" s="80"/>
      <c r="BB837" s="80"/>
      <c r="BC837" s="80"/>
      <c r="BD837" s="80"/>
      <c r="BE837" s="80"/>
      <c r="BF837" s="80"/>
      <c r="BG837" s="80"/>
      <c r="BH837" s="80"/>
      <c r="BI837" s="80"/>
      <c r="BJ837" s="80"/>
      <c r="BK837" s="80"/>
      <c r="BL837" s="80"/>
      <c r="BM837" s="80"/>
      <c r="BN837" s="80"/>
      <c r="BO837" s="80"/>
      <c r="BP837" s="80"/>
      <c r="BQ837" s="80"/>
      <c r="BR837" s="80"/>
      <c r="BS837" s="80"/>
      <c r="BT837" s="80"/>
      <c r="BU837" s="80"/>
      <c r="BV837" s="80"/>
      <c r="BW837" s="80"/>
      <c r="BX837" s="80"/>
      <c r="BY837" s="80"/>
      <c r="BZ837" s="80"/>
      <c r="CA837" s="80"/>
      <c r="CB837" s="80"/>
      <c r="CC837" s="80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3"/>
      <c r="DR837" s="3"/>
      <c r="DU837" s="26"/>
      <c r="DV837" s="18"/>
      <c r="DW837" s="26"/>
      <c r="DX837" s="26"/>
      <c r="FO837" s="63">
        <f t="shared" ca="1" si="265"/>
        <v>18</v>
      </c>
    </row>
    <row r="838" spans="1:171">
      <c r="A838" s="63">
        <f t="shared" ref="A838:A901" ca="1" si="266">IF($A$2="no",INT(RAND()*36+1),INT(RAND()*37))</f>
        <v>36</v>
      </c>
      <c r="B838" s="3"/>
      <c r="D838" s="1"/>
      <c r="E838" s="57"/>
      <c r="F838" s="57"/>
      <c r="AS838" s="80"/>
      <c r="AT838" s="80"/>
      <c r="AU838" s="80"/>
      <c r="AV838" s="80"/>
      <c r="AW838" s="80"/>
      <c r="AX838" s="80"/>
      <c r="AY838" s="80"/>
      <c r="AZ838" s="80"/>
      <c r="BA838" s="80"/>
      <c r="BB838" s="80"/>
      <c r="BC838" s="80"/>
      <c r="BD838" s="80"/>
      <c r="BE838" s="80"/>
      <c r="BF838" s="80"/>
      <c r="BG838" s="80"/>
      <c r="BH838" s="80"/>
      <c r="BI838" s="80"/>
      <c r="BJ838" s="80"/>
      <c r="BK838" s="80"/>
      <c r="BL838" s="80"/>
      <c r="BM838" s="80"/>
      <c r="BN838" s="80"/>
      <c r="BO838" s="80"/>
      <c r="BP838" s="80"/>
      <c r="BQ838" s="80"/>
      <c r="BR838" s="80"/>
      <c r="BS838" s="80"/>
      <c r="BT838" s="80"/>
      <c r="BU838" s="80"/>
      <c r="BV838" s="80"/>
      <c r="BW838" s="80"/>
      <c r="BX838" s="80"/>
      <c r="BY838" s="80"/>
      <c r="BZ838" s="80"/>
      <c r="CA838" s="80"/>
      <c r="CB838" s="80"/>
      <c r="CC838" s="80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3"/>
      <c r="DR838" s="3"/>
      <c r="DU838" s="26"/>
      <c r="DV838" s="18"/>
      <c r="DW838" s="26"/>
      <c r="DX838" s="26"/>
      <c r="FO838" s="63">
        <f t="shared" ref="FO838:FO901" ca="1" si="267">IF($A$2="no",INT(RAND()*36+1),INT(RAND()*37))</f>
        <v>30</v>
      </c>
    </row>
    <row r="839" spans="1:171">
      <c r="A839" s="63">
        <f t="shared" ca="1" si="266"/>
        <v>11</v>
      </c>
      <c r="B839" s="3"/>
      <c r="D839" s="1"/>
      <c r="E839" s="57"/>
      <c r="F839" s="57"/>
      <c r="AS839" s="80"/>
      <c r="AT839" s="80"/>
      <c r="AU839" s="80"/>
      <c r="AV839" s="80"/>
      <c r="AW839" s="80"/>
      <c r="AX839" s="80"/>
      <c r="AY839" s="80"/>
      <c r="AZ839" s="80"/>
      <c r="BA839" s="80"/>
      <c r="BB839" s="80"/>
      <c r="BC839" s="80"/>
      <c r="BD839" s="80"/>
      <c r="BE839" s="80"/>
      <c r="BF839" s="80"/>
      <c r="BG839" s="80"/>
      <c r="BH839" s="80"/>
      <c r="BI839" s="80"/>
      <c r="BJ839" s="80"/>
      <c r="BK839" s="80"/>
      <c r="BL839" s="80"/>
      <c r="BM839" s="80"/>
      <c r="BN839" s="80"/>
      <c r="BO839" s="80"/>
      <c r="BP839" s="80"/>
      <c r="BQ839" s="80"/>
      <c r="BR839" s="80"/>
      <c r="BS839" s="80"/>
      <c r="BT839" s="80"/>
      <c r="BU839" s="80"/>
      <c r="BV839" s="80"/>
      <c r="BW839" s="80"/>
      <c r="BX839" s="80"/>
      <c r="BY839" s="80"/>
      <c r="BZ839" s="80"/>
      <c r="CA839" s="80"/>
      <c r="CB839" s="80"/>
      <c r="CC839" s="80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3"/>
      <c r="DR839" s="3"/>
      <c r="DU839" s="26"/>
      <c r="DV839" s="18"/>
      <c r="DW839" s="26"/>
      <c r="DX839" s="26"/>
      <c r="FO839" s="63">
        <f t="shared" ca="1" si="267"/>
        <v>23</v>
      </c>
    </row>
    <row r="840" spans="1:171">
      <c r="A840" s="63">
        <f t="shared" ca="1" si="266"/>
        <v>11</v>
      </c>
      <c r="B840" s="3"/>
      <c r="D840" s="1"/>
      <c r="E840" s="57"/>
      <c r="F840" s="57"/>
      <c r="AS840" s="80"/>
      <c r="AT840" s="80"/>
      <c r="AU840" s="80"/>
      <c r="AV840" s="80"/>
      <c r="AW840" s="80"/>
      <c r="AX840" s="80"/>
      <c r="AY840" s="80"/>
      <c r="AZ840" s="80"/>
      <c r="BA840" s="80"/>
      <c r="BB840" s="80"/>
      <c r="BC840" s="80"/>
      <c r="BD840" s="80"/>
      <c r="BE840" s="80"/>
      <c r="BF840" s="80"/>
      <c r="BG840" s="80"/>
      <c r="BH840" s="80"/>
      <c r="BI840" s="80"/>
      <c r="BJ840" s="80"/>
      <c r="BK840" s="80"/>
      <c r="BL840" s="80"/>
      <c r="BM840" s="80"/>
      <c r="BN840" s="80"/>
      <c r="BO840" s="80"/>
      <c r="BP840" s="80"/>
      <c r="BQ840" s="80"/>
      <c r="BR840" s="80"/>
      <c r="BS840" s="80"/>
      <c r="BT840" s="80"/>
      <c r="BU840" s="80"/>
      <c r="BV840" s="80"/>
      <c r="BW840" s="80"/>
      <c r="BX840" s="80"/>
      <c r="BY840" s="80"/>
      <c r="BZ840" s="80"/>
      <c r="CA840" s="80"/>
      <c r="CB840" s="80"/>
      <c r="CC840" s="80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3"/>
      <c r="DR840" s="3"/>
      <c r="DU840" s="26"/>
      <c r="DV840" s="18"/>
      <c r="DW840" s="26"/>
      <c r="DX840" s="26"/>
      <c r="FO840" s="63">
        <f t="shared" ca="1" si="267"/>
        <v>22</v>
      </c>
    </row>
    <row r="841" spans="1:171">
      <c r="A841" s="63">
        <f t="shared" ca="1" si="266"/>
        <v>29</v>
      </c>
      <c r="B841" s="3"/>
      <c r="D841" s="1"/>
      <c r="E841" s="57"/>
      <c r="F841" s="57"/>
      <c r="AS841" s="80"/>
      <c r="AT841" s="80"/>
      <c r="AU841" s="80"/>
      <c r="AV841" s="80"/>
      <c r="AW841" s="80"/>
      <c r="AX841" s="80"/>
      <c r="AY841" s="80"/>
      <c r="AZ841" s="80"/>
      <c r="BA841" s="80"/>
      <c r="BB841" s="80"/>
      <c r="BC841" s="80"/>
      <c r="BD841" s="80"/>
      <c r="BE841" s="80"/>
      <c r="BF841" s="80"/>
      <c r="BG841" s="80"/>
      <c r="BH841" s="80"/>
      <c r="BI841" s="80"/>
      <c r="BJ841" s="80"/>
      <c r="BK841" s="80"/>
      <c r="BL841" s="80"/>
      <c r="BM841" s="80"/>
      <c r="BN841" s="80"/>
      <c r="BO841" s="80"/>
      <c r="BP841" s="80"/>
      <c r="BQ841" s="80"/>
      <c r="BR841" s="80"/>
      <c r="BS841" s="80"/>
      <c r="BT841" s="80"/>
      <c r="BU841" s="80"/>
      <c r="BV841" s="80"/>
      <c r="BW841" s="80"/>
      <c r="BX841" s="80"/>
      <c r="BY841" s="80"/>
      <c r="BZ841" s="80"/>
      <c r="CA841" s="80"/>
      <c r="CB841" s="80"/>
      <c r="CC841" s="80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3"/>
      <c r="DR841" s="3"/>
      <c r="DU841" s="26"/>
      <c r="DV841" s="18"/>
      <c r="DW841" s="26"/>
      <c r="DX841" s="26"/>
      <c r="FO841" s="63">
        <f t="shared" ca="1" si="267"/>
        <v>32</v>
      </c>
    </row>
    <row r="842" spans="1:171">
      <c r="A842" s="63">
        <f t="shared" ca="1" si="266"/>
        <v>20</v>
      </c>
      <c r="B842" s="3"/>
      <c r="D842" s="1"/>
      <c r="E842" s="57"/>
      <c r="F842" s="57"/>
      <c r="AS842" s="80"/>
      <c r="AT842" s="80"/>
      <c r="AU842" s="80"/>
      <c r="AV842" s="80"/>
      <c r="AW842" s="80"/>
      <c r="AX842" s="80"/>
      <c r="AY842" s="80"/>
      <c r="AZ842" s="80"/>
      <c r="BA842" s="80"/>
      <c r="BB842" s="80"/>
      <c r="BC842" s="80"/>
      <c r="BD842" s="80"/>
      <c r="BE842" s="80"/>
      <c r="BF842" s="80"/>
      <c r="BG842" s="80"/>
      <c r="BH842" s="80"/>
      <c r="BI842" s="80"/>
      <c r="BJ842" s="80"/>
      <c r="BK842" s="80"/>
      <c r="BL842" s="80"/>
      <c r="BM842" s="80"/>
      <c r="BN842" s="80"/>
      <c r="BO842" s="80"/>
      <c r="BP842" s="80"/>
      <c r="BQ842" s="80"/>
      <c r="BR842" s="80"/>
      <c r="BS842" s="80"/>
      <c r="BT842" s="80"/>
      <c r="BU842" s="80"/>
      <c r="BV842" s="80"/>
      <c r="BW842" s="80"/>
      <c r="BX842" s="80"/>
      <c r="BY842" s="80"/>
      <c r="BZ842" s="80"/>
      <c r="CA842" s="80"/>
      <c r="CB842" s="80"/>
      <c r="CC842" s="80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3"/>
      <c r="DR842" s="3"/>
      <c r="DU842" s="26"/>
      <c r="DV842" s="18"/>
      <c r="DW842" s="26"/>
      <c r="DX842" s="26"/>
      <c r="FO842" s="63">
        <f t="shared" ca="1" si="267"/>
        <v>2</v>
      </c>
    </row>
    <row r="843" spans="1:171">
      <c r="A843" s="63">
        <f t="shared" ca="1" si="266"/>
        <v>15</v>
      </c>
      <c r="B843" s="3"/>
      <c r="D843" s="1"/>
      <c r="E843" s="57"/>
      <c r="F843" s="57"/>
      <c r="AS843" s="80"/>
      <c r="AT843" s="80"/>
      <c r="AU843" s="80"/>
      <c r="AV843" s="80"/>
      <c r="AW843" s="80"/>
      <c r="AX843" s="80"/>
      <c r="AY843" s="80"/>
      <c r="AZ843" s="80"/>
      <c r="BA843" s="80"/>
      <c r="BB843" s="80"/>
      <c r="BC843" s="80"/>
      <c r="BD843" s="80"/>
      <c r="BE843" s="80"/>
      <c r="BF843" s="80"/>
      <c r="BG843" s="80"/>
      <c r="BH843" s="80"/>
      <c r="BI843" s="80"/>
      <c r="BJ843" s="80"/>
      <c r="BK843" s="80"/>
      <c r="BL843" s="80"/>
      <c r="BM843" s="80"/>
      <c r="BN843" s="80"/>
      <c r="BO843" s="80"/>
      <c r="BP843" s="80"/>
      <c r="BQ843" s="80"/>
      <c r="BR843" s="80"/>
      <c r="BS843" s="80"/>
      <c r="BT843" s="80"/>
      <c r="BU843" s="80"/>
      <c r="BV843" s="80"/>
      <c r="BW843" s="80"/>
      <c r="BX843" s="80"/>
      <c r="BY843" s="80"/>
      <c r="BZ843" s="80"/>
      <c r="CA843" s="80"/>
      <c r="CB843" s="80"/>
      <c r="CC843" s="80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3"/>
      <c r="DR843" s="3"/>
      <c r="DU843" s="26"/>
      <c r="DV843" s="18"/>
      <c r="DW843" s="26"/>
      <c r="DX843" s="26"/>
      <c r="FO843" s="63">
        <f t="shared" ca="1" si="267"/>
        <v>3</v>
      </c>
    </row>
    <row r="844" spans="1:171">
      <c r="A844" s="63">
        <f t="shared" ca="1" si="266"/>
        <v>10</v>
      </c>
      <c r="B844" s="3"/>
      <c r="D844" s="1"/>
      <c r="E844" s="57"/>
      <c r="F844" s="57"/>
      <c r="AS844" s="80"/>
      <c r="AT844" s="80"/>
      <c r="AU844" s="80"/>
      <c r="AV844" s="80"/>
      <c r="AW844" s="80"/>
      <c r="AX844" s="80"/>
      <c r="AY844" s="80"/>
      <c r="AZ844" s="80"/>
      <c r="BA844" s="80"/>
      <c r="BB844" s="80"/>
      <c r="BC844" s="80"/>
      <c r="BD844" s="80"/>
      <c r="BE844" s="80"/>
      <c r="BF844" s="80"/>
      <c r="BG844" s="80"/>
      <c r="BH844" s="80"/>
      <c r="BI844" s="80"/>
      <c r="BJ844" s="80"/>
      <c r="BK844" s="80"/>
      <c r="BL844" s="80"/>
      <c r="BM844" s="80"/>
      <c r="BN844" s="80"/>
      <c r="BO844" s="80"/>
      <c r="BP844" s="80"/>
      <c r="BQ844" s="80"/>
      <c r="BR844" s="80"/>
      <c r="BS844" s="80"/>
      <c r="BT844" s="80"/>
      <c r="BU844" s="80"/>
      <c r="BV844" s="80"/>
      <c r="BW844" s="80"/>
      <c r="BX844" s="80"/>
      <c r="BY844" s="80"/>
      <c r="BZ844" s="80"/>
      <c r="CA844" s="80"/>
      <c r="CB844" s="80"/>
      <c r="CC844" s="80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3"/>
      <c r="DR844" s="3"/>
      <c r="DU844" s="26"/>
      <c r="DV844" s="18"/>
      <c r="DW844" s="26"/>
      <c r="DX844" s="26"/>
      <c r="FO844" s="63">
        <f t="shared" ca="1" si="267"/>
        <v>12</v>
      </c>
    </row>
    <row r="845" spans="1:171">
      <c r="A845" s="63">
        <f t="shared" ca="1" si="266"/>
        <v>34</v>
      </c>
      <c r="B845" s="3"/>
      <c r="D845" s="1"/>
      <c r="E845" s="57"/>
      <c r="F845" s="57"/>
      <c r="AS845" s="80"/>
      <c r="AT845" s="80"/>
      <c r="AU845" s="80"/>
      <c r="AV845" s="80"/>
      <c r="AW845" s="80"/>
      <c r="AX845" s="80"/>
      <c r="AY845" s="80"/>
      <c r="AZ845" s="80"/>
      <c r="BA845" s="80"/>
      <c r="BB845" s="80"/>
      <c r="BC845" s="80"/>
      <c r="BD845" s="80"/>
      <c r="BE845" s="80"/>
      <c r="BF845" s="80"/>
      <c r="BG845" s="80"/>
      <c r="BH845" s="80"/>
      <c r="BI845" s="80"/>
      <c r="BJ845" s="80"/>
      <c r="BK845" s="80"/>
      <c r="BL845" s="80"/>
      <c r="BM845" s="80"/>
      <c r="BN845" s="80"/>
      <c r="BO845" s="80"/>
      <c r="BP845" s="80"/>
      <c r="BQ845" s="80"/>
      <c r="BR845" s="80"/>
      <c r="BS845" s="80"/>
      <c r="BT845" s="80"/>
      <c r="BU845" s="80"/>
      <c r="BV845" s="80"/>
      <c r="BW845" s="80"/>
      <c r="BX845" s="80"/>
      <c r="BY845" s="80"/>
      <c r="BZ845" s="80"/>
      <c r="CA845" s="80"/>
      <c r="CB845" s="80"/>
      <c r="CC845" s="80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3"/>
      <c r="DR845" s="3"/>
      <c r="DU845" s="26"/>
      <c r="DV845" s="18"/>
      <c r="DW845" s="26"/>
      <c r="DX845" s="26"/>
      <c r="FO845" s="63">
        <f t="shared" ca="1" si="267"/>
        <v>22</v>
      </c>
    </row>
    <row r="846" spans="1:171">
      <c r="A846" s="63">
        <f t="shared" ca="1" si="266"/>
        <v>34</v>
      </c>
      <c r="B846" s="3"/>
      <c r="D846" s="1"/>
      <c r="E846" s="57"/>
      <c r="F846" s="57"/>
      <c r="AS846" s="80"/>
      <c r="AT846" s="80"/>
      <c r="AU846" s="80"/>
      <c r="AV846" s="80"/>
      <c r="AW846" s="80"/>
      <c r="AX846" s="80"/>
      <c r="AY846" s="80"/>
      <c r="AZ846" s="80"/>
      <c r="BA846" s="80"/>
      <c r="BB846" s="80"/>
      <c r="BC846" s="80"/>
      <c r="BD846" s="80"/>
      <c r="BE846" s="80"/>
      <c r="BF846" s="80"/>
      <c r="BG846" s="80"/>
      <c r="BH846" s="80"/>
      <c r="BI846" s="80"/>
      <c r="BJ846" s="80"/>
      <c r="BK846" s="80"/>
      <c r="BL846" s="80"/>
      <c r="BM846" s="80"/>
      <c r="BN846" s="80"/>
      <c r="BO846" s="80"/>
      <c r="BP846" s="80"/>
      <c r="BQ846" s="80"/>
      <c r="BR846" s="80"/>
      <c r="BS846" s="80"/>
      <c r="BT846" s="80"/>
      <c r="BU846" s="80"/>
      <c r="BV846" s="80"/>
      <c r="BW846" s="80"/>
      <c r="BX846" s="80"/>
      <c r="BY846" s="80"/>
      <c r="BZ846" s="80"/>
      <c r="CA846" s="80"/>
      <c r="CB846" s="80"/>
      <c r="CC846" s="80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3"/>
      <c r="DR846" s="3"/>
      <c r="DU846" s="26"/>
      <c r="DV846" s="18"/>
      <c r="DW846" s="26"/>
      <c r="DX846" s="26"/>
      <c r="FO846" s="63">
        <f t="shared" ca="1" si="267"/>
        <v>3</v>
      </c>
    </row>
    <row r="847" spans="1:171">
      <c r="A847" s="63">
        <f t="shared" ca="1" si="266"/>
        <v>36</v>
      </c>
      <c r="B847" s="3"/>
      <c r="D847" s="1"/>
      <c r="E847" s="57"/>
      <c r="F847" s="57"/>
      <c r="AS847" s="80"/>
      <c r="AT847" s="80"/>
      <c r="AU847" s="80"/>
      <c r="AV847" s="80"/>
      <c r="AW847" s="80"/>
      <c r="AX847" s="80"/>
      <c r="AY847" s="80"/>
      <c r="AZ847" s="80"/>
      <c r="BA847" s="80"/>
      <c r="BB847" s="80"/>
      <c r="BC847" s="80"/>
      <c r="BD847" s="80"/>
      <c r="BE847" s="80"/>
      <c r="BF847" s="80"/>
      <c r="BG847" s="80"/>
      <c r="BH847" s="80"/>
      <c r="BI847" s="80"/>
      <c r="BJ847" s="80"/>
      <c r="BK847" s="80"/>
      <c r="BL847" s="80"/>
      <c r="BM847" s="80"/>
      <c r="BN847" s="80"/>
      <c r="BO847" s="80"/>
      <c r="BP847" s="80"/>
      <c r="BQ847" s="80"/>
      <c r="BR847" s="80"/>
      <c r="BS847" s="80"/>
      <c r="BT847" s="80"/>
      <c r="BU847" s="80"/>
      <c r="BV847" s="80"/>
      <c r="BW847" s="80"/>
      <c r="BX847" s="80"/>
      <c r="BY847" s="80"/>
      <c r="BZ847" s="80"/>
      <c r="CA847" s="80"/>
      <c r="CB847" s="80"/>
      <c r="CC847" s="80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3"/>
      <c r="DR847" s="3"/>
      <c r="DU847" s="26"/>
      <c r="DV847" s="18"/>
      <c r="DW847" s="26"/>
      <c r="DX847" s="26"/>
      <c r="FO847" s="63">
        <f t="shared" ca="1" si="267"/>
        <v>22</v>
      </c>
    </row>
    <row r="848" spans="1:171">
      <c r="A848" s="63">
        <f t="shared" ca="1" si="266"/>
        <v>15</v>
      </c>
      <c r="B848" s="3"/>
      <c r="D848" s="1"/>
      <c r="E848" s="57"/>
      <c r="F848" s="57"/>
      <c r="AS848" s="80"/>
      <c r="AT848" s="80"/>
      <c r="AU848" s="80"/>
      <c r="AV848" s="80"/>
      <c r="AW848" s="80"/>
      <c r="AX848" s="80"/>
      <c r="AY848" s="80"/>
      <c r="AZ848" s="80"/>
      <c r="BA848" s="80"/>
      <c r="BB848" s="80"/>
      <c r="BC848" s="80"/>
      <c r="BD848" s="80"/>
      <c r="BE848" s="80"/>
      <c r="BF848" s="80"/>
      <c r="BG848" s="80"/>
      <c r="BH848" s="80"/>
      <c r="BI848" s="80"/>
      <c r="BJ848" s="80"/>
      <c r="BK848" s="80"/>
      <c r="BL848" s="80"/>
      <c r="BM848" s="80"/>
      <c r="BN848" s="80"/>
      <c r="BO848" s="80"/>
      <c r="BP848" s="80"/>
      <c r="BQ848" s="80"/>
      <c r="BR848" s="80"/>
      <c r="BS848" s="80"/>
      <c r="BT848" s="80"/>
      <c r="BU848" s="80"/>
      <c r="BV848" s="80"/>
      <c r="BW848" s="80"/>
      <c r="BX848" s="80"/>
      <c r="BY848" s="80"/>
      <c r="BZ848" s="80"/>
      <c r="CA848" s="80"/>
      <c r="CB848" s="80"/>
      <c r="CC848" s="80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3"/>
      <c r="DR848" s="3"/>
      <c r="DU848" s="26"/>
      <c r="DV848" s="18"/>
      <c r="DW848" s="26"/>
      <c r="DX848" s="26"/>
      <c r="FO848" s="63">
        <f t="shared" ca="1" si="267"/>
        <v>5</v>
      </c>
    </row>
    <row r="849" spans="1:171">
      <c r="A849" s="63">
        <f t="shared" ca="1" si="266"/>
        <v>26</v>
      </c>
      <c r="B849" s="3"/>
      <c r="D849" s="1"/>
      <c r="E849" s="57"/>
      <c r="F849" s="57"/>
      <c r="AS849" s="80"/>
      <c r="AT849" s="80"/>
      <c r="AU849" s="80"/>
      <c r="AV849" s="80"/>
      <c r="AW849" s="80"/>
      <c r="AX849" s="80"/>
      <c r="AY849" s="80"/>
      <c r="AZ849" s="80"/>
      <c r="BA849" s="80"/>
      <c r="BB849" s="80"/>
      <c r="BC849" s="80"/>
      <c r="BD849" s="80"/>
      <c r="BE849" s="80"/>
      <c r="BF849" s="80"/>
      <c r="BG849" s="80"/>
      <c r="BH849" s="80"/>
      <c r="BI849" s="80"/>
      <c r="BJ849" s="80"/>
      <c r="BK849" s="80"/>
      <c r="BL849" s="80"/>
      <c r="BM849" s="80"/>
      <c r="BN849" s="80"/>
      <c r="BO849" s="80"/>
      <c r="BP849" s="80"/>
      <c r="BQ849" s="80"/>
      <c r="BR849" s="80"/>
      <c r="BS849" s="80"/>
      <c r="BT849" s="80"/>
      <c r="BU849" s="80"/>
      <c r="BV849" s="80"/>
      <c r="BW849" s="80"/>
      <c r="BX849" s="80"/>
      <c r="BY849" s="80"/>
      <c r="BZ849" s="80"/>
      <c r="CA849" s="80"/>
      <c r="CB849" s="80"/>
      <c r="CC849" s="80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3"/>
      <c r="DR849" s="3"/>
      <c r="DU849" s="26"/>
      <c r="DV849" s="18"/>
      <c r="DW849" s="26"/>
      <c r="DX849" s="26"/>
      <c r="FO849" s="63">
        <f t="shared" ca="1" si="267"/>
        <v>20</v>
      </c>
    </row>
    <row r="850" spans="1:171">
      <c r="A850" s="63">
        <f t="shared" ca="1" si="266"/>
        <v>24</v>
      </c>
      <c r="B850" s="3"/>
      <c r="D850" s="1"/>
      <c r="E850" s="57"/>
      <c r="F850" s="57"/>
      <c r="AS850" s="80"/>
      <c r="AT850" s="80"/>
      <c r="AU850" s="80"/>
      <c r="AV850" s="80"/>
      <c r="AW850" s="80"/>
      <c r="AX850" s="80"/>
      <c r="AY850" s="80"/>
      <c r="AZ850" s="80"/>
      <c r="BA850" s="80"/>
      <c r="BB850" s="80"/>
      <c r="BC850" s="80"/>
      <c r="BD850" s="80"/>
      <c r="BE850" s="80"/>
      <c r="BF850" s="80"/>
      <c r="BG850" s="80"/>
      <c r="BH850" s="80"/>
      <c r="BI850" s="80"/>
      <c r="BJ850" s="80"/>
      <c r="BK850" s="80"/>
      <c r="BL850" s="80"/>
      <c r="BM850" s="80"/>
      <c r="BN850" s="80"/>
      <c r="BO850" s="80"/>
      <c r="BP850" s="80"/>
      <c r="BQ850" s="80"/>
      <c r="BR850" s="80"/>
      <c r="BS850" s="80"/>
      <c r="BT850" s="80"/>
      <c r="BU850" s="80"/>
      <c r="BV850" s="80"/>
      <c r="BW850" s="80"/>
      <c r="BX850" s="80"/>
      <c r="BY850" s="80"/>
      <c r="BZ850" s="80"/>
      <c r="CA850" s="80"/>
      <c r="CB850" s="80"/>
      <c r="CC850" s="80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3"/>
      <c r="DR850" s="3"/>
      <c r="DU850" s="26"/>
      <c r="DV850" s="18"/>
      <c r="DW850" s="26"/>
      <c r="DX850" s="26"/>
      <c r="FO850" s="63">
        <f t="shared" ca="1" si="267"/>
        <v>16</v>
      </c>
    </row>
    <row r="851" spans="1:171">
      <c r="A851" s="63">
        <f t="shared" ca="1" si="266"/>
        <v>5</v>
      </c>
      <c r="B851" s="3"/>
      <c r="D851" s="1"/>
      <c r="E851" s="57"/>
      <c r="F851" s="57"/>
      <c r="AS851" s="80"/>
      <c r="AT851" s="80"/>
      <c r="AU851" s="80"/>
      <c r="AV851" s="80"/>
      <c r="AW851" s="80"/>
      <c r="AX851" s="80"/>
      <c r="AY851" s="80"/>
      <c r="AZ851" s="80"/>
      <c r="BA851" s="80"/>
      <c r="BB851" s="80"/>
      <c r="BC851" s="80"/>
      <c r="BD851" s="80"/>
      <c r="BE851" s="80"/>
      <c r="BF851" s="80"/>
      <c r="BG851" s="80"/>
      <c r="BH851" s="80"/>
      <c r="BI851" s="80"/>
      <c r="BJ851" s="80"/>
      <c r="BK851" s="80"/>
      <c r="BL851" s="80"/>
      <c r="BM851" s="80"/>
      <c r="BN851" s="80"/>
      <c r="BO851" s="80"/>
      <c r="BP851" s="80"/>
      <c r="BQ851" s="80"/>
      <c r="BR851" s="80"/>
      <c r="BS851" s="80"/>
      <c r="BT851" s="80"/>
      <c r="BU851" s="80"/>
      <c r="BV851" s="80"/>
      <c r="BW851" s="80"/>
      <c r="BX851" s="80"/>
      <c r="BY851" s="80"/>
      <c r="BZ851" s="80"/>
      <c r="CA851" s="80"/>
      <c r="CB851" s="80"/>
      <c r="CC851" s="80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3"/>
      <c r="DR851" s="3"/>
      <c r="DU851" s="26"/>
      <c r="DV851" s="18"/>
      <c r="DW851" s="26"/>
      <c r="DX851" s="26"/>
      <c r="FO851" s="63">
        <f t="shared" ca="1" si="267"/>
        <v>19</v>
      </c>
    </row>
    <row r="852" spans="1:171">
      <c r="A852" s="63">
        <f t="shared" ca="1" si="266"/>
        <v>16</v>
      </c>
      <c r="B852" s="3"/>
      <c r="D852" s="1"/>
      <c r="E852" s="57"/>
      <c r="F852" s="57"/>
      <c r="AS852" s="80"/>
      <c r="AT852" s="80"/>
      <c r="AU852" s="80"/>
      <c r="AV852" s="80"/>
      <c r="AW852" s="80"/>
      <c r="AX852" s="80"/>
      <c r="AY852" s="80"/>
      <c r="AZ852" s="80"/>
      <c r="BA852" s="80"/>
      <c r="BB852" s="80"/>
      <c r="BC852" s="80"/>
      <c r="BD852" s="80"/>
      <c r="BE852" s="80"/>
      <c r="BF852" s="80"/>
      <c r="BG852" s="80"/>
      <c r="BH852" s="80"/>
      <c r="BI852" s="80"/>
      <c r="BJ852" s="80"/>
      <c r="BK852" s="80"/>
      <c r="BL852" s="80"/>
      <c r="BM852" s="80"/>
      <c r="BN852" s="80"/>
      <c r="BO852" s="80"/>
      <c r="BP852" s="80"/>
      <c r="BQ852" s="80"/>
      <c r="BR852" s="80"/>
      <c r="BS852" s="80"/>
      <c r="BT852" s="80"/>
      <c r="BU852" s="80"/>
      <c r="BV852" s="80"/>
      <c r="BW852" s="80"/>
      <c r="BX852" s="80"/>
      <c r="BY852" s="80"/>
      <c r="BZ852" s="80"/>
      <c r="CA852" s="80"/>
      <c r="CB852" s="80"/>
      <c r="CC852" s="80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3"/>
      <c r="DR852" s="3"/>
      <c r="DU852" s="26"/>
      <c r="DV852" s="18"/>
      <c r="DW852" s="26"/>
      <c r="DX852" s="26"/>
      <c r="FO852" s="63">
        <f t="shared" ca="1" si="267"/>
        <v>5</v>
      </c>
    </row>
    <row r="853" spans="1:171">
      <c r="A853" s="63">
        <f t="shared" ca="1" si="266"/>
        <v>28</v>
      </c>
      <c r="B853" s="3"/>
      <c r="D853" s="1"/>
      <c r="E853" s="57"/>
      <c r="F853" s="57"/>
      <c r="AS853" s="80"/>
      <c r="AT853" s="80"/>
      <c r="AU853" s="80"/>
      <c r="AV853" s="80"/>
      <c r="AW853" s="80"/>
      <c r="AX853" s="80"/>
      <c r="AY853" s="80"/>
      <c r="AZ853" s="80"/>
      <c r="BA853" s="80"/>
      <c r="BB853" s="80"/>
      <c r="BC853" s="80"/>
      <c r="BD853" s="80"/>
      <c r="BE853" s="80"/>
      <c r="BF853" s="80"/>
      <c r="BG853" s="80"/>
      <c r="BH853" s="80"/>
      <c r="BI853" s="80"/>
      <c r="BJ853" s="80"/>
      <c r="BK853" s="80"/>
      <c r="BL853" s="80"/>
      <c r="BM853" s="80"/>
      <c r="BN853" s="80"/>
      <c r="BO853" s="80"/>
      <c r="BP853" s="80"/>
      <c r="BQ853" s="80"/>
      <c r="BR853" s="80"/>
      <c r="BS853" s="80"/>
      <c r="BT853" s="80"/>
      <c r="BU853" s="80"/>
      <c r="BV853" s="80"/>
      <c r="BW853" s="80"/>
      <c r="BX853" s="80"/>
      <c r="BY853" s="80"/>
      <c r="BZ853" s="80"/>
      <c r="CA853" s="80"/>
      <c r="CB853" s="80"/>
      <c r="CC853" s="80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3"/>
      <c r="DR853" s="3"/>
      <c r="DU853" s="26"/>
      <c r="DV853" s="18"/>
      <c r="DW853" s="26"/>
      <c r="DX853" s="26"/>
      <c r="FO853" s="63">
        <f t="shared" ca="1" si="267"/>
        <v>17</v>
      </c>
    </row>
    <row r="854" spans="1:171">
      <c r="A854" s="63">
        <f t="shared" ca="1" si="266"/>
        <v>24</v>
      </c>
      <c r="B854" s="3"/>
      <c r="D854" s="1"/>
      <c r="E854" s="57"/>
      <c r="F854" s="57"/>
      <c r="AS854" s="80"/>
      <c r="AT854" s="80"/>
      <c r="AU854" s="80"/>
      <c r="AV854" s="80"/>
      <c r="AW854" s="80"/>
      <c r="AX854" s="80"/>
      <c r="AY854" s="80"/>
      <c r="AZ854" s="80"/>
      <c r="BA854" s="80"/>
      <c r="BB854" s="80"/>
      <c r="BC854" s="80"/>
      <c r="BD854" s="80"/>
      <c r="BE854" s="80"/>
      <c r="BF854" s="80"/>
      <c r="BG854" s="80"/>
      <c r="BH854" s="80"/>
      <c r="BI854" s="80"/>
      <c r="BJ854" s="80"/>
      <c r="BK854" s="80"/>
      <c r="BL854" s="80"/>
      <c r="BM854" s="80"/>
      <c r="BN854" s="80"/>
      <c r="BO854" s="80"/>
      <c r="BP854" s="80"/>
      <c r="BQ854" s="80"/>
      <c r="BR854" s="80"/>
      <c r="BS854" s="80"/>
      <c r="BT854" s="80"/>
      <c r="BU854" s="80"/>
      <c r="BV854" s="80"/>
      <c r="BW854" s="80"/>
      <c r="BX854" s="80"/>
      <c r="BY854" s="80"/>
      <c r="BZ854" s="80"/>
      <c r="CA854" s="80"/>
      <c r="CB854" s="80"/>
      <c r="CC854" s="80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3"/>
      <c r="DR854" s="3"/>
      <c r="DU854" s="26"/>
      <c r="DV854" s="18"/>
      <c r="DW854" s="26"/>
      <c r="DX854" s="26"/>
      <c r="FO854" s="63">
        <f t="shared" ca="1" si="267"/>
        <v>25</v>
      </c>
    </row>
    <row r="855" spans="1:171">
      <c r="A855" s="63">
        <f t="shared" ca="1" si="266"/>
        <v>17</v>
      </c>
      <c r="B855" s="3"/>
      <c r="D855" s="1"/>
      <c r="E855" s="57"/>
      <c r="F855" s="57"/>
      <c r="AS855" s="80"/>
      <c r="AT855" s="80"/>
      <c r="AU855" s="80"/>
      <c r="AV855" s="80"/>
      <c r="AW855" s="80"/>
      <c r="AX855" s="80"/>
      <c r="AY855" s="80"/>
      <c r="AZ855" s="80"/>
      <c r="BA855" s="80"/>
      <c r="BB855" s="80"/>
      <c r="BC855" s="80"/>
      <c r="BD855" s="80"/>
      <c r="BE855" s="80"/>
      <c r="BF855" s="80"/>
      <c r="BG855" s="80"/>
      <c r="BH855" s="80"/>
      <c r="BI855" s="80"/>
      <c r="BJ855" s="80"/>
      <c r="BK855" s="80"/>
      <c r="BL855" s="80"/>
      <c r="BM855" s="80"/>
      <c r="BN855" s="80"/>
      <c r="BO855" s="80"/>
      <c r="BP855" s="80"/>
      <c r="BQ855" s="80"/>
      <c r="BR855" s="80"/>
      <c r="BS855" s="80"/>
      <c r="BT855" s="80"/>
      <c r="BU855" s="80"/>
      <c r="BV855" s="80"/>
      <c r="BW855" s="80"/>
      <c r="BX855" s="80"/>
      <c r="BY855" s="80"/>
      <c r="BZ855" s="80"/>
      <c r="CA855" s="80"/>
      <c r="CB855" s="80"/>
      <c r="CC855" s="80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3"/>
      <c r="DR855" s="3"/>
      <c r="DU855" s="26"/>
      <c r="DV855" s="18"/>
      <c r="DW855" s="26"/>
      <c r="DX855" s="26"/>
      <c r="FO855" s="63">
        <f t="shared" ca="1" si="267"/>
        <v>34</v>
      </c>
    </row>
    <row r="856" spans="1:171">
      <c r="A856" s="63">
        <f t="shared" ca="1" si="266"/>
        <v>5</v>
      </c>
      <c r="B856" s="3"/>
      <c r="D856" s="1"/>
      <c r="E856" s="57"/>
      <c r="F856" s="57"/>
      <c r="AS856" s="80"/>
      <c r="AT856" s="80"/>
      <c r="AU856" s="80"/>
      <c r="AV856" s="80"/>
      <c r="AW856" s="80"/>
      <c r="AX856" s="80"/>
      <c r="AY856" s="80"/>
      <c r="AZ856" s="80"/>
      <c r="BA856" s="80"/>
      <c r="BB856" s="80"/>
      <c r="BC856" s="80"/>
      <c r="BD856" s="80"/>
      <c r="BE856" s="80"/>
      <c r="BF856" s="80"/>
      <c r="BG856" s="80"/>
      <c r="BH856" s="80"/>
      <c r="BI856" s="80"/>
      <c r="BJ856" s="80"/>
      <c r="BK856" s="80"/>
      <c r="BL856" s="80"/>
      <c r="BM856" s="80"/>
      <c r="BN856" s="80"/>
      <c r="BO856" s="80"/>
      <c r="BP856" s="80"/>
      <c r="BQ856" s="80"/>
      <c r="BR856" s="80"/>
      <c r="BS856" s="80"/>
      <c r="BT856" s="80"/>
      <c r="BU856" s="80"/>
      <c r="BV856" s="80"/>
      <c r="BW856" s="80"/>
      <c r="BX856" s="80"/>
      <c r="BY856" s="80"/>
      <c r="BZ856" s="80"/>
      <c r="CA856" s="80"/>
      <c r="CB856" s="80"/>
      <c r="CC856" s="80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3"/>
      <c r="DR856" s="3"/>
      <c r="DU856" s="26"/>
      <c r="DV856" s="18"/>
      <c r="DW856" s="26"/>
      <c r="DX856" s="26"/>
      <c r="FO856" s="63">
        <f t="shared" ca="1" si="267"/>
        <v>14</v>
      </c>
    </row>
    <row r="857" spans="1:171">
      <c r="A857" s="63">
        <f t="shared" ca="1" si="266"/>
        <v>23</v>
      </c>
      <c r="B857" s="3"/>
      <c r="D857" s="1"/>
      <c r="E857" s="57"/>
      <c r="F857" s="57"/>
      <c r="AS857" s="80"/>
      <c r="AT857" s="80"/>
      <c r="AU857" s="80"/>
      <c r="AV857" s="80"/>
      <c r="AW857" s="80"/>
      <c r="AX857" s="80"/>
      <c r="AY857" s="80"/>
      <c r="AZ857" s="80"/>
      <c r="BA857" s="80"/>
      <c r="BB857" s="80"/>
      <c r="BC857" s="80"/>
      <c r="BD857" s="80"/>
      <c r="BE857" s="80"/>
      <c r="BF857" s="80"/>
      <c r="BG857" s="80"/>
      <c r="BH857" s="80"/>
      <c r="BI857" s="80"/>
      <c r="BJ857" s="80"/>
      <c r="BK857" s="80"/>
      <c r="BL857" s="80"/>
      <c r="BM857" s="80"/>
      <c r="BN857" s="80"/>
      <c r="BO857" s="80"/>
      <c r="BP857" s="80"/>
      <c r="BQ857" s="80"/>
      <c r="BR857" s="80"/>
      <c r="BS857" s="80"/>
      <c r="BT857" s="80"/>
      <c r="BU857" s="80"/>
      <c r="BV857" s="80"/>
      <c r="BW857" s="80"/>
      <c r="BX857" s="80"/>
      <c r="BY857" s="80"/>
      <c r="BZ857" s="80"/>
      <c r="CA857" s="80"/>
      <c r="CB857" s="80"/>
      <c r="CC857" s="80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3"/>
      <c r="DR857" s="3"/>
      <c r="DU857" s="26"/>
      <c r="DV857" s="18"/>
      <c r="DW857" s="26"/>
      <c r="DX857" s="26"/>
      <c r="FO857" s="63">
        <f t="shared" ca="1" si="267"/>
        <v>3</v>
      </c>
    </row>
    <row r="858" spans="1:171">
      <c r="A858" s="63">
        <f t="shared" ca="1" si="266"/>
        <v>27</v>
      </c>
      <c r="B858" s="3"/>
      <c r="D858" s="1"/>
      <c r="E858" s="57"/>
      <c r="F858" s="57"/>
      <c r="AS858" s="80"/>
      <c r="AT858" s="80"/>
      <c r="AU858" s="80"/>
      <c r="AV858" s="80"/>
      <c r="AW858" s="80"/>
      <c r="AX858" s="80"/>
      <c r="AY858" s="80"/>
      <c r="AZ858" s="80"/>
      <c r="BA858" s="80"/>
      <c r="BB858" s="80"/>
      <c r="BC858" s="80"/>
      <c r="BD858" s="80"/>
      <c r="BE858" s="80"/>
      <c r="BF858" s="80"/>
      <c r="BG858" s="80"/>
      <c r="BH858" s="80"/>
      <c r="BI858" s="80"/>
      <c r="BJ858" s="80"/>
      <c r="BK858" s="80"/>
      <c r="BL858" s="80"/>
      <c r="BM858" s="80"/>
      <c r="BN858" s="80"/>
      <c r="BO858" s="80"/>
      <c r="BP858" s="80"/>
      <c r="BQ858" s="80"/>
      <c r="BR858" s="80"/>
      <c r="BS858" s="80"/>
      <c r="BT858" s="80"/>
      <c r="BU858" s="80"/>
      <c r="BV858" s="80"/>
      <c r="BW858" s="80"/>
      <c r="BX858" s="80"/>
      <c r="BY858" s="80"/>
      <c r="BZ858" s="80"/>
      <c r="CA858" s="80"/>
      <c r="CB858" s="80"/>
      <c r="CC858" s="80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3"/>
      <c r="DR858" s="3"/>
      <c r="DU858" s="26"/>
      <c r="DV858" s="18"/>
      <c r="DW858" s="26"/>
      <c r="DX858" s="26"/>
      <c r="FO858" s="63">
        <f t="shared" ca="1" si="267"/>
        <v>30</v>
      </c>
    </row>
    <row r="859" spans="1:171">
      <c r="A859" s="63">
        <f t="shared" ca="1" si="266"/>
        <v>16</v>
      </c>
      <c r="B859" s="3"/>
      <c r="D859" s="1"/>
      <c r="E859" s="57"/>
      <c r="F859" s="57"/>
      <c r="AS859" s="80"/>
      <c r="AT859" s="80"/>
      <c r="AU859" s="80"/>
      <c r="AV859" s="80"/>
      <c r="AW859" s="80"/>
      <c r="AX859" s="80"/>
      <c r="AY859" s="80"/>
      <c r="AZ859" s="80"/>
      <c r="BA859" s="80"/>
      <c r="BB859" s="80"/>
      <c r="BC859" s="80"/>
      <c r="BD859" s="80"/>
      <c r="BE859" s="80"/>
      <c r="BF859" s="80"/>
      <c r="BG859" s="80"/>
      <c r="BH859" s="80"/>
      <c r="BI859" s="80"/>
      <c r="BJ859" s="80"/>
      <c r="BK859" s="80"/>
      <c r="BL859" s="80"/>
      <c r="BM859" s="80"/>
      <c r="BN859" s="80"/>
      <c r="BO859" s="80"/>
      <c r="BP859" s="80"/>
      <c r="BQ859" s="80"/>
      <c r="BR859" s="80"/>
      <c r="BS859" s="80"/>
      <c r="BT859" s="80"/>
      <c r="BU859" s="80"/>
      <c r="BV859" s="80"/>
      <c r="BW859" s="80"/>
      <c r="BX859" s="80"/>
      <c r="BY859" s="80"/>
      <c r="BZ859" s="80"/>
      <c r="CA859" s="80"/>
      <c r="CB859" s="80"/>
      <c r="CC859" s="80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3"/>
      <c r="DR859" s="3"/>
      <c r="DU859" s="26"/>
      <c r="DV859" s="18"/>
      <c r="DW859" s="26"/>
      <c r="DX859" s="26"/>
      <c r="FO859" s="63">
        <f t="shared" ca="1" si="267"/>
        <v>1</v>
      </c>
    </row>
    <row r="860" spans="1:171">
      <c r="A860" s="63">
        <f t="shared" ca="1" si="266"/>
        <v>18</v>
      </c>
      <c r="B860" s="3"/>
      <c r="D860" s="1"/>
      <c r="E860" s="57"/>
      <c r="F860" s="57"/>
      <c r="AS860" s="80"/>
      <c r="AT860" s="80"/>
      <c r="AU860" s="80"/>
      <c r="AV860" s="80"/>
      <c r="AW860" s="80"/>
      <c r="AX860" s="80"/>
      <c r="AY860" s="80"/>
      <c r="AZ860" s="80"/>
      <c r="BA860" s="80"/>
      <c r="BB860" s="80"/>
      <c r="BC860" s="80"/>
      <c r="BD860" s="80"/>
      <c r="BE860" s="80"/>
      <c r="BF860" s="80"/>
      <c r="BG860" s="80"/>
      <c r="BH860" s="80"/>
      <c r="BI860" s="80"/>
      <c r="BJ860" s="80"/>
      <c r="BK860" s="80"/>
      <c r="BL860" s="80"/>
      <c r="BM860" s="80"/>
      <c r="BN860" s="80"/>
      <c r="BO860" s="80"/>
      <c r="BP860" s="80"/>
      <c r="BQ860" s="80"/>
      <c r="BR860" s="80"/>
      <c r="BS860" s="80"/>
      <c r="BT860" s="80"/>
      <c r="BU860" s="80"/>
      <c r="BV860" s="80"/>
      <c r="BW860" s="80"/>
      <c r="BX860" s="80"/>
      <c r="BY860" s="80"/>
      <c r="BZ860" s="80"/>
      <c r="CA860" s="80"/>
      <c r="CB860" s="80"/>
      <c r="CC860" s="80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3"/>
      <c r="DR860" s="3"/>
      <c r="DU860" s="26"/>
      <c r="DV860" s="18"/>
      <c r="DW860" s="26"/>
      <c r="DX860" s="26"/>
      <c r="FO860" s="63">
        <f t="shared" ca="1" si="267"/>
        <v>13</v>
      </c>
    </row>
    <row r="861" spans="1:171">
      <c r="A861" s="63">
        <f t="shared" ca="1" si="266"/>
        <v>34</v>
      </c>
      <c r="B861" s="3"/>
      <c r="D861" s="1"/>
      <c r="E861" s="57"/>
      <c r="F861" s="57"/>
      <c r="AS861" s="80"/>
      <c r="AT861" s="80"/>
      <c r="AU861" s="80"/>
      <c r="AV861" s="80"/>
      <c r="AW861" s="80"/>
      <c r="AX861" s="80"/>
      <c r="AY861" s="80"/>
      <c r="AZ861" s="80"/>
      <c r="BA861" s="80"/>
      <c r="BB861" s="80"/>
      <c r="BC861" s="80"/>
      <c r="BD861" s="80"/>
      <c r="BE861" s="80"/>
      <c r="BF861" s="80"/>
      <c r="BG861" s="80"/>
      <c r="BH861" s="80"/>
      <c r="BI861" s="80"/>
      <c r="BJ861" s="80"/>
      <c r="BK861" s="80"/>
      <c r="BL861" s="80"/>
      <c r="BM861" s="80"/>
      <c r="BN861" s="80"/>
      <c r="BO861" s="80"/>
      <c r="BP861" s="80"/>
      <c r="BQ861" s="80"/>
      <c r="BR861" s="80"/>
      <c r="BS861" s="80"/>
      <c r="BT861" s="80"/>
      <c r="BU861" s="80"/>
      <c r="BV861" s="80"/>
      <c r="BW861" s="80"/>
      <c r="BX861" s="80"/>
      <c r="BY861" s="80"/>
      <c r="BZ861" s="80"/>
      <c r="CA861" s="80"/>
      <c r="CB861" s="80"/>
      <c r="CC861" s="80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3"/>
      <c r="DR861" s="3"/>
      <c r="DU861" s="26"/>
      <c r="DV861" s="18"/>
      <c r="DW861" s="26"/>
      <c r="DX861" s="26"/>
      <c r="FO861" s="63">
        <f t="shared" ca="1" si="267"/>
        <v>28</v>
      </c>
    </row>
    <row r="862" spans="1:171">
      <c r="A862" s="63">
        <f t="shared" ca="1" si="266"/>
        <v>12</v>
      </c>
      <c r="B862" s="3"/>
      <c r="D862" s="1"/>
      <c r="E862" s="57"/>
      <c r="F862" s="57"/>
      <c r="AS862" s="80"/>
      <c r="AT862" s="80"/>
      <c r="AU862" s="80"/>
      <c r="AV862" s="80"/>
      <c r="AW862" s="80"/>
      <c r="AX862" s="80"/>
      <c r="AY862" s="80"/>
      <c r="AZ862" s="80"/>
      <c r="BA862" s="80"/>
      <c r="BB862" s="80"/>
      <c r="BC862" s="80"/>
      <c r="BD862" s="80"/>
      <c r="BE862" s="80"/>
      <c r="BF862" s="80"/>
      <c r="BG862" s="80"/>
      <c r="BH862" s="80"/>
      <c r="BI862" s="80"/>
      <c r="BJ862" s="80"/>
      <c r="BK862" s="80"/>
      <c r="BL862" s="80"/>
      <c r="BM862" s="80"/>
      <c r="BN862" s="80"/>
      <c r="BO862" s="80"/>
      <c r="BP862" s="80"/>
      <c r="BQ862" s="80"/>
      <c r="BR862" s="80"/>
      <c r="BS862" s="80"/>
      <c r="BT862" s="80"/>
      <c r="BU862" s="80"/>
      <c r="BV862" s="80"/>
      <c r="BW862" s="80"/>
      <c r="BX862" s="80"/>
      <c r="BY862" s="80"/>
      <c r="BZ862" s="80"/>
      <c r="CA862" s="80"/>
      <c r="CB862" s="80"/>
      <c r="CC862" s="80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3"/>
      <c r="DR862" s="3"/>
      <c r="DU862" s="26"/>
      <c r="DV862" s="18"/>
      <c r="DW862" s="26"/>
      <c r="DX862" s="26"/>
      <c r="FO862" s="63">
        <f t="shared" ca="1" si="267"/>
        <v>2</v>
      </c>
    </row>
    <row r="863" spans="1:171">
      <c r="A863" s="63">
        <f t="shared" ca="1" si="266"/>
        <v>29</v>
      </c>
      <c r="B863" s="3"/>
      <c r="D863" s="1"/>
      <c r="E863" s="57"/>
      <c r="F863" s="57"/>
      <c r="AS863" s="80"/>
      <c r="AT863" s="80"/>
      <c r="AU863" s="80"/>
      <c r="AV863" s="80"/>
      <c r="AW863" s="80"/>
      <c r="AX863" s="80"/>
      <c r="AY863" s="80"/>
      <c r="AZ863" s="80"/>
      <c r="BA863" s="80"/>
      <c r="BB863" s="80"/>
      <c r="BC863" s="80"/>
      <c r="BD863" s="80"/>
      <c r="BE863" s="80"/>
      <c r="BF863" s="80"/>
      <c r="BG863" s="80"/>
      <c r="BH863" s="80"/>
      <c r="BI863" s="80"/>
      <c r="BJ863" s="80"/>
      <c r="BK863" s="80"/>
      <c r="BL863" s="80"/>
      <c r="BM863" s="80"/>
      <c r="BN863" s="80"/>
      <c r="BO863" s="80"/>
      <c r="BP863" s="80"/>
      <c r="BQ863" s="80"/>
      <c r="BR863" s="80"/>
      <c r="BS863" s="80"/>
      <c r="BT863" s="80"/>
      <c r="BU863" s="80"/>
      <c r="BV863" s="80"/>
      <c r="BW863" s="80"/>
      <c r="BX863" s="80"/>
      <c r="BY863" s="80"/>
      <c r="BZ863" s="80"/>
      <c r="CA863" s="80"/>
      <c r="CB863" s="80"/>
      <c r="CC863" s="80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3"/>
      <c r="DR863" s="3"/>
      <c r="DU863" s="26"/>
      <c r="DV863" s="18"/>
      <c r="DW863" s="26"/>
      <c r="DX863" s="26"/>
      <c r="FO863" s="63">
        <f t="shared" ca="1" si="267"/>
        <v>13</v>
      </c>
    </row>
    <row r="864" spans="1:171">
      <c r="A864" s="63">
        <f t="shared" ca="1" si="266"/>
        <v>36</v>
      </c>
      <c r="B864" s="3"/>
      <c r="D864" s="1"/>
      <c r="E864" s="57"/>
      <c r="F864" s="57"/>
      <c r="AS864" s="80"/>
      <c r="AT864" s="80"/>
      <c r="AU864" s="80"/>
      <c r="AV864" s="80"/>
      <c r="AW864" s="80"/>
      <c r="AX864" s="80"/>
      <c r="AY864" s="80"/>
      <c r="AZ864" s="80"/>
      <c r="BA864" s="80"/>
      <c r="BB864" s="80"/>
      <c r="BC864" s="80"/>
      <c r="BD864" s="80"/>
      <c r="BE864" s="80"/>
      <c r="BF864" s="80"/>
      <c r="BG864" s="80"/>
      <c r="BH864" s="80"/>
      <c r="BI864" s="80"/>
      <c r="BJ864" s="80"/>
      <c r="BK864" s="80"/>
      <c r="BL864" s="80"/>
      <c r="BM864" s="80"/>
      <c r="BN864" s="80"/>
      <c r="BO864" s="80"/>
      <c r="BP864" s="80"/>
      <c r="BQ864" s="80"/>
      <c r="BR864" s="80"/>
      <c r="BS864" s="80"/>
      <c r="BT864" s="80"/>
      <c r="BU864" s="80"/>
      <c r="BV864" s="80"/>
      <c r="BW864" s="80"/>
      <c r="BX864" s="80"/>
      <c r="BY864" s="80"/>
      <c r="BZ864" s="80"/>
      <c r="CA864" s="80"/>
      <c r="CB864" s="80"/>
      <c r="CC864" s="80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3"/>
      <c r="DR864" s="3"/>
      <c r="DU864" s="26"/>
      <c r="DV864" s="18"/>
      <c r="DW864" s="26"/>
      <c r="DX864" s="26"/>
      <c r="FO864" s="63">
        <f t="shared" ca="1" si="267"/>
        <v>21</v>
      </c>
    </row>
    <row r="865" spans="1:171">
      <c r="A865" s="63">
        <f t="shared" ca="1" si="266"/>
        <v>2</v>
      </c>
      <c r="B865" s="3"/>
      <c r="D865" s="1"/>
      <c r="E865" s="57"/>
      <c r="F865" s="57"/>
      <c r="AS865" s="80"/>
      <c r="AT865" s="80"/>
      <c r="AU865" s="80"/>
      <c r="AV865" s="80"/>
      <c r="AW865" s="80"/>
      <c r="AX865" s="80"/>
      <c r="AY865" s="80"/>
      <c r="AZ865" s="80"/>
      <c r="BA865" s="80"/>
      <c r="BB865" s="80"/>
      <c r="BC865" s="80"/>
      <c r="BD865" s="80"/>
      <c r="BE865" s="80"/>
      <c r="BF865" s="80"/>
      <c r="BG865" s="80"/>
      <c r="BH865" s="80"/>
      <c r="BI865" s="80"/>
      <c r="BJ865" s="80"/>
      <c r="BK865" s="80"/>
      <c r="BL865" s="80"/>
      <c r="BM865" s="80"/>
      <c r="BN865" s="80"/>
      <c r="BO865" s="80"/>
      <c r="BP865" s="80"/>
      <c r="BQ865" s="80"/>
      <c r="BR865" s="80"/>
      <c r="BS865" s="80"/>
      <c r="BT865" s="80"/>
      <c r="BU865" s="80"/>
      <c r="BV865" s="80"/>
      <c r="BW865" s="80"/>
      <c r="BX865" s="80"/>
      <c r="BY865" s="80"/>
      <c r="BZ865" s="80"/>
      <c r="CA865" s="80"/>
      <c r="CB865" s="80"/>
      <c r="CC865" s="80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3"/>
      <c r="DR865" s="3"/>
      <c r="DU865" s="26"/>
      <c r="DV865" s="18"/>
      <c r="DW865" s="26"/>
      <c r="DX865" s="26"/>
      <c r="FO865" s="63">
        <f t="shared" ca="1" si="267"/>
        <v>8</v>
      </c>
    </row>
    <row r="866" spans="1:171">
      <c r="A866" s="63">
        <f t="shared" ca="1" si="266"/>
        <v>12</v>
      </c>
      <c r="B866" s="3"/>
      <c r="D866" s="1"/>
      <c r="E866" s="57"/>
      <c r="F866" s="57"/>
      <c r="AS866" s="80"/>
      <c r="AT866" s="80"/>
      <c r="AU866" s="80"/>
      <c r="AV866" s="80"/>
      <c r="AW866" s="80"/>
      <c r="AX866" s="80"/>
      <c r="AY866" s="80"/>
      <c r="AZ866" s="80"/>
      <c r="BA866" s="80"/>
      <c r="BB866" s="80"/>
      <c r="BC866" s="80"/>
      <c r="BD866" s="80"/>
      <c r="BE866" s="80"/>
      <c r="BF866" s="80"/>
      <c r="BG866" s="80"/>
      <c r="BH866" s="80"/>
      <c r="BI866" s="80"/>
      <c r="BJ866" s="80"/>
      <c r="BK866" s="80"/>
      <c r="BL866" s="80"/>
      <c r="BM866" s="80"/>
      <c r="BN866" s="80"/>
      <c r="BO866" s="80"/>
      <c r="BP866" s="80"/>
      <c r="BQ866" s="80"/>
      <c r="BR866" s="80"/>
      <c r="BS866" s="80"/>
      <c r="BT866" s="80"/>
      <c r="BU866" s="80"/>
      <c r="BV866" s="80"/>
      <c r="BW866" s="80"/>
      <c r="BX866" s="80"/>
      <c r="BY866" s="80"/>
      <c r="BZ866" s="80"/>
      <c r="CA866" s="80"/>
      <c r="CB866" s="80"/>
      <c r="CC866" s="80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3"/>
      <c r="DR866" s="3"/>
      <c r="DU866" s="26"/>
      <c r="DV866" s="18"/>
      <c r="DW866" s="26"/>
      <c r="DX866" s="26"/>
      <c r="FO866" s="63">
        <f t="shared" ca="1" si="267"/>
        <v>24</v>
      </c>
    </row>
    <row r="867" spans="1:171">
      <c r="A867" s="63">
        <f t="shared" ca="1" si="266"/>
        <v>32</v>
      </c>
      <c r="B867" s="3"/>
      <c r="D867" s="1"/>
      <c r="E867" s="57"/>
      <c r="F867" s="57"/>
      <c r="AS867" s="80"/>
      <c r="AT867" s="80"/>
      <c r="AU867" s="80"/>
      <c r="AV867" s="80"/>
      <c r="AW867" s="80"/>
      <c r="AX867" s="80"/>
      <c r="AY867" s="80"/>
      <c r="AZ867" s="80"/>
      <c r="BA867" s="80"/>
      <c r="BB867" s="80"/>
      <c r="BC867" s="80"/>
      <c r="BD867" s="80"/>
      <c r="BE867" s="80"/>
      <c r="BF867" s="80"/>
      <c r="BG867" s="80"/>
      <c r="BH867" s="80"/>
      <c r="BI867" s="80"/>
      <c r="BJ867" s="80"/>
      <c r="BK867" s="80"/>
      <c r="BL867" s="80"/>
      <c r="BM867" s="80"/>
      <c r="BN867" s="80"/>
      <c r="BO867" s="80"/>
      <c r="BP867" s="80"/>
      <c r="BQ867" s="80"/>
      <c r="BR867" s="80"/>
      <c r="BS867" s="80"/>
      <c r="BT867" s="80"/>
      <c r="BU867" s="80"/>
      <c r="BV867" s="80"/>
      <c r="BW867" s="80"/>
      <c r="BX867" s="80"/>
      <c r="BY867" s="80"/>
      <c r="BZ867" s="80"/>
      <c r="CA867" s="80"/>
      <c r="CB867" s="80"/>
      <c r="CC867" s="80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3"/>
      <c r="DR867" s="3"/>
      <c r="DU867" s="26"/>
      <c r="DV867" s="18"/>
      <c r="DW867" s="26"/>
      <c r="DX867" s="26"/>
      <c r="FO867" s="63">
        <f t="shared" ca="1" si="267"/>
        <v>29</v>
      </c>
    </row>
    <row r="868" spans="1:171">
      <c r="A868" s="63">
        <f t="shared" ca="1" si="266"/>
        <v>8</v>
      </c>
      <c r="B868" s="3"/>
      <c r="D868" s="1"/>
      <c r="E868" s="57"/>
      <c r="F868" s="57"/>
      <c r="AS868" s="80"/>
      <c r="AT868" s="80"/>
      <c r="AU868" s="80"/>
      <c r="AV868" s="80"/>
      <c r="AW868" s="80"/>
      <c r="AX868" s="80"/>
      <c r="AY868" s="80"/>
      <c r="AZ868" s="80"/>
      <c r="BA868" s="80"/>
      <c r="BB868" s="80"/>
      <c r="BC868" s="80"/>
      <c r="BD868" s="80"/>
      <c r="BE868" s="80"/>
      <c r="BF868" s="80"/>
      <c r="BG868" s="80"/>
      <c r="BH868" s="80"/>
      <c r="BI868" s="80"/>
      <c r="BJ868" s="80"/>
      <c r="BK868" s="80"/>
      <c r="BL868" s="80"/>
      <c r="BM868" s="80"/>
      <c r="BN868" s="80"/>
      <c r="BO868" s="80"/>
      <c r="BP868" s="80"/>
      <c r="BQ868" s="80"/>
      <c r="BR868" s="80"/>
      <c r="BS868" s="80"/>
      <c r="BT868" s="80"/>
      <c r="BU868" s="80"/>
      <c r="BV868" s="80"/>
      <c r="BW868" s="80"/>
      <c r="BX868" s="80"/>
      <c r="BY868" s="80"/>
      <c r="BZ868" s="80"/>
      <c r="CA868" s="80"/>
      <c r="CB868" s="80"/>
      <c r="CC868" s="80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3"/>
      <c r="DR868" s="3"/>
      <c r="DU868" s="26"/>
      <c r="DV868" s="18"/>
      <c r="DW868" s="26"/>
      <c r="DX868" s="26"/>
      <c r="FO868" s="63">
        <f t="shared" ca="1" si="267"/>
        <v>30</v>
      </c>
    </row>
    <row r="869" spans="1:171">
      <c r="A869" s="63">
        <f t="shared" ca="1" si="266"/>
        <v>3</v>
      </c>
      <c r="B869" s="3"/>
      <c r="D869" s="1"/>
      <c r="E869" s="57"/>
      <c r="F869" s="57"/>
      <c r="AS869" s="80"/>
      <c r="AT869" s="80"/>
      <c r="AU869" s="80"/>
      <c r="AV869" s="80"/>
      <c r="AW869" s="80"/>
      <c r="AX869" s="80"/>
      <c r="AY869" s="80"/>
      <c r="AZ869" s="80"/>
      <c r="BA869" s="80"/>
      <c r="BB869" s="80"/>
      <c r="BC869" s="80"/>
      <c r="BD869" s="80"/>
      <c r="BE869" s="80"/>
      <c r="BF869" s="80"/>
      <c r="BG869" s="80"/>
      <c r="BH869" s="80"/>
      <c r="BI869" s="80"/>
      <c r="BJ869" s="80"/>
      <c r="BK869" s="80"/>
      <c r="BL869" s="80"/>
      <c r="BM869" s="80"/>
      <c r="BN869" s="80"/>
      <c r="BO869" s="80"/>
      <c r="BP869" s="80"/>
      <c r="BQ869" s="80"/>
      <c r="BR869" s="80"/>
      <c r="BS869" s="80"/>
      <c r="BT869" s="80"/>
      <c r="BU869" s="80"/>
      <c r="BV869" s="80"/>
      <c r="BW869" s="80"/>
      <c r="BX869" s="80"/>
      <c r="BY869" s="80"/>
      <c r="BZ869" s="80"/>
      <c r="CA869" s="80"/>
      <c r="CB869" s="80"/>
      <c r="CC869" s="80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3"/>
      <c r="DR869" s="3"/>
      <c r="DU869" s="26"/>
      <c r="DV869" s="18"/>
      <c r="DW869" s="26"/>
      <c r="DX869" s="26"/>
      <c r="FO869" s="63">
        <f t="shared" ca="1" si="267"/>
        <v>33</v>
      </c>
    </row>
    <row r="870" spans="1:171">
      <c r="A870" s="63">
        <f t="shared" ca="1" si="266"/>
        <v>22</v>
      </c>
      <c r="B870" s="3"/>
      <c r="D870" s="1"/>
      <c r="E870" s="57"/>
      <c r="F870" s="57"/>
      <c r="AS870" s="80"/>
      <c r="AT870" s="80"/>
      <c r="AU870" s="80"/>
      <c r="AV870" s="80"/>
      <c r="AW870" s="80"/>
      <c r="AX870" s="80"/>
      <c r="AY870" s="80"/>
      <c r="AZ870" s="80"/>
      <c r="BA870" s="80"/>
      <c r="BB870" s="80"/>
      <c r="BC870" s="80"/>
      <c r="BD870" s="80"/>
      <c r="BE870" s="80"/>
      <c r="BF870" s="80"/>
      <c r="BG870" s="80"/>
      <c r="BH870" s="80"/>
      <c r="BI870" s="80"/>
      <c r="BJ870" s="80"/>
      <c r="BK870" s="80"/>
      <c r="BL870" s="80"/>
      <c r="BM870" s="80"/>
      <c r="BN870" s="80"/>
      <c r="BO870" s="80"/>
      <c r="BP870" s="80"/>
      <c r="BQ870" s="80"/>
      <c r="BR870" s="80"/>
      <c r="BS870" s="80"/>
      <c r="BT870" s="80"/>
      <c r="BU870" s="80"/>
      <c r="BV870" s="80"/>
      <c r="BW870" s="80"/>
      <c r="BX870" s="80"/>
      <c r="BY870" s="80"/>
      <c r="BZ870" s="80"/>
      <c r="CA870" s="80"/>
      <c r="CB870" s="80"/>
      <c r="CC870" s="80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3"/>
      <c r="DR870" s="3"/>
      <c r="DU870" s="26"/>
      <c r="DV870" s="18"/>
      <c r="DW870" s="26"/>
      <c r="DX870" s="26"/>
      <c r="FO870" s="63">
        <f t="shared" ca="1" si="267"/>
        <v>21</v>
      </c>
    </row>
    <row r="871" spans="1:171">
      <c r="A871" s="63">
        <f t="shared" ca="1" si="266"/>
        <v>10</v>
      </c>
      <c r="B871" s="3"/>
      <c r="D871" s="1"/>
      <c r="E871" s="57"/>
      <c r="F871" s="57"/>
      <c r="AS871" s="80"/>
      <c r="AT871" s="80"/>
      <c r="AU871" s="80"/>
      <c r="AV871" s="80"/>
      <c r="AW871" s="80"/>
      <c r="AX871" s="80"/>
      <c r="AY871" s="80"/>
      <c r="AZ871" s="80"/>
      <c r="BA871" s="80"/>
      <c r="BB871" s="80"/>
      <c r="BC871" s="80"/>
      <c r="BD871" s="80"/>
      <c r="BE871" s="80"/>
      <c r="BF871" s="80"/>
      <c r="BG871" s="80"/>
      <c r="BH871" s="80"/>
      <c r="BI871" s="80"/>
      <c r="BJ871" s="80"/>
      <c r="BK871" s="80"/>
      <c r="BL871" s="80"/>
      <c r="BM871" s="80"/>
      <c r="BN871" s="80"/>
      <c r="BO871" s="80"/>
      <c r="BP871" s="80"/>
      <c r="BQ871" s="80"/>
      <c r="BR871" s="80"/>
      <c r="BS871" s="80"/>
      <c r="BT871" s="80"/>
      <c r="BU871" s="80"/>
      <c r="BV871" s="80"/>
      <c r="BW871" s="80"/>
      <c r="BX871" s="80"/>
      <c r="BY871" s="80"/>
      <c r="BZ871" s="80"/>
      <c r="CA871" s="80"/>
      <c r="CB871" s="80"/>
      <c r="CC871" s="80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3"/>
      <c r="DR871" s="3"/>
      <c r="DU871" s="26"/>
      <c r="DV871" s="18"/>
      <c r="DW871" s="26"/>
      <c r="DX871" s="26"/>
      <c r="FO871" s="63">
        <f t="shared" ca="1" si="267"/>
        <v>4</v>
      </c>
    </row>
    <row r="872" spans="1:171">
      <c r="A872" s="63">
        <f t="shared" ca="1" si="266"/>
        <v>11</v>
      </c>
      <c r="B872" s="3"/>
      <c r="D872" s="1"/>
      <c r="E872" s="57"/>
      <c r="F872" s="57"/>
      <c r="AS872" s="80"/>
      <c r="AT872" s="80"/>
      <c r="AU872" s="80"/>
      <c r="AV872" s="80"/>
      <c r="AW872" s="80"/>
      <c r="AX872" s="80"/>
      <c r="AY872" s="80"/>
      <c r="AZ872" s="80"/>
      <c r="BA872" s="80"/>
      <c r="BB872" s="80"/>
      <c r="BC872" s="80"/>
      <c r="BD872" s="80"/>
      <c r="BE872" s="80"/>
      <c r="BF872" s="80"/>
      <c r="BG872" s="80"/>
      <c r="BH872" s="80"/>
      <c r="BI872" s="80"/>
      <c r="BJ872" s="80"/>
      <c r="BK872" s="80"/>
      <c r="BL872" s="80"/>
      <c r="BM872" s="80"/>
      <c r="BN872" s="80"/>
      <c r="BO872" s="80"/>
      <c r="BP872" s="80"/>
      <c r="BQ872" s="80"/>
      <c r="BR872" s="80"/>
      <c r="BS872" s="80"/>
      <c r="BT872" s="80"/>
      <c r="BU872" s="80"/>
      <c r="BV872" s="80"/>
      <c r="BW872" s="80"/>
      <c r="BX872" s="80"/>
      <c r="BY872" s="80"/>
      <c r="BZ872" s="80"/>
      <c r="CA872" s="80"/>
      <c r="CB872" s="80"/>
      <c r="CC872" s="80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3"/>
      <c r="DR872" s="3"/>
      <c r="DU872" s="26"/>
      <c r="DV872" s="18"/>
      <c r="DW872" s="26"/>
      <c r="DX872" s="26"/>
      <c r="FO872" s="63">
        <f t="shared" ca="1" si="267"/>
        <v>17</v>
      </c>
    </row>
    <row r="873" spans="1:171">
      <c r="A873" s="63">
        <f t="shared" ca="1" si="266"/>
        <v>19</v>
      </c>
      <c r="B873" s="3"/>
      <c r="D873" s="1"/>
      <c r="E873" s="57"/>
      <c r="F873" s="57"/>
      <c r="AS873" s="80"/>
      <c r="AT873" s="80"/>
      <c r="AU873" s="80"/>
      <c r="AV873" s="80"/>
      <c r="AW873" s="80"/>
      <c r="AX873" s="80"/>
      <c r="AY873" s="80"/>
      <c r="AZ873" s="80"/>
      <c r="BA873" s="80"/>
      <c r="BB873" s="80"/>
      <c r="BC873" s="80"/>
      <c r="BD873" s="80"/>
      <c r="BE873" s="80"/>
      <c r="BF873" s="80"/>
      <c r="BG873" s="80"/>
      <c r="BH873" s="80"/>
      <c r="BI873" s="80"/>
      <c r="BJ873" s="80"/>
      <c r="BK873" s="80"/>
      <c r="BL873" s="80"/>
      <c r="BM873" s="80"/>
      <c r="BN873" s="80"/>
      <c r="BO873" s="80"/>
      <c r="BP873" s="80"/>
      <c r="BQ873" s="80"/>
      <c r="BR873" s="80"/>
      <c r="BS873" s="80"/>
      <c r="BT873" s="80"/>
      <c r="BU873" s="80"/>
      <c r="BV873" s="80"/>
      <c r="BW873" s="80"/>
      <c r="BX873" s="80"/>
      <c r="BY873" s="80"/>
      <c r="BZ873" s="80"/>
      <c r="CA873" s="80"/>
      <c r="CB873" s="80"/>
      <c r="CC873" s="80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3"/>
      <c r="DR873" s="3"/>
      <c r="DU873" s="26"/>
      <c r="DV873" s="18"/>
      <c r="DW873" s="26"/>
      <c r="DX873" s="26"/>
      <c r="FO873" s="63">
        <f t="shared" ca="1" si="267"/>
        <v>1</v>
      </c>
    </row>
    <row r="874" spans="1:171">
      <c r="A874" s="63">
        <f t="shared" ca="1" si="266"/>
        <v>16</v>
      </c>
      <c r="B874" s="3"/>
      <c r="D874" s="1"/>
      <c r="E874" s="57"/>
      <c r="F874" s="57"/>
      <c r="AS874" s="80"/>
      <c r="AT874" s="80"/>
      <c r="AU874" s="80"/>
      <c r="AV874" s="80"/>
      <c r="AW874" s="80"/>
      <c r="AX874" s="80"/>
      <c r="AY874" s="80"/>
      <c r="AZ874" s="80"/>
      <c r="BA874" s="80"/>
      <c r="BB874" s="80"/>
      <c r="BC874" s="80"/>
      <c r="BD874" s="80"/>
      <c r="BE874" s="80"/>
      <c r="BF874" s="80"/>
      <c r="BG874" s="80"/>
      <c r="BH874" s="80"/>
      <c r="BI874" s="80"/>
      <c r="BJ874" s="80"/>
      <c r="BK874" s="80"/>
      <c r="BL874" s="80"/>
      <c r="BM874" s="80"/>
      <c r="BN874" s="80"/>
      <c r="BO874" s="80"/>
      <c r="BP874" s="80"/>
      <c r="BQ874" s="80"/>
      <c r="BR874" s="80"/>
      <c r="BS874" s="80"/>
      <c r="BT874" s="80"/>
      <c r="BU874" s="80"/>
      <c r="BV874" s="80"/>
      <c r="BW874" s="80"/>
      <c r="BX874" s="80"/>
      <c r="BY874" s="80"/>
      <c r="BZ874" s="80"/>
      <c r="CA874" s="80"/>
      <c r="CB874" s="80"/>
      <c r="CC874" s="80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3"/>
      <c r="DR874" s="3"/>
      <c r="DU874" s="26"/>
      <c r="DV874" s="18"/>
      <c r="DW874" s="26"/>
      <c r="DX874" s="26"/>
      <c r="FO874" s="63">
        <f t="shared" ca="1" si="267"/>
        <v>27</v>
      </c>
    </row>
    <row r="875" spans="1:171">
      <c r="A875" s="63">
        <f t="shared" ca="1" si="266"/>
        <v>30</v>
      </c>
      <c r="B875" s="3"/>
      <c r="D875" s="1"/>
      <c r="E875" s="57"/>
      <c r="F875" s="57"/>
      <c r="AS875" s="80"/>
      <c r="AT875" s="80"/>
      <c r="AU875" s="80"/>
      <c r="AV875" s="80"/>
      <c r="AW875" s="80"/>
      <c r="AX875" s="80"/>
      <c r="AY875" s="80"/>
      <c r="AZ875" s="80"/>
      <c r="BA875" s="80"/>
      <c r="BB875" s="80"/>
      <c r="BC875" s="80"/>
      <c r="BD875" s="80"/>
      <c r="BE875" s="80"/>
      <c r="BF875" s="80"/>
      <c r="BG875" s="80"/>
      <c r="BH875" s="80"/>
      <c r="BI875" s="80"/>
      <c r="BJ875" s="80"/>
      <c r="BK875" s="80"/>
      <c r="BL875" s="80"/>
      <c r="BM875" s="80"/>
      <c r="BN875" s="80"/>
      <c r="BO875" s="80"/>
      <c r="BP875" s="80"/>
      <c r="BQ875" s="80"/>
      <c r="BR875" s="80"/>
      <c r="BS875" s="80"/>
      <c r="BT875" s="80"/>
      <c r="BU875" s="80"/>
      <c r="BV875" s="80"/>
      <c r="BW875" s="80"/>
      <c r="BX875" s="80"/>
      <c r="BY875" s="80"/>
      <c r="BZ875" s="80"/>
      <c r="CA875" s="80"/>
      <c r="CB875" s="80"/>
      <c r="CC875" s="80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3"/>
      <c r="DR875" s="3"/>
      <c r="DU875" s="26"/>
      <c r="DV875" s="18"/>
      <c r="DW875" s="26"/>
      <c r="DX875" s="26"/>
      <c r="FO875" s="63">
        <f t="shared" ca="1" si="267"/>
        <v>28</v>
      </c>
    </row>
    <row r="876" spans="1:171">
      <c r="A876" s="63">
        <f t="shared" ca="1" si="266"/>
        <v>36</v>
      </c>
      <c r="B876" s="3"/>
      <c r="D876" s="1"/>
      <c r="E876" s="57"/>
      <c r="F876" s="57"/>
      <c r="AS876" s="80"/>
      <c r="AT876" s="80"/>
      <c r="AU876" s="80"/>
      <c r="AV876" s="80"/>
      <c r="AW876" s="80"/>
      <c r="AX876" s="80"/>
      <c r="AY876" s="80"/>
      <c r="AZ876" s="80"/>
      <c r="BA876" s="80"/>
      <c r="BB876" s="80"/>
      <c r="BC876" s="80"/>
      <c r="BD876" s="80"/>
      <c r="BE876" s="80"/>
      <c r="BF876" s="80"/>
      <c r="BG876" s="80"/>
      <c r="BH876" s="80"/>
      <c r="BI876" s="80"/>
      <c r="BJ876" s="80"/>
      <c r="BK876" s="80"/>
      <c r="BL876" s="80"/>
      <c r="BM876" s="80"/>
      <c r="BN876" s="80"/>
      <c r="BO876" s="80"/>
      <c r="BP876" s="80"/>
      <c r="BQ876" s="80"/>
      <c r="BR876" s="80"/>
      <c r="BS876" s="80"/>
      <c r="BT876" s="80"/>
      <c r="BU876" s="80"/>
      <c r="BV876" s="80"/>
      <c r="BW876" s="80"/>
      <c r="BX876" s="80"/>
      <c r="BY876" s="80"/>
      <c r="BZ876" s="80"/>
      <c r="CA876" s="80"/>
      <c r="CB876" s="80"/>
      <c r="CC876" s="80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3"/>
      <c r="DR876" s="3"/>
      <c r="DU876" s="26"/>
      <c r="DV876" s="18"/>
      <c r="DW876" s="26"/>
      <c r="DX876" s="26"/>
      <c r="FO876" s="63">
        <f t="shared" ca="1" si="267"/>
        <v>25</v>
      </c>
    </row>
    <row r="877" spans="1:171">
      <c r="A877" s="63">
        <f t="shared" ca="1" si="266"/>
        <v>20</v>
      </c>
      <c r="B877" s="3"/>
      <c r="D877" s="1"/>
      <c r="E877" s="57"/>
      <c r="F877" s="57"/>
      <c r="AS877" s="80"/>
      <c r="AT877" s="80"/>
      <c r="AU877" s="80"/>
      <c r="AV877" s="80"/>
      <c r="AW877" s="80"/>
      <c r="AX877" s="80"/>
      <c r="AY877" s="80"/>
      <c r="AZ877" s="80"/>
      <c r="BA877" s="80"/>
      <c r="BB877" s="80"/>
      <c r="BC877" s="80"/>
      <c r="BD877" s="80"/>
      <c r="BE877" s="80"/>
      <c r="BF877" s="80"/>
      <c r="BG877" s="80"/>
      <c r="BH877" s="80"/>
      <c r="BI877" s="80"/>
      <c r="BJ877" s="80"/>
      <c r="BK877" s="80"/>
      <c r="BL877" s="80"/>
      <c r="BM877" s="80"/>
      <c r="BN877" s="80"/>
      <c r="BO877" s="80"/>
      <c r="BP877" s="80"/>
      <c r="BQ877" s="80"/>
      <c r="BR877" s="80"/>
      <c r="BS877" s="80"/>
      <c r="BT877" s="80"/>
      <c r="BU877" s="80"/>
      <c r="BV877" s="80"/>
      <c r="BW877" s="80"/>
      <c r="BX877" s="80"/>
      <c r="BY877" s="80"/>
      <c r="BZ877" s="80"/>
      <c r="CA877" s="80"/>
      <c r="CB877" s="80"/>
      <c r="CC877" s="80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3"/>
      <c r="DR877" s="3"/>
      <c r="DU877" s="26"/>
      <c r="DV877" s="18"/>
      <c r="DW877" s="26"/>
      <c r="DX877" s="26"/>
      <c r="FO877" s="63">
        <f t="shared" ca="1" si="267"/>
        <v>16</v>
      </c>
    </row>
    <row r="878" spans="1:171">
      <c r="A878" s="63">
        <f t="shared" ca="1" si="266"/>
        <v>9</v>
      </c>
      <c r="B878" s="3"/>
      <c r="D878" s="1"/>
      <c r="E878" s="57"/>
      <c r="F878" s="57"/>
      <c r="AS878" s="80"/>
      <c r="AT878" s="80"/>
      <c r="AU878" s="80"/>
      <c r="AV878" s="80"/>
      <c r="AW878" s="80"/>
      <c r="AX878" s="80"/>
      <c r="AY878" s="80"/>
      <c r="AZ878" s="80"/>
      <c r="BA878" s="80"/>
      <c r="BB878" s="80"/>
      <c r="BC878" s="80"/>
      <c r="BD878" s="80"/>
      <c r="BE878" s="80"/>
      <c r="BF878" s="80"/>
      <c r="BG878" s="80"/>
      <c r="BH878" s="80"/>
      <c r="BI878" s="80"/>
      <c r="BJ878" s="80"/>
      <c r="BK878" s="80"/>
      <c r="BL878" s="80"/>
      <c r="BM878" s="80"/>
      <c r="BN878" s="80"/>
      <c r="BO878" s="80"/>
      <c r="BP878" s="80"/>
      <c r="BQ878" s="80"/>
      <c r="BR878" s="80"/>
      <c r="BS878" s="80"/>
      <c r="BT878" s="80"/>
      <c r="BU878" s="80"/>
      <c r="BV878" s="80"/>
      <c r="BW878" s="80"/>
      <c r="BX878" s="80"/>
      <c r="BY878" s="80"/>
      <c r="BZ878" s="80"/>
      <c r="CA878" s="80"/>
      <c r="CB878" s="80"/>
      <c r="CC878" s="80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3"/>
      <c r="DR878" s="3"/>
      <c r="DU878" s="26"/>
      <c r="DV878" s="18"/>
      <c r="DW878" s="26"/>
      <c r="DX878" s="26"/>
      <c r="FO878" s="63">
        <f t="shared" ca="1" si="267"/>
        <v>25</v>
      </c>
    </row>
    <row r="879" spans="1:171">
      <c r="A879" s="63">
        <f t="shared" ca="1" si="266"/>
        <v>9</v>
      </c>
      <c r="B879" s="3"/>
      <c r="D879" s="1"/>
      <c r="E879" s="57"/>
      <c r="F879" s="57"/>
      <c r="AS879" s="80"/>
      <c r="AT879" s="80"/>
      <c r="AU879" s="80"/>
      <c r="AV879" s="80"/>
      <c r="AW879" s="80"/>
      <c r="AX879" s="80"/>
      <c r="AY879" s="80"/>
      <c r="AZ879" s="80"/>
      <c r="BA879" s="80"/>
      <c r="BB879" s="80"/>
      <c r="BC879" s="80"/>
      <c r="BD879" s="80"/>
      <c r="BE879" s="80"/>
      <c r="BF879" s="80"/>
      <c r="BG879" s="80"/>
      <c r="BH879" s="80"/>
      <c r="BI879" s="80"/>
      <c r="BJ879" s="80"/>
      <c r="BK879" s="80"/>
      <c r="BL879" s="80"/>
      <c r="BM879" s="80"/>
      <c r="BN879" s="80"/>
      <c r="BO879" s="80"/>
      <c r="BP879" s="80"/>
      <c r="BQ879" s="80"/>
      <c r="BR879" s="80"/>
      <c r="BS879" s="80"/>
      <c r="BT879" s="80"/>
      <c r="BU879" s="80"/>
      <c r="BV879" s="80"/>
      <c r="BW879" s="80"/>
      <c r="BX879" s="80"/>
      <c r="BY879" s="80"/>
      <c r="BZ879" s="80"/>
      <c r="CA879" s="80"/>
      <c r="CB879" s="80"/>
      <c r="CC879" s="80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3"/>
      <c r="DR879" s="3"/>
      <c r="DU879" s="26"/>
      <c r="DV879" s="18"/>
      <c r="DW879" s="26"/>
      <c r="DX879" s="26"/>
      <c r="FO879" s="63">
        <f t="shared" ca="1" si="267"/>
        <v>13</v>
      </c>
    </row>
    <row r="880" spans="1:171">
      <c r="A880" s="63">
        <f t="shared" ca="1" si="266"/>
        <v>16</v>
      </c>
      <c r="B880" s="3"/>
      <c r="D880" s="1"/>
      <c r="E880" s="57"/>
      <c r="F880" s="57"/>
      <c r="AS880" s="80"/>
      <c r="AT880" s="80"/>
      <c r="AU880" s="80"/>
      <c r="AV880" s="80"/>
      <c r="AW880" s="80"/>
      <c r="AX880" s="80"/>
      <c r="AY880" s="80"/>
      <c r="AZ880" s="80"/>
      <c r="BA880" s="80"/>
      <c r="BB880" s="80"/>
      <c r="BC880" s="80"/>
      <c r="BD880" s="80"/>
      <c r="BE880" s="80"/>
      <c r="BF880" s="80"/>
      <c r="BG880" s="80"/>
      <c r="BH880" s="80"/>
      <c r="BI880" s="80"/>
      <c r="BJ880" s="80"/>
      <c r="BK880" s="80"/>
      <c r="BL880" s="80"/>
      <c r="BM880" s="80"/>
      <c r="BN880" s="80"/>
      <c r="BO880" s="80"/>
      <c r="BP880" s="80"/>
      <c r="BQ880" s="80"/>
      <c r="BR880" s="80"/>
      <c r="BS880" s="80"/>
      <c r="BT880" s="80"/>
      <c r="BU880" s="80"/>
      <c r="BV880" s="80"/>
      <c r="BW880" s="80"/>
      <c r="BX880" s="80"/>
      <c r="BY880" s="80"/>
      <c r="BZ880" s="80"/>
      <c r="CA880" s="80"/>
      <c r="CB880" s="80"/>
      <c r="CC880" s="80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3"/>
      <c r="DR880" s="3"/>
      <c r="DU880" s="26"/>
      <c r="DV880" s="18"/>
      <c r="DW880" s="26"/>
      <c r="DX880" s="26"/>
      <c r="FO880" s="63">
        <f t="shared" ca="1" si="267"/>
        <v>21</v>
      </c>
    </row>
    <row r="881" spans="1:171">
      <c r="A881" s="63">
        <f t="shared" ca="1" si="266"/>
        <v>17</v>
      </c>
      <c r="B881" s="3"/>
      <c r="D881" s="1"/>
      <c r="E881" s="57"/>
      <c r="F881" s="57"/>
      <c r="AS881" s="80"/>
      <c r="AT881" s="80"/>
      <c r="AU881" s="80"/>
      <c r="AV881" s="80"/>
      <c r="AW881" s="80"/>
      <c r="AX881" s="80"/>
      <c r="AY881" s="80"/>
      <c r="AZ881" s="80"/>
      <c r="BA881" s="80"/>
      <c r="BB881" s="80"/>
      <c r="BC881" s="80"/>
      <c r="BD881" s="80"/>
      <c r="BE881" s="80"/>
      <c r="BF881" s="80"/>
      <c r="BG881" s="80"/>
      <c r="BH881" s="80"/>
      <c r="BI881" s="80"/>
      <c r="BJ881" s="80"/>
      <c r="BK881" s="80"/>
      <c r="BL881" s="80"/>
      <c r="BM881" s="80"/>
      <c r="BN881" s="80"/>
      <c r="BO881" s="80"/>
      <c r="BP881" s="80"/>
      <c r="BQ881" s="80"/>
      <c r="BR881" s="80"/>
      <c r="BS881" s="80"/>
      <c r="BT881" s="80"/>
      <c r="BU881" s="80"/>
      <c r="BV881" s="80"/>
      <c r="BW881" s="80"/>
      <c r="BX881" s="80"/>
      <c r="BY881" s="80"/>
      <c r="BZ881" s="80"/>
      <c r="CA881" s="80"/>
      <c r="CB881" s="80"/>
      <c r="CC881" s="80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3"/>
      <c r="DR881" s="3"/>
      <c r="DU881" s="26"/>
      <c r="DV881" s="18"/>
      <c r="DW881" s="26"/>
      <c r="DX881" s="26"/>
      <c r="FO881" s="63">
        <f t="shared" ca="1" si="267"/>
        <v>15</v>
      </c>
    </row>
    <row r="882" spans="1:171">
      <c r="A882" s="63">
        <f t="shared" ca="1" si="266"/>
        <v>13</v>
      </c>
      <c r="B882" s="3"/>
      <c r="D882" s="1"/>
      <c r="E882" s="57"/>
      <c r="F882" s="57"/>
      <c r="AS882" s="80"/>
      <c r="AT882" s="80"/>
      <c r="AU882" s="80"/>
      <c r="AV882" s="80"/>
      <c r="AW882" s="80"/>
      <c r="AX882" s="80"/>
      <c r="AY882" s="80"/>
      <c r="AZ882" s="80"/>
      <c r="BA882" s="80"/>
      <c r="BB882" s="80"/>
      <c r="BC882" s="80"/>
      <c r="BD882" s="80"/>
      <c r="BE882" s="80"/>
      <c r="BF882" s="80"/>
      <c r="BG882" s="80"/>
      <c r="BH882" s="80"/>
      <c r="BI882" s="80"/>
      <c r="BJ882" s="80"/>
      <c r="BK882" s="80"/>
      <c r="BL882" s="80"/>
      <c r="BM882" s="80"/>
      <c r="BN882" s="80"/>
      <c r="BO882" s="80"/>
      <c r="BP882" s="80"/>
      <c r="BQ882" s="80"/>
      <c r="BR882" s="80"/>
      <c r="BS882" s="80"/>
      <c r="BT882" s="80"/>
      <c r="BU882" s="80"/>
      <c r="BV882" s="80"/>
      <c r="BW882" s="80"/>
      <c r="BX882" s="80"/>
      <c r="BY882" s="80"/>
      <c r="BZ882" s="80"/>
      <c r="CA882" s="80"/>
      <c r="CB882" s="80"/>
      <c r="CC882" s="80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3"/>
      <c r="DR882" s="3"/>
      <c r="DU882" s="26"/>
      <c r="DV882" s="18"/>
      <c r="DW882" s="26"/>
      <c r="DX882" s="26"/>
      <c r="FO882" s="63">
        <f t="shared" ca="1" si="267"/>
        <v>19</v>
      </c>
    </row>
    <row r="883" spans="1:171">
      <c r="A883" s="63">
        <f t="shared" ca="1" si="266"/>
        <v>16</v>
      </c>
      <c r="B883" s="3"/>
      <c r="D883" s="1"/>
      <c r="E883" s="57"/>
      <c r="F883" s="57"/>
      <c r="AS883" s="80"/>
      <c r="AT883" s="80"/>
      <c r="AU883" s="80"/>
      <c r="AV883" s="80"/>
      <c r="AW883" s="80"/>
      <c r="AX883" s="80"/>
      <c r="AY883" s="80"/>
      <c r="AZ883" s="80"/>
      <c r="BA883" s="80"/>
      <c r="BB883" s="80"/>
      <c r="BC883" s="80"/>
      <c r="BD883" s="80"/>
      <c r="BE883" s="80"/>
      <c r="BF883" s="80"/>
      <c r="BG883" s="80"/>
      <c r="BH883" s="80"/>
      <c r="BI883" s="80"/>
      <c r="BJ883" s="80"/>
      <c r="BK883" s="80"/>
      <c r="BL883" s="80"/>
      <c r="BM883" s="80"/>
      <c r="BN883" s="80"/>
      <c r="BO883" s="80"/>
      <c r="BP883" s="80"/>
      <c r="BQ883" s="80"/>
      <c r="BR883" s="80"/>
      <c r="BS883" s="80"/>
      <c r="BT883" s="80"/>
      <c r="BU883" s="80"/>
      <c r="BV883" s="80"/>
      <c r="BW883" s="80"/>
      <c r="BX883" s="80"/>
      <c r="BY883" s="80"/>
      <c r="BZ883" s="80"/>
      <c r="CA883" s="80"/>
      <c r="CB883" s="80"/>
      <c r="CC883" s="80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3"/>
      <c r="DR883" s="3"/>
      <c r="DU883" s="26"/>
      <c r="DV883" s="18"/>
      <c r="DW883" s="26"/>
      <c r="DX883" s="26"/>
      <c r="FO883" s="63">
        <f t="shared" ca="1" si="267"/>
        <v>13</v>
      </c>
    </row>
    <row r="884" spans="1:171">
      <c r="A884" s="63">
        <f t="shared" ca="1" si="266"/>
        <v>5</v>
      </c>
      <c r="B884" s="3"/>
      <c r="D884" s="1"/>
      <c r="E884" s="57"/>
      <c r="F884" s="57"/>
      <c r="AS884" s="80"/>
      <c r="AT884" s="80"/>
      <c r="AU884" s="80"/>
      <c r="AV884" s="80"/>
      <c r="AW884" s="80"/>
      <c r="AX884" s="80"/>
      <c r="AY884" s="80"/>
      <c r="AZ884" s="80"/>
      <c r="BA884" s="80"/>
      <c r="BB884" s="80"/>
      <c r="BC884" s="80"/>
      <c r="BD884" s="80"/>
      <c r="BE884" s="80"/>
      <c r="BF884" s="80"/>
      <c r="BG884" s="80"/>
      <c r="BH884" s="80"/>
      <c r="BI884" s="80"/>
      <c r="BJ884" s="80"/>
      <c r="BK884" s="80"/>
      <c r="BL884" s="80"/>
      <c r="BM884" s="80"/>
      <c r="BN884" s="80"/>
      <c r="BO884" s="80"/>
      <c r="BP884" s="80"/>
      <c r="BQ884" s="80"/>
      <c r="BR884" s="80"/>
      <c r="BS884" s="80"/>
      <c r="BT884" s="80"/>
      <c r="BU884" s="80"/>
      <c r="BV884" s="80"/>
      <c r="BW884" s="80"/>
      <c r="BX884" s="80"/>
      <c r="BY884" s="80"/>
      <c r="BZ884" s="80"/>
      <c r="CA884" s="80"/>
      <c r="CB884" s="80"/>
      <c r="CC884" s="80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3"/>
      <c r="DR884" s="3"/>
      <c r="DU884" s="26"/>
      <c r="DV884" s="18"/>
      <c r="DW884" s="26"/>
      <c r="DX884" s="26"/>
      <c r="FO884" s="63">
        <f t="shared" ca="1" si="267"/>
        <v>35</v>
      </c>
    </row>
    <row r="885" spans="1:171">
      <c r="A885" s="63">
        <f t="shared" ca="1" si="266"/>
        <v>19</v>
      </c>
      <c r="B885" s="3"/>
      <c r="D885" s="1"/>
      <c r="E885" s="57"/>
      <c r="F885" s="57"/>
      <c r="AS885" s="80"/>
      <c r="AT885" s="80"/>
      <c r="AU885" s="80"/>
      <c r="AV885" s="80"/>
      <c r="AW885" s="80"/>
      <c r="AX885" s="80"/>
      <c r="AY885" s="80"/>
      <c r="AZ885" s="80"/>
      <c r="BA885" s="80"/>
      <c r="BB885" s="80"/>
      <c r="BC885" s="80"/>
      <c r="BD885" s="80"/>
      <c r="BE885" s="80"/>
      <c r="BF885" s="80"/>
      <c r="BG885" s="80"/>
      <c r="BH885" s="80"/>
      <c r="BI885" s="80"/>
      <c r="BJ885" s="80"/>
      <c r="BK885" s="80"/>
      <c r="BL885" s="80"/>
      <c r="BM885" s="80"/>
      <c r="BN885" s="80"/>
      <c r="BO885" s="80"/>
      <c r="BP885" s="80"/>
      <c r="BQ885" s="80"/>
      <c r="BR885" s="80"/>
      <c r="BS885" s="80"/>
      <c r="BT885" s="80"/>
      <c r="BU885" s="80"/>
      <c r="BV885" s="80"/>
      <c r="BW885" s="80"/>
      <c r="BX885" s="80"/>
      <c r="BY885" s="80"/>
      <c r="BZ885" s="80"/>
      <c r="CA885" s="80"/>
      <c r="CB885" s="80"/>
      <c r="CC885" s="80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3"/>
      <c r="DR885" s="3"/>
      <c r="DU885" s="26"/>
      <c r="DV885" s="18"/>
      <c r="DW885" s="26"/>
      <c r="DX885" s="26"/>
      <c r="FO885" s="63">
        <f t="shared" ca="1" si="267"/>
        <v>21</v>
      </c>
    </row>
    <row r="886" spans="1:171">
      <c r="A886" s="63">
        <f t="shared" ca="1" si="266"/>
        <v>32</v>
      </c>
      <c r="B886" s="3"/>
      <c r="D886" s="1"/>
      <c r="E886" s="57"/>
      <c r="F886" s="57"/>
      <c r="AS886" s="80"/>
      <c r="AT886" s="80"/>
      <c r="AU886" s="80"/>
      <c r="AV886" s="80"/>
      <c r="AW886" s="80"/>
      <c r="AX886" s="80"/>
      <c r="AY886" s="80"/>
      <c r="AZ886" s="80"/>
      <c r="BA886" s="80"/>
      <c r="BB886" s="80"/>
      <c r="BC886" s="80"/>
      <c r="BD886" s="80"/>
      <c r="BE886" s="80"/>
      <c r="BF886" s="80"/>
      <c r="BG886" s="80"/>
      <c r="BH886" s="80"/>
      <c r="BI886" s="80"/>
      <c r="BJ886" s="80"/>
      <c r="BK886" s="80"/>
      <c r="BL886" s="80"/>
      <c r="BM886" s="80"/>
      <c r="BN886" s="80"/>
      <c r="BO886" s="80"/>
      <c r="BP886" s="80"/>
      <c r="BQ886" s="80"/>
      <c r="BR886" s="80"/>
      <c r="BS886" s="80"/>
      <c r="BT886" s="80"/>
      <c r="BU886" s="80"/>
      <c r="BV886" s="80"/>
      <c r="BW886" s="80"/>
      <c r="BX886" s="80"/>
      <c r="BY886" s="80"/>
      <c r="BZ886" s="80"/>
      <c r="CA886" s="80"/>
      <c r="CB886" s="80"/>
      <c r="CC886" s="80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3"/>
      <c r="DR886" s="3"/>
      <c r="DU886" s="26"/>
      <c r="DV886" s="18"/>
      <c r="DW886" s="26"/>
      <c r="DX886" s="26"/>
      <c r="FO886" s="63">
        <f t="shared" ca="1" si="267"/>
        <v>18</v>
      </c>
    </row>
    <row r="887" spans="1:171">
      <c r="A887" s="63">
        <f t="shared" ca="1" si="266"/>
        <v>4</v>
      </c>
      <c r="B887" s="3"/>
      <c r="D887" s="1"/>
      <c r="E887" s="57"/>
      <c r="F887" s="57"/>
      <c r="AS887" s="80"/>
      <c r="AT887" s="80"/>
      <c r="AU887" s="80"/>
      <c r="AV887" s="80"/>
      <c r="AW887" s="80"/>
      <c r="AX887" s="80"/>
      <c r="AY887" s="80"/>
      <c r="AZ887" s="80"/>
      <c r="BA887" s="80"/>
      <c r="BB887" s="80"/>
      <c r="BC887" s="80"/>
      <c r="BD887" s="80"/>
      <c r="BE887" s="80"/>
      <c r="BF887" s="80"/>
      <c r="BG887" s="80"/>
      <c r="BH887" s="80"/>
      <c r="BI887" s="80"/>
      <c r="BJ887" s="80"/>
      <c r="BK887" s="80"/>
      <c r="BL887" s="80"/>
      <c r="BM887" s="80"/>
      <c r="BN887" s="80"/>
      <c r="BO887" s="80"/>
      <c r="BP887" s="80"/>
      <c r="BQ887" s="80"/>
      <c r="BR887" s="80"/>
      <c r="BS887" s="80"/>
      <c r="BT887" s="80"/>
      <c r="BU887" s="80"/>
      <c r="BV887" s="80"/>
      <c r="BW887" s="80"/>
      <c r="BX887" s="80"/>
      <c r="BY887" s="80"/>
      <c r="BZ887" s="80"/>
      <c r="CA887" s="80"/>
      <c r="CB887" s="80"/>
      <c r="CC887" s="80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3"/>
      <c r="DR887" s="3"/>
      <c r="DU887" s="26"/>
      <c r="DV887" s="18"/>
      <c r="DW887" s="26"/>
      <c r="DX887" s="26"/>
      <c r="FO887" s="63">
        <f t="shared" ca="1" si="267"/>
        <v>16</v>
      </c>
    </row>
    <row r="888" spans="1:171">
      <c r="A888" s="63">
        <f t="shared" ca="1" si="266"/>
        <v>6</v>
      </c>
      <c r="B888" s="3"/>
      <c r="D888" s="1"/>
      <c r="E888" s="57"/>
      <c r="F888" s="57"/>
      <c r="AS888" s="80"/>
      <c r="AT888" s="80"/>
      <c r="AU888" s="80"/>
      <c r="AV888" s="80"/>
      <c r="AW888" s="80"/>
      <c r="AX888" s="80"/>
      <c r="AY888" s="80"/>
      <c r="AZ888" s="80"/>
      <c r="BA888" s="80"/>
      <c r="BB888" s="80"/>
      <c r="BC888" s="80"/>
      <c r="BD888" s="80"/>
      <c r="BE888" s="80"/>
      <c r="BF888" s="80"/>
      <c r="BG888" s="80"/>
      <c r="BH888" s="80"/>
      <c r="BI888" s="80"/>
      <c r="BJ888" s="80"/>
      <c r="BK888" s="80"/>
      <c r="BL888" s="80"/>
      <c r="BM888" s="80"/>
      <c r="BN888" s="80"/>
      <c r="BO888" s="80"/>
      <c r="BP888" s="80"/>
      <c r="BQ888" s="80"/>
      <c r="BR888" s="80"/>
      <c r="BS888" s="80"/>
      <c r="BT888" s="80"/>
      <c r="BU888" s="80"/>
      <c r="BV888" s="80"/>
      <c r="BW888" s="80"/>
      <c r="BX888" s="80"/>
      <c r="BY888" s="80"/>
      <c r="BZ888" s="80"/>
      <c r="CA888" s="80"/>
      <c r="CB888" s="80"/>
      <c r="CC888" s="80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3"/>
      <c r="DR888" s="3"/>
      <c r="DU888" s="26"/>
      <c r="DV888" s="18"/>
      <c r="DW888" s="26"/>
      <c r="DX888" s="26"/>
      <c r="FO888" s="63">
        <f t="shared" ca="1" si="267"/>
        <v>35</v>
      </c>
    </row>
    <row r="889" spans="1:171">
      <c r="A889" s="63">
        <f t="shared" ca="1" si="266"/>
        <v>14</v>
      </c>
      <c r="B889" s="3"/>
      <c r="D889" s="1"/>
      <c r="E889" s="57"/>
      <c r="F889" s="57"/>
      <c r="AS889" s="80"/>
      <c r="AT889" s="80"/>
      <c r="AU889" s="80"/>
      <c r="AV889" s="80"/>
      <c r="AW889" s="80"/>
      <c r="AX889" s="80"/>
      <c r="AY889" s="80"/>
      <c r="AZ889" s="80"/>
      <c r="BA889" s="80"/>
      <c r="BB889" s="80"/>
      <c r="BC889" s="80"/>
      <c r="BD889" s="80"/>
      <c r="BE889" s="80"/>
      <c r="BF889" s="80"/>
      <c r="BG889" s="80"/>
      <c r="BH889" s="80"/>
      <c r="BI889" s="80"/>
      <c r="BJ889" s="80"/>
      <c r="BK889" s="80"/>
      <c r="BL889" s="80"/>
      <c r="BM889" s="80"/>
      <c r="BN889" s="80"/>
      <c r="BO889" s="80"/>
      <c r="BP889" s="80"/>
      <c r="BQ889" s="80"/>
      <c r="BR889" s="80"/>
      <c r="BS889" s="80"/>
      <c r="BT889" s="80"/>
      <c r="BU889" s="80"/>
      <c r="BV889" s="80"/>
      <c r="BW889" s="80"/>
      <c r="BX889" s="80"/>
      <c r="BY889" s="80"/>
      <c r="BZ889" s="80"/>
      <c r="CA889" s="80"/>
      <c r="CB889" s="80"/>
      <c r="CC889" s="80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3"/>
      <c r="DR889" s="3"/>
      <c r="DU889" s="26"/>
      <c r="DV889" s="18"/>
      <c r="DW889" s="26"/>
      <c r="DX889" s="26"/>
      <c r="FO889" s="63">
        <f t="shared" ca="1" si="267"/>
        <v>15</v>
      </c>
    </row>
    <row r="890" spans="1:171">
      <c r="A890" s="63">
        <f t="shared" ca="1" si="266"/>
        <v>6</v>
      </c>
      <c r="B890" s="3"/>
      <c r="D890" s="1"/>
      <c r="E890" s="57"/>
      <c r="F890" s="57"/>
      <c r="AS890" s="80"/>
      <c r="AT890" s="80"/>
      <c r="AU890" s="80"/>
      <c r="AV890" s="80"/>
      <c r="AW890" s="80"/>
      <c r="AX890" s="80"/>
      <c r="AY890" s="80"/>
      <c r="AZ890" s="80"/>
      <c r="BA890" s="80"/>
      <c r="BB890" s="80"/>
      <c r="BC890" s="80"/>
      <c r="BD890" s="80"/>
      <c r="BE890" s="80"/>
      <c r="BF890" s="80"/>
      <c r="BG890" s="80"/>
      <c r="BH890" s="80"/>
      <c r="BI890" s="80"/>
      <c r="BJ890" s="80"/>
      <c r="BK890" s="80"/>
      <c r="BL890" s="80"/>
      <c r="BM890" s="80"/>
      <c r="BN890" s="80"/>
      <c r="BO890" s="80"/>
      <c r="BP890" s="80"/>
      <c r="BQ890" s="80"/>
      <c r="BR890" s="80"/>
      <c r="BS890" s="80"/>
      <c r="BT890" s="80"/>
      <c r="BU890" s="80"/>
      <c r="BV890" s="80"/>
      <c r="BW890" s="80"/>
      <c r="BX890" s="80"/>
      <c r="BY890" s="80"/>
      <c r="BZ890" s="80"/>
      <c r="CA890" s="80"/>
      <c r="CB890" s="80"/>
      <c r="CC890" s="80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3"/>
      <c r="DR890" s="3"/>
      <c r="DU890" s="26"/>
      <c r="DV890" s="18"/>
      <c r="DW890" s="26"/>
      <c r="DX890" s="26"/>
      <c r="FO890" s="63">
        <f t="shared" ca="1" si="267"/>
        <v>29</v>
      </c>
    </row>
    <row r="891" spans="1:171">
      <c r="A891" s="63">
        <f t="shared" ca="1" si="266"/>
        <v>2</v>
      </c>
      <c r="B891" s="3"/>
      <c r="D891" s="1"/>
      <c r="E891" s="57"/>
      <c r="F891" s="57"/>
      <c r="AS891" s="80"/>
      <c r="AT891" s="80"/>
      <c r="AU891" s="80"/>
      <c r="AV891" s="80"/>
      <c r="AW891" s="80"/>
      <c r="AX891" s="80"/>
      <c r="AY891" s="80"/>
      <c r="AZ891" s="80"/>
      <c r="BA891" s="80"/>
      <c r="BB891" s="80"/>
      <c r="BC891" s="80"/>
      <c r="BD891" s="80"/>
      <c r="BE891" s="80"/>
      <c r="BF891" s="80"/>
      <c r="BG891" s="80"/>
      <c r="BH891" s="80"/>
      <c r="BI891" s="80"/>
      <c r="BJ891" s="80"/>
      <c r="BK891" s="80"/>
      <c r="BL891" s="80"/>
      <c r="BM891" s="80"/>
      <c r="BN891" s="80"/>
      <c r="BO891" s="80"/>
      <c r="BP891" s="80"/>
      <c r="BQ891" s="80"/>
      <c r="BR891" s="80"/>
      <c r="BS891" s="80"/>
      <c r="BT891" s="80"/>
      <c r="BU891" s="80"/>
      <c r="BV891" s="80"/>
      <c r="BW891" s="80"/>
      <c r="BX891" s="80"/>
      <c r="BY891" s="80"/>
      <c r="BZ891" s="80"/>
      <c r="CA891" s="80"/>
      <c r="CB891" s="80"/>
      <c r="CC891" s="80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3"/>
      <c r="DR891" s="3"/>
      <c r="DU891" s="26"/>
      <c r="DV891" s="18"/>
      <c r="DW891" s="26"/>
      <c r="DX891" s="26"/>
      <c r="FO891" s="63">
        <f t="shared" ca="1" si="267"/>
        <v>34</v>
      </c>
    </row>
    <row r="892" spans="1:171">
      <c r="A892" s="63">
        <f t="shared" ca="1" si="266"/>
        <v>17</v>
      </c>
      <c r="B892" s="3"/>
      <c r="D892" s="1"/>
      <c r="E892" s="57"/>
      <c r="F892" s="57"/>
      <c r="AS892" s="80"/>
      <c r="AT892" s="80"/>
      <c r="AU892" s="80"/>
      <c r="AV892" s="80"/>
      <c r="AW892" s="80"/>
      <c r="AX892" s="80"/>
      <c r="AY892" s="80"/>
      <c r="AZ892" s="80"/>
      <c r="BA892" s="80"/>
      <c r="BB892" s="80"/>
      <c r="BC892" s="80"/>
      <c r="BD892" s="80"/>
      <c r="BE892" s="80"/>
      <c r="BF892" s="80"/>
      <c r="BG892" s="80"/>
      <c r="BH892" s="80"/>
      <c r="BI892" s="80"/>
      <c r="BJ892" s="80"/>
      <c r="BK892" s="80"/>
      <c r="BL892" s="80"/>
      <c r="BM892" s="80"/>
      <c r="BN892" s="80"/>
      <c r="BO892" s="80"/>
      <c r="BP892" s="80"/>
      <c r="BQ892" s="80"/>
      <c r="BR892" s="80"/>
      <c r="BS892" s="80"/>
      <c r="BT892" s="80"/>
      <c r="BU892" s="80"/>
      <c r="BV892" s="80"/>
      <c r="BW892" s="80"/>
      <c r="BX892" s="80"/>
      <c r="BY892" s="80"/>
      <c r="BZ892" s="80"/>
      <c r="CA892" s="80"/>
      <c r="CB892" s="80"/>
      <c r="CC892" s="80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3"/>
      <c r="DR892" s="3"/>
      <c r="DU892" s="26"/>
      <c r="DV892" s="18"/>
      <c r="DW892" s="26"/>
      <c r="DX892" s="26"/>
      <c r="FO892" s="63">
        <f t="shared" ca="1" si="267"/>
        <v>26</v>
      </c>
    </row>
    <row r="893" spans="1:171">
      <c r="A893" s="63">
        <f t="shared" ca="1" si="266"/>
        <v>33</v>
      </c>
      <c r="B893" s="3"/>
      <c r="D893" s="1"/>
      <c r="E893" s="57"/>
      <c r="F893" s="57"/>
      <c r="AS893" s="80"/>
      <c r="AT893" s="80"/>
      <c r="AU893" s="80"/>
      <c r="AV893" s="80"/>
      <c r="AW893" s="80"/>
      <c r="AX893" s="80"/>
      <c r="AY893" s="80"/>
      <c r="AZ893" s="80"/>
      <c r="BA893" s="80"/>
      <c r="BB893" s="80"/>
      <c r="BC893" s="80"/>
      <c r="BD893" s="80"/>
      <c r="BE893" s="80"/>
      <c r="BF893" s="80"/>
      <c r="BG893" s="80"/>
      <c r="BH893" s="80"/>
      <c r="BI893" s="80"/>
      <c r="BJ893" s="80"/>
      <c r="BK893" s="80"/>
      <c r="BL893" s="80"/>
      <c r="BM893" s="80"/>
      <c r="BN893" s="80"/>
      <c r="BO893" s="80"/>
      <c r="BP893" s="80"/>
      <c r="BQ893" s="80"/>
      <c r="BR893" s="80"/>
      <c r="BS893" s="80"/>
      <c r="BT893" s="80"/>
      <c r="BU893" s="80"/>
      <c r="BV893" s="80"/>
      <c r="BW893" s="80"/>
      <c r="BX893" s="80"/>
      <c r="BY893" s="80"/>
      <c r="BZ893" s="80"/>
      <c r="CA893" s="80"/>
      <c r="CB893" s="80"/>
      <c r="CC893" s="80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3"/>
      <c r="DR893" s="3"/>
      <c r="DU893" s="26"/>
      <c r="DV893" s="18"/>
      <c r="DW893" s="26"/>
      <c r="DX893" s="26"/>
      <c r="FO893" s="63">
        <f t="shared" ca="1" si="267"/>
        <v>1</v>
      </c>
    </row>
    <row r="894" spans="1:171">
      <c r="A894" s="63">
        <f t="shared" ca="1" si="266"/>
        <v>14</v>
      </c>
      <c r="B894" s="3"/>
      <c r="D894" s="1"/>
      <c r="E894" s="57"/>
      <c r="F894" s="57"/>
      <c r="AS894" s="80"/>
      <c r="AT894" s="80"/>
      <c r="AU894" s="80"/>
      <c r="AV894" s="80"/>
      <c r="AW894" s="80"/>
      <c r="AX894" s="80"/>
      <c r="AY894" s="80"/>
      <c r="AZ894" s="80"/>
      <c r="BA894" s="80"/>
      <c r="BB894" s="80"/>
      <c r="BC894" s="80"/>
      <c r="BD894" s="80"/>
      <c r="BE894" s="80"/>
      <c r="BF894" s="80"/>
      <c r="BG894" s="80"/>
      <c r="BH894" s="80"/>
      <c r="BI894" s="80"/>
      <c r="BJ894" s="80"/>
      <c r="BK894" s="80"/>
      <c r="BL894" s="80"/>
      <c r="BM894" s="80"/>
      <c r="BN894" s="80"/>
      <c r="BO894" s="80"/>
      <c r="BP894" s="80"/>
      <c r="BQ894" s="80"/>
      <c r="BR894" s="80"/>
      <c r="BS894" s="80"/>
      <c r="BT894" s="80"/>
      <c r="BU894" s="80"/>
      <c r="BV894" s="80"/>
      <c r="BW894" s="80"/>
      <c r="BX894" s="80"/>
      <c r="BY894" s="80"/>
      <c r="BZ894" s="80"/>
      <c r="CA894" s="80"/>
      <c r="CB894" s="80"/>
      <c r="CC894" s="80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3"/>
      <c r="DR894" s="3"/>
      <c r="DU894" s="26"/>
      <c r="DV894" s="18"/>
      <c r="DW894" s="26"/>
      <c r="DX894" s="26"/>
      <c r="FO894" s="63">
        <f t="shared" ca="1" si="267"/>
        <v>3</v>
      </c>
    </row>
    <row r="895" spans="1:171">
      <c r="A895" s="63">
        <f t="shared" ca="1" si="266"/>
        <v>21</v>
      </c>
      <c r="B895" s="3"/>
      <c r="D895" s="1"/>
      <c r="E895" s="57"/>
      <c r="F895" s="57"/>
      <c r="AS895" s="80"/>
      <c r="AT895" s="80"/>
      <c r="AU895" s="80"/>
      <c r="AV895" s="80"/>
      <c r="AW895" s="80"/>
      <c r="AX895" s="80"/>
      <c r="AY895" s="80"/>
      <c r="AZ895" s="80"/>
      <c r="BA895" s="80"/>
      <c r="BB895" s="80"/>
      <c r="BC895" s="80"/>
      <c r="BD895" s="80"/>
      <c r="BE895" s="80"/>
      <c r="BF895" s="80"/>
      <c r="BG895" s="80"/>
      <c r="BH895" s="80"/>
      <c r="BI895" s="80"/>
      <c r="BJ895" s="80"/>
      <c r="BK895" s="80"/>
      <c r="BL895" s="80"/>
      <c r="BM895" s="80"/>
      <c r="BN895" s="80"/>
      <c r="BO895" s="80"/>
      <c r="BP895" s="80"/>
      <c r="BQ895" s="80"/>
      <c r="BR895" s="80"/>
      <c r="BS895" s="80"/>
      <c r="BT895" s="80"/>
      <c r="BU895" s="80"/>
      <c r="BV895" s="80"/>
      <c r="BW895" s="80"/>
      <c r="BX895" s="80"/>
      <c r="BY895" s="80"/>
      <c r="BZ895" s="80"/>
      <c r="CA895" s="80"/>
      <c r="CB895" s="80"/>
      <c r="CC895" s="80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3"/>
      <c r="DR895" s="3"/>
      <c r="DU895" s="26"/>
      <c r="DV895" s="18"/>
      <c r="DW895" s="26"/>
      <c r="DX895" s="26"/>
      <c r="FO895" s="63">
        <f t="shared" ca="1" si="267"/>
        <v>34</v>
      </c>
    </row>
    <row r="896" spans="1:171">
      <c r="A896" s="63">
        <f t="shared" ca="1" si="266"/>
        <v>35</v>
      </c>
      <c r="B896" s="3"/>
      <c r="D896" s="1"/>
      <c r="E896" s="57"/>
      <c r="F896" s="57"/>
      <c r="AS896" s="80"/>
      <c r="AT896" s="80"/>
      <c r="AU896" s="80"/>
      <c r="AV896" s="80"/>
      <c r="AW896" s="80"/>
      <c r="AX896" s="80"/>
      <c r="AY896" s="80"/>
      <c r="AZ896" s="80"/>
      <c r="BA896" s="80"/>
      <c r="BB896" s="80"/>
      <c r="BC896" s="80"/>
      <c r="BD896" s="80"/>
      <c r="BE896" s="80"/>
      <c r="BF896" s="80"/>
      <c r="BG896" s="80"/>
      <c r="BH896" s="80"/>
      <c r="BI896" s="80"/>
      <c r="BJ896" s="80"/>
      <c r="BK896" s="80"/>
      <c r="BL896" s="80"/>
      <c r="BM896" s="80"/>
      <c r="BN896" s="80"/>
      <c r="BO896" s="80"/>
      <c r="BP896" s="80"/>
      <c r="BQ896" s="80"/>
      <c r="BR896" s="80"/>
      <c r="BS896" s="80"/>
      <c r="BT896" s="80"/>
      <c r="BU896" s="80"/>
      <c r="BV896" s="80"/>
      <c r="BW896" s="80"/>
      <c r="BX896" s="80"/>
      <c r="BY896" s="80"/>
      <c r="BZ896" s="80"/>
      <c r="CA896" s="80"/>
      <c r="CB896" s="80"/>
      <c r="CC896" s="80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3"/>
      <c r="DR896" s="3"/>
      <c r="DU896" s="26"/>
      <c r="DV896" s="18"/>
      <c r="DW896" s="26"/>
      <c r="DX896" s="26"/>
      <c r="FO896" s="63">
        <f t="shared" ca="1" si="267"/>
        <v>27</v>
      </c>
    </row>
    <row r="897" spans="1:171">
      <c r="A897" s="63">
        <f t="shared" ca="1" si="266"/>
        <v>35</v>
      </c>
      <c r="B897" s="3"/>
      <c r="D897" s="1"/>
      <c r="E897" s="57"/>
      <c r="F897" s="57"/>
      <c r="AS897" s="80"/>
      <c r="AT897" s="80"/>
      <c r="AU897" s="80"/>
      <c r="AV897" s="80"/>
      <c r="AW897" s="80"/>
      <c r="AX897" s="80"/>
      <c r="AY897" s="80"/>
      <c r="AZ897" s="80"/>
      <c r="BA897" s="80"/>
      <c r="BB897" s="80"/>
      <c r="BC897" s="80"/>
      <c r="BD897" s="80"/>
      <c r="BE897" s="80"/>
      <c r="BF897" s="80"/>
      <c r="BG897" s="80"/>
      <c r="BH897" s="80"/>
      <c r="BI897" s="80"/>
      <c r="BJ897" s="80"/>
      <c r="BK897" s="80"/>
      <c r="BL897" s="80"/>
      <c r="BM897" s="80"/>
      <c r="BN897" s="80"/>
      <c r="BO897" s="80"/>
      <c r="BP897" s="80"/>
      <c r="BQ897" s="80"/>
      <c r="BR897" s="80"/>
      <c r="BS897" s="80"/>
      <c r="BT897" s="80"/>
      <c r="BU897" s="80"/>
      <c r="BV897" s="80"/>
      <c r="BW897" s="80"/>
      <c r="BX897" s="80"/>
      <c r="BY897" s="80"/>
      <c r="BZ897" s="80"/>
      <c r="CA897" s="80"/>
      <c r="CB897" s="80"/>
      <c r="CC897" s="80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3"/>
      <c r="DR897" s="3"/>
      <c r="DU897" s="26"/>
      <c r="DV897" s="18"/>
      <c r="DW897" s="26"/>
      <c r="DX897" s="26"/>
      <c r="FO897" s="63">
        <f t="shared" ca="1" si="267"/>
        <v>27</v>
      </c>
    </row>
    <row r="898" spans="1:171">
      <c r="A898" s="63">
        <f t="shared" ca="1" si="266"/>
        <v>9</v>
      </c>
      <c r="B898" s="3"/>
      <c r="D898" s="1"/>
      <c r="E898" s="57"/>
      <c r="F898" s="57"/>
      <c r="AS898" s="80"/>
      <c r="AT898" s="80"/>
      <c r="AU898" s="80"/>
      <c r="AV898" s="80"/>
      <c r="AW898" s="80"/>
      <c r="AX898" s="80"/>
      <c r="AY898" s="80"/>
      <c r="AZ898" s="80"/>
      <c r="BA898" s="80"/>
      <c r="BB898" s="80"/>
      <c r="BC898" s="80"/>
      <c r="BD898" s="80"/>
      <c r="BE898" s="80"/>
      <c r="BF898" s="80"/>
      <c r="BG898" s="80"/>
      <c r="BH898" s="80"/>
      <c r="BI898" s="80"/>
      <c r="BJ898" s="80"/>
      <c r="BK898" s="80"/>
      <c r="BL898" s="80"/>
      <c r="BM898" s="80"/>
      <c r="BN898" s="80"/>
      <c r="BO898" s="80"/>
      <c r="BP898" s="80"/>
      <c r="BQ898" s="80"/>
      <c r="BR898" s="80"/>
      <c r="BS898" s="80"/>
      <c r="BT898" s="80"/>
      <c r="BU898" s="80"/>
      <c r="BV898" s="80"/>
      <c r="BW898" s="80"/>
      <c r="BX898" s="80"/>
      <c r="BY898" s="80"/>
      <c r="BZ898" s="80"/>
      <c r="CA898" s="80"/>
      <c r="CB898" s="80"/>
      <c r="CC898" s="80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3"/>
      <c r="DR898" s="3"/>
      <c r="DU898" s="26"/>
      <c r="DV898" s="18"/>
      <c r="DW898" s="26"/>
      <c r="DX898" s="26"/>
      <c r="FO898" s="63">
        <f t="shared" ca="1" si="267"/>
        <v>4</v>
      </c>
    </row>
    <row r="899" spans="1:171">
      <c r="A899" s="63">
        <f t="shared" ca="1" si="266"/>
        <v>25</v>
      </c>
      <c r="B899" s="3"/>
      <c r="D899" s="1"/>
      <c r="E899" s="57"/>
      <c r="F899" s="57"/>
      <c r="AS899" s="80"/>
      <c r="AT899" s="80"/>
      <c r="AU899" s="80"/>
      <c r="AV899" s="80"/>
      <c r="AW899" s="80"/>
      <c r="AX899" s="80"/>
      <c r="AY899" s="80"/>
      <c r="AZ899" s="80"/>
      <c r="BA899" s="80"/>
      <c r="BB899" s="80"/>
      <c r="BC899" s="80"/>
      <c r="BD899" s="80"/>
      <c r="BE899" s="80"/>
      <c r="BF899" s="80"/>
      <c r="BG899" s="80"/>
      <c r="BH899" s="80"/>
      <c r="BI899" s="80"/>
      <c r="BJ899" s="80"/>
      <c r="BK899" s="80"/>
      <c r="BL899" s="80"/>
      <c r="BM899" s="80"/>
      <c r="BN899" s="80"/>
      <c r="BO899" s="80"/>
      <c r="BP899" s="80"/>
      <c r="BQ899" s="80"/>
      <c r="BR899" s="80"/>
      <c r="BS899" s="80"/>
      <c r="BT899" s="80"/>
      <c r="BU899" s="80"/>
      <c r="BV899" s="80"/>
      <c r="BW899" s="80"/>
      <c r="BX899" s="80"/>
      <c r="BY899" s="80"/>
      <c r="BZ899" s="80"/>
      <c r="CA899" s="80"/>
      <c r="CB899" s="80"/>
      <c r="CC899" s="80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3"/>
      <c r="DR899" s="3"/>
      <c r="DU899" s="26"/>
      <c r="DV899" s="18"/>
      <c r="DW899" s="26"/>
      <c r="DX899" s="26"/>
      <c r="FO899" s="63">
        <f t="shared" ca="1" si="267"/>
        <v>9</v>
      </c>
    </row>
    <row r="900" spans="1:171">
      <c r="A900" s="63">
        <f t="shared" ca="1" si="266"/>
        <v>17</v>
      </c>
      <c r="B900" s="3"/>
      <c r="D900" s="1"/>
      <c r="E900" s="57"/>
      <c r="F900" s="57"/>
      <c r="AS900" s="80"/>
      <c r="AT900" s="80"/>
      <c r="AU900" s="80"/>
      <c r="AV900" s="80"/>
      <c r="AW900" s="80"/>
      <c r="AX900" s="80"/>
      <c r="AY900" s="80"/>
      <c r="AZ900" s="80"/>
      <c r="BA900" s="80"/>
      <c r="BB900" s="80"/>
      <c r="BC900" s="80"/>
      <c r="BD900" s="80"/>
      <c r="BE900" s="80"/>
      <c r="BF900" s="80"/>
      <c r="BG900" s="80"/>
      <c r="BH900" s="80"/>
      <c r="BI900" s="80"/>
      <c r="BJ900" s="80"/>
      <c r="BK900" s="80"/>
      <c r="BL900" s="80"/>
      <c r="BM900" s="80"/>
      <c r="BN900" s="80"/>
      <c r="BO900" s="80"/>
      <c r="BP900" s="80"/>
      <c r="BQ900" s="80"/>
      <c r="BR900" s="80"/>
      <c r="BS900" s="80"/>
      <c r="BT900" s="80"/>
      <c r="BU900" s="80"/>
      <c r="BV900" s="80"/>
      <c r="BW900" s="80"/>
      <c r="BX900" s="80"/>
      <c r="BY900" s="80"/>
      <c r="BZ900" s="80"/>
      <c r="CA900" s="80"/>
      <c r="CB900" s="80"/>
      <c r="CC900" s="80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3"/>
      <c r="DR900" s="3"/>
      <c r="DU900" s="26"/>
      <c r="DV900" s="18"/>
      <c r="DW900" s="26"/>
      <c r="DX900" s="26"/>
      <c r="FO900" s="63">
        <f t="shared" ca="1" si="267"/>
        <v>30</v>
      </c>
    </row>
    <row r="901" spans="1:171">
      <c r="A901" s="63">
        <f t="shared" ca="1" si="266"/>
        <v>5</v>
      </c>
      <c r="B901" s="3"/>
      <c r="D901" s="1"/>
      <c r="E901" s="57"/>
      <c r="F901" s="57"/>
      <c r="AS901" s="80"/>
      <c r="AT901" s="80"/>
      <c r="AU901" s="80"/>
      <c r="AV901" s="80"/>
      <c r="AW901" s="80"/>
      <c r="AX901" s="80"/>
      <c r="AY901" s="80"/>
      <c r="AZ901" s="80"/>
      <c r="BA901" s="80"/>
      <c r="BB901" s="80"/>
      <c r="BC901" s="80"/>
      <c r="BD901" s="80"/>
      <c r="BE901" s="80"/>
      <c r="BF901" s="80"/>
      <c r="BG901" s="80"/>
      <c r="BH901" s="80"/>
      <c r="BI901" s="80"/>
      <c r="BJ901" s="80"/>
      <c r="BK901" s="80"/>
      <c r="BL901" s="80"/>
      <c r="BM901" s="80"/>
      <c r="BN901" s="80"/>
      <c r="BO901" s="80"/>
      <c r="BP901" s="80"/>
      <c r="BQ901" s="80"/>
      <c r="BR901" s="80"/>
      <c r="BS901" s="80"/>
      <c r="BT901" s="80"/>
      <c r="BU901" s="80"/>
      <c r="BV901" s="80"/>
      <c r="BW901" s="80"/>
      <c r="BX901" s="80"/>
      <c r="BY901" s="80"/>
      <c r="BZ901" s="80"/>
      <c r="CA901" s="80"/>
      <c r="CB901" s="80"/>
      <c r="CC901" s="80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3"/>
      <c r="DR901" s="3"/>
      <c r="DU901" s="26"/>
      <c r="DV901" s="18"/>
      <c r="DW901" s="26"/>
      <c r="DX901" s="26"/>
      <c r="FO901" s="63">
        <f t="shared" ca="1" si="267"/>
        <v>29</v>
      </c>
    </row>
    <row r="902" spans="1:171">
      <c r="A902" s="63">
        <f t="shared" ref="A902:A965" ca="1" si="268">IF($A$2="no",INT(RAND()*36+1),INT(RAND()*37))</f>
        <v>20</v>
      </c>
      <c r="B902" s="3"/>
      <c r="D902" s="1"/>
      <c r="E902" s="57"/>
      <c r="F902" s="57"/>
      <c r="AS902" s="80"/>
      <c r="AT902" s="80"/>
      <c r="AU902" s="80"/>
      <c r="AV902" s="80"/>
      <c r="AW902" s="80"/>
      <c r="AX902" s="80"/>
      <c r="AY902" s="80"/>
      <c r="AZ902" s="80"/>
      <c r="BA902" s="80"/>
      <c r="BB902" s="80"/>
      <c r="BC902" s="80"/>
      <c r="BD902" s="80"/>
      <c r="BE902" s="80"/>
      <c r="BF902" s="80"/>
      <c r="BG902" s="80"/>
      <c r="BH902" s="80"/>
      <c r="BI902" s="80"/>
      <c r="BJ902" s="80"/>
      <c r="BK902" s="80"/>
      <c r="BL902" s="80"/>
      <c r="BM902" s="80"/>
      <c r="BN902" s="80"/>
      <c r="BO902" s="80"/>
      <c r="BP902" s="80"/>
      <c r="BQ902" s="80"/>
      <c r="BR902" s="80"/>
      <c r="BS902" s="80"/>
      <c r="BT902" s="80"/>
      <c r="BU902" s="80"/>
      <c r="BV902" s="80"/>
      <c r="BW902" s="80"/>
      <c r="BX902" s="80"/>
      <c r="BY902" s="80"/>
      <c r="BZ902" s="80"/>
      <c r="CA902" s="80"/>
      <c r="CB902" s="80"/>
      <c r="CC902" s="80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3"/>
      <c r="DR902" s="3"/>
      <c r="DU902" s="26"/>
      <c r="DV902" s="18"/>
      <c r="DW902" s="26"/>
      <c r="DX902" s="26"/>
      <c r="FO902" s="63">
        <f t="shared" ref="FO902:FO965" ca="1" si="269">IF($A$2="no",INT(RAND()*36+1),INT(RAND()*37))</f>
        <v>9</v>
      </c>
    </row>
    <row r="903" spans="1:171">
      <c r="A903" s="63">
        <f t="shared" ca="1" si="268"/>
        <v>2</v>
      </c>
      <c r="B903" s="3"/>
      <c r="D903" s="1"/>
      <c r="E903" s="57"/>
      <c r="F903" s="57"/>
      <c r="AS903" s="80"/>
      <c r="AT903" s="80"/>
      <c r="AU903" s="80"/>
      <c r="AV903" s="80"/>
      <c r="AW903" s="80"/>
      <c r="AX903" s="80"/>
      <c r="AY903" s="80"/>
      <c r="AZ903" s="80"/>
      <c r="BA903" s="80"/>
      <c r="BB903" s="80"/>
      <c r="BC903" s="80"/>
      <c r="BD903" s="80"/>
      <c r="BE903" s="80"/>
      <c r="BF903" s="80"/>
      <c r="BG903" s="80"/>
      <c r="BH903" s="80"/>
      <c r="BI903" s="80"/>
      <c r="BJ903" s="80"/>
      <c r="BK903" s="80"/>
      <c r="BL903" s="80"/>
      <c r="BM903" s="80"/>
      <c r="BN903" s="80"/>
      <c r="BO903" s="80"/>
      <c r="BP903" s="80"/>
      <c r="BQ903" s="80"/>
      <c r="BR903" s="80"/>
      <c r="BS903" s="80"/>
      <c r="BT903" s="80"/>
      <c r="BU903" s="80"/>
      <c r="BV903" s="80"/>
      <c r="BW903" s="80"/>
      <c r="BX903" s="80"/>
      <c r="BY903" s="80"/>
      <c r="BZ903" s="80"/>
      <c r="CA903" s="80"/>
      <c r="CB903" s="80"/>
      <c r="CC903" s="80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3"/>
      <c r="DR903" s="3"/>
      <c r="DU903" s="26"/>
      <c r="DV903" s="18"/>
      <c r="DW903" s="26"/>
      <c r="DX903" s="26"/>
      <c r="FO903" s="63">
        <f t="shared" ca="1" si="269"/>
        <v>13</v>
      </c>
    </row>
    <row r="904" spans="1:171">
      <c r="A904" s="63">
        <f t="shared" ca="1" si="268"/>
        <v>29</v>
      </c>
      <c r="B904" s="3"/>
      <c r="D904" s="1"/>
      <c r="E904" s="57"/>
      <c r="F904" s="57"/>
      <c r="AS904" s="80"/>
      <c r="AT904" s="80"/>
      <c r="AU904" s="80"/>
      <c r="AV904" s="80"/>
      <c r="AW904" s="80"/>
      <c r="AX904" s="80"/>
      <c r="AY904" s="80"/>
      <c r="AZ904" s="80"/>
      <c r="BA904" s="80"/>
      <c r="BB904" s="80"/>
      <c r="BC904" s="80"/>
      <c r="BD904" s="80"/>
      <c r="BE904" s="80"/>
      <c r="BF904" s="80"/>
      <c r="BG904" s="80"/>
      <c r="BH904" s="80"/>
      <c r="BI904" s="80"/>
      <c r="BJ904" s="80"/>
      <c r="BK904" s="80"/>
      <c r="BL904" s="80"/>
      <c r="BM904" s="80"/>
      <c r="BN904" s="80"/>
      <c r="BO904" s="80"/>
      <c r="BP904" s="80"/>
      <c r="BQ904" s="80"/>
      <c r="BR904" s="80"/>
      <c r="BS904" s="80"/>
      <c r="BT904" s="80"/>
      <c r="BU904" s="80"/>
      <c r="BV904" s="80"/>
      <c r="BW904" s="80"/>
      <c r="BX904" s="80"/>
      <c r="BY904" s="80"/>
      <c r="BZ904" s="80"/>
      <c r="CA904" s="80"/>
      <c r="CB904" s="80"/>
      <c r="CC904" s="80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3"/>
      <c r="DR904" s="3"/>
      <c r="DU904" s="26"/>
      <c r="DV904" s="18"/>
      <c r="DW904" s="26"/>
      <c r="DX904" s="26"/>
      <c r="FO904" s="63">
        <f t="shared" ca="1" si="269"/>
        <v>13</v>
      </c>
    </row>
    <row r="905" spans="1:171">
      <c r="A905" s="63">
        <f t="shared" ca="1" si="268"/>
        <v>21</v>
      </c>
      <c r="B905" s="3"/>
      <c r="D905" s="1"/>
      <c r="E905" s="57"/>
      <c r="F905" s="57"/>
      <c r="AS905" s="80"/>
      <c r="AT905" s="80"/>
      <c r="AU905" s="80"/>
      <c r="AV905" s="80"/>
      <c r="AW905" s="80"/>
      <c r="AX905" s="80"/>
      <c r="AY905" s="80"/>
      <c r="AZ905" s="80"/>
      <c r="BA905" s="80"/>
      <c r="BB905" s="80"/>
      <c r="BC905" s="80"/>
      <c r="BD905" s="80"/>
      <c r="BE905" s="80"/>
      <c r="BF905" s="80"/>
      <c r="BG905" s="80"/>
      <c r="BH905" s="80"/>
      <c r="BI905" s="80"/>
      <c r="BJ905" s="80"/>
      <c r="BK905" s="80"/>
      <c r="BL905" s="80"/>
      <c r="BM905" s="80"/>
      <c r="BN905" s="80"/>
      <c r="BO905" s="80"/>
      <c r="BP905" s="80"/>
      <c r="BQ905" s="80"/>
      <c r="BR905" s="80"/>
      <c r="BS905" s="80"/>
      <c r="BT905" s="80"/>
      <c r="BU905" s="80"/>
      <c r="BV905" s="80"/>
      <c r="BW905" s="80"/>
      <c r="BX905" s="80"/>
      <c r="BY905" s="80"/>
      <c r="BZ905" s="80"/>
      <c r="CA905" s="80"/>
      <c r="CB905" s="80"/>
      <c r="CC905" s="80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3"/>
      <c r="DR905" s="3"/>
      <c r="DU905" s="26"/>
      <c r="DV905" s="18"/>
      <c r="DW905" s="26"/>
      <c r="DX905" s="26"/>
      <c r="FO905" s="63">
        <f t="shared" ca="1" si="269"/>
        <v>1</v>
      </c>
    </row>
    <row r="906" spans="1:171">
      <c r="A906" s="63">
        <f t="shared" ca="1" si="268"/>
        <v>29</v>
      </c>
      <c r="B906" s="3"/>
      <c r="D906" s="1"/>
      <c r="E906" s="57"/>
      <c r="F906" s="57"/>
      <c r="AS906" s="80"/>
      <c r="AT906" s="80"/>
      <c r="AU906" s="80"/>
      <c r="AV906" s="80"/>
      <c r="AW906" s="80"/>
      <c r="AX906" s="80"/>
      <c r="AY906" s="80"/>
      <c r="AZ906" s="80"/>
      <c r="BA906" s="80"/>
      <c r="BB906" s="80"/>
      <c r="BC906" s="80"/>
      <c r="BD906" s="80"/>
      <c r="BE906" s="80"/>
      <c r="BF906" s="80"/>
      <c r="BG906" s="80"/>
      <c r="BH906" s="80"/>
      <c r="BI906" s="80"/>
      <c r="BJ906" s="80"/>
      <c r="BK906" s="80"/>
      <c r="BL906" s="80"/>
      <c r="BM906" s="80"/>
      <c r="BN906" s="80"/>
      <c r="BO906" s="80"/>
      <c r="BP906" s="80"/>
      <c r="BQ906" s="80"/>
      <c r="BR906" s="80"/>
      <c r="BS906" s="80"/>
      <c r="BT906" s="80"/>
      <c r="BU906" s="80"/>
      <c r="BV906" s="80"/>
      <c r="BW906" s="80"/>
      <c r="BX906" s="80"/>
      <c r="BY906" s="80"/>
      <c r="BZ906" s="80"/>
      <c r="CA906" s="80"/>
      <c r="CB906" s="80"/>
      <c r="CC906" s="80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3"/>
      <c r="DR906" s="3"/>
      <c r="DU906" s="26"/>
      <c r="DV906" s="18"/>
      <c r="DW906" s="26"/>
      <c r="DX906" s="26"/>
      <c r="FO906" s="63">
        <f t="shared" ca="1" si="269"/>
        <v>24</v>
      </c>
    </row>
    <row r="907" spans="1:171">
      <c r="A907" s="63">
        <f t="shared" ca="1" si="268"/>
        <v>17</v>
      </c>
      <c r="B907" s="3"/>
      <c r="D907" s="1"/>
      <c r="E907" s="57"/>
      <c r="F907" s="57"/>
      <c r="AS907" s="80"/>
      <c r="AT907" s="80"/>
      <c r="AU907" s="80"/>
      <c r="AV907" s="80"/>
      <c r="AW907" s="80"/>
      <c r="AX907" s="80"/>
      <c r="AY907" s="80"/>
      <c r="AZ907" s="80"/>
      <c r="BA907" s="80"/>
      <c r="BB907" s="80"/>
      <c r="BC907" s="80"/>
      <c r="BD907" s="80"/>
      <c r="BE907" s="80"/>
      <c r="BF907" s="80"/>
      <c r="BG907" s="80"/>
      <c r="BH907" s="80"/>
      <c r="BI907" s="80"/>
      <c r="BJ907" s="80"/>
      <c r="BK907" s="80"/>
      <c r="BL907" s="80"/>
      <c r="BM907" s="80"/>
      <c r="BN907" s="80"/>
      <c r="BO907" s="80"/>
      <c r="BP907" s="80"/>
      <c r="BQ907" s="80"/>
      <c r="BR907" s="80"/>
      <c r="BS907" s="80"/>
      <c r="BT907" s="80"/>
      <c r="BU907" s="80"/>
      <c r="BV907" s="80"/>
      <c r="BW907" s="80"/>
      <c r="BX907" s="80"/>
      <c r="BY907" s="80"/>
      <c r="BZ907" s="80"/>
      <c r="CA907" s="80"/>
      <c r="CB907" s="80"/>
      <c r="CC907" s="80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3"/>
      <c r="DR907" s="3"/>
      <c r="DU907" s="26"/>
      <c r="DV907" s="18"/>
      <c r="DW907" s="26"/>
      <c r="DX907" s="26"/>
      <c r="FO907" s="63">
        <f t="shared" ca="1" si="269"/>
        <v>24</v>
      </c>
    </row>
    <row r="908" spans="1:171">
      <c r="A908" s="63">
        <f t="shared" ca="1" si="268"/>
        <v>5</v>
      </c>
      <c r="B908" s="3"/>
      <c r="D908" s="1"/>
      <c r="E908" s="57"/>
      <c r="F908" s="57"/>
      <c r="AS908" s="80"/>
      <c r="AT908" s="80"/>
      <c r="AU908" s="80"/>
      <c r="AV908" s="80"/>
      <c r="AW908" s="80"/>
      <c r="AX908" s="80"/>
      <c r="AY908" s="80"/>
      <c r="AZ908" s="80"/>
      <c r="BA908" s="80"/>
      <c r="BB908" s="80"/>
      <c r="BC908" s="80"/>
      <c r="BD908" s="80"/>
      <c r="BE908" s="80"/>
      <c r="BF908" s="80"/>
      <c r="BG908" s="80"/>
      <c r="BH908" s="80"/>
      <c r="BI908" s="80"/>
      <c r="BJ908" s="80"/>
      <c r="BK908" s="80"/>
      <c r="BL908" s="80"/>
      <c r="BM908" s="80"/>
      <c r="BN908" s="80"/>
      <c r="BO908" s="80"/>
      <c r="BP908" s="80"/>
      <c r="BQ908" s="80"/>
      <c r="BR908" s="80"/>
      <c r="BS908" s="80"/>
      <c r="BT908" s="80"/>
      <c r="BU908" s="80"/>
      <c r="BV908" s="80"/>
      <c r="BW908" s="80"/>
      <c r="BX908" s="80"/>
      <c r="BY908" s="80"/>
      <c r="BZ908" s="80"/>
      <c r="CA908" s="80"/>
      <c r="CB908" s="80"/>
      <c r="CC908" s="80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3"/>
      <c r="DR908" s="3"/>
      <c r="DU908" s="26"/>
      <c r="DV908" s="18"/>
      <c r="DW908" s="26"/>
      <c r="DX908" s="26"/>
      <c r="FO908" s="63">
        <f t="shared" ca="1" si="269"/>
        <v>21</v>
      </c>
    </row>
    <row r="909" spans="1:171">
      <c r="A909" s="63">
        <f t="shared" ca="1" si="268"/>
        <v>24</v>
      </c>
      <c r="B909" s="3"/>
      <c r="D909" s="1"/>
      <c r="E909" s="57"/>
      <c r="F909" s="57"/>
      <c r="AS909" s="80"/>
      <c r="AT909" s="80"/>
      <c r="AU909" s="80"/>
      <c r="AV909" s="80"/>
      <c r="AW909" s="80"/>
      <c r="AX909" s="80"/>
      <c r="AY909" s="80"/>
      <c r="AZ909" s="80"/>
      <c r="BA909" s="80"/>
      <c r="BB909" s="80"/>
      <c r="BC909" s="80"/>
      <c r="BD909" s="80"/>
      <c r="BE909" s="80"/>
      <c r="BF909" s="80"/>
      <c r="BG909" s="80"/>
      <c r="BH909" s="80"/>
      <c r="BI909" s="80"/>
      <c r="BJ909" s="80"/>
      <c r="BK909" s="80"/>
      <c r="BL909" s="80"/>
      <c r="BM909" s="80"/>
      <c r="BN909" s="80"/>
      <c r="BO909" s="80"/>
      <c r="BP909" s="80"/>
      <c r="BQ909" s="80"/>
      <c r="BR909" s="80"/>
      <c r="BS909" s="80"/>
      <c r="BT909" s="80"/>
      <c r="BU909" s="80"/>
      <c r="BV909" s="80"/>
      <c r="BW909" s="80"/>
      <c r="BX909" s="80"/>
      <c r="BY909" s="80"/>
      <c r="BZ909" s="80"/>
      <c r="CA909" s="80"/>
      <c r="CB909" s="80"/>
      <c r="CC909" s="80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3"/>
      <c r="DR909" s="3"/>
      <c r="DU909" s="26"/>
      <c r="DV909" s="18"/>
      <c r="DW909" s="26"/>
      <c r="DX909" s="26"/>
      <c r="FO909" s="63">
        <f t="shared" ca="1" si="269"/>
        <v>36</v>
      </c>
    </row>
    <row r="910" spans="1:171">
      <c r="A910" s="63">
        <f t="shared" ca="1" si="268"/>
        <v>11</v>
      </c>
      <c r="B910" s="3"/>
      <c r="D910" s="1"/>
      <c r="E910" s="57"/>
      <c r="F910" s="57"/>
      <c r="AS910" s="80"/>
      <c r="AT910" s="80"/>
      <c r="AU910" s="80"/>
      <c r="AV910" s="80"/>
      <c r="AW910" s="80"/>
      <c r="AX910" s="80"/>
      <c r="AY910" s="80"/>
      <c r="AZ910" s="80"/>
      <c r="BA910" s="80"/>
      <c r="BB910" s="80"/>
      <c r="BC910" s="80"/>
      <c r="BD910" s="80"/>
      <c r="BE910" s="80"/>
      <c r="BF910" s="80"/>
      <c r="BG910" s="80"/>
      <c r="BH910" s="80"/>
      <c r="BI910" s="80"/>
      <c r="BJ910" s="80"/>
      <c r="BK910" s="80"/>
      <c r="BL910" s="80"/>
      <c r="BM910" s="80"/>
      <c r="BN910" s="80"/>
      <c r="BO910" s="80"/>
      <c r="BP910" s="80"/>
      <c r="BQ910" s="80"/>
      <c r="BR910" s="80"/>
      <c r="BS910" s="80"/>
      <c r="BT910" s="80"/>
      <c r="BU910" s="80"/>
      <c r="BV910" s="80"/>
      <c r="BW910" s="80"/>
      <c r="BX910" s="80"/>
      <c r="BY910" s="80"/>
      <c r="BZ910" s="80"/>
      <c r="CA910" s="80"/>
      <c r="CB910" s="80"/>
      <c r="CC910" s="80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3"/>
      <c r="DR910" s="3"/>
      <c r="DU910" s="26"/>
      <c r="DV910" s="18"/>
      <c r="DW910" s="26"/>
      <c r="DX910" s="26"/>
      <c r="FO910" s="63">
        <f t="shared" ca="1" si="269"/>
        <v>5</v>
      </c>
    </row>
    <row r="911" spans="1:171">
      <c r="A911" s="63">
        <f t="shared" ca="1" si="268"/>
        <v>12</v>
      </c>
      <c r="B911" s="3"/>
      <c r="D911" s="1"/>
      <c r="E911" s="57"/>
      <c r="F911" s="57"/>
      <c r="AS911" s="80"/>
      <c r="AT911" s="80"/>
      <c r="AU911" s="80"/>
      <c r="AV911" s="80"/>
      <c r="AW911" s="80"/>
      <c r="AX911" s="80"/>
      <c r="AY911" s="80"/>
      <c r="AZ911" s="80"/>
      <c r="BA911" s="80"/>
      <c r="BB911" s="80"/>
      <c r="BC911" s="80"/>
      <c r="BD911" s="80"/>
      <c r="BE911" s="80"/>
      <c r="BF911" s="80"/>
      <c r="BG911" s="80"/>
      <c r="BH911" s="80"/>
      <c r="BI911" s="80"/>
      <c r="BJ911" s="80"/>
      <c r="BK911" s="80"/>
      <c r="BL911" s="80"/>
      <c r="BM911" s="80"/>
      <c r="BN911" s="80"/>
      <c r="BO911" s="80"/>
      <c r="BP911" s="80"/>
      <c r="BQ911" s="80"/>
      <c r="BR911" s="80"/>
      <c r="BS911" s="80"/>
      <c r="BT911" s="80"/>
      <c r="BU911" s="80"/>
      <c r="BV911" s="80"/>
      <c r="BW911" s="80"/>
      <c r="BX911" s="80"/>
      <c r="BY911" s="80"/>
      <c r="BZ911" s="80"/>
      <c r="CA911" s="80"/>
      <c r="CB911" s="80"/>
      <c r="CC911" s="80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3"/>
      <c r="DR911" s="3"/>
      <c r="DU911" s="26"/>
      <c r="DV911" s="18"/>
      <c r="DW911" s="26"/>
      <c r="DX911" s="26"/>
      <c r="FO911" s="63">
        <f t="shared" ca="1" si="269"/>
        <v>36</v>
      </c>
    </row>
    <row r="912" spans="1:171">
      <c r="A912" s="63">
        <f t="shared" ca="1" si="268"/>
        <v>21</v>
      </c>
      <c r="B912" s="3"/>
      <c r="D912" s="1"/>
      <c r="E912" s="57"/>
      <c r="F912" s="57"/>
      <c r="AS912" s="80"/>
      <c r="AT912" s="80"/>
      <c r="AU912" s="80"/>
      <c r="AV912" s="80"/>
      <c r="AW912" s="80"/>
      <c r="AX912" s="80"/>
      <c r="AY912" s="80"/>
      <c r="AZ912" s="80"/>
      <c r="BA912" s="80"/>
      <c r="BB912" s="80"/>
      <c r="BC912" s="80"/>
      <c r="BD912" s="80"/>
      <c r="BE912" s="80"/>
      <c r="BF912" s="80"/>
      <c r="BG912" s="80"/>
      <c r="BH912" s="80"/>
      <c r="BI912" s="80"/>
      <c r="BJ912" s="80"/>
      <c r="BK912" s="80"/>
      <c r="BL912" s="80"/>
      <c r="BM912" s="80"/>
      <c r="BN912" s="80"/>
      <c r="BO912" s="80"/>
      <c r="BP912" s="80"/>
      <c r="BQ912" s="80"/>
      <c r="BR912" s="80"/>
      <c r="BS912" s="80"/>
      <c r="BT912" s="80"/>
      <c r="BU912" s="80"/>
      <c r="BV912" s="80"/>
      <c r="BW912" s="80"/>
      <c r="BX912" s="80"/>
      <c r="BY912" s="80"/>
      <c r="BZ912" s="80"/>
      <c r="CA912" s="80"/>
      <c r="CB912" s="80"/>
      <c r="CC912" s="80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3"/>
      <c r="DR912" s="3"/>
      <c r="DU912" s="26"/>
      <c r="DV912" s="18"/>
      <c r="DW912" s="26"/>
      <c r="DX912" s="26"/>
      <c r="FO912" s="63">
        <f t="shared" ca="1" si="269"/>
        <v>27</v>
      </c>
    </row>
    <row r="913" spans="1:171">
      <c r="A913" s="63">
        <f t="shared" ca="1" si="268"/>
        <v>25</v>
      </c>
      <c r="B913" s="3"/>
      <c r="D913" s="1"/>
      <c r="E913" s="57"/>
      <c r="F913" s="57"/>
      <c r="AS913" s="80"/>
      <c r="AT913" s="80"/>
      <c r="AU913" s="80"/>
      <c r="AV913" s="80"/>
      <c r="AW913" s="80"/>
      <c r="AX913" s="80"/>
      <c r="AY913" s="80"/>
      <c r="AZ913" s="80"/>
      <c r="BA913" s="80"/>
      <c r="BB913" s="80"/>
      <c r="BC913" s="80"/>
      <c r="BD913" s="80"/>
      <c r="BE913" s="80"/>
      <c r="BF913" s="80"/>
      <c r="BG913" s="80"/>
      <c r="BH913" s="80"/>
      <c r="BI913" s="80"/>
      <c r="BJ913" s="80"/>
      <c r="BK913" s="80"/>
      <c r="BL913" s="80"/>
      <c r="BM913" s="80"/>
      <c r="BN913" s="80"/>
      <c r="BO913" s="80"/>
      <c r="BP913" s="80"/>
      <c r="BQ913" s="80"/>
      <c r="BR913" s="80"/>
      <c r="BS913" s="80"/>
      <c r="BT913" s="80"/>
      <c r="BU913" s="80"/>
      <c r="BV913" s="80"/>
      <c r="BW913" s="80"/>
      <c r="BX913" s="80"/>
      <c r="BY913" s="80"/>
      <c r="BZ913" s="80"/>
      <c r="CA913" s="80"/>
      <c r="CB913" s="80"/>
      <c r="CC913" s="80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3"/>
      <c r="DR913" s="3"/>
      <c r="DU913" s="26"/>
      <c r="DV913" s="18"/>
      <c r="DW913" s="26"/>
      <c r="DX913" s="26"/>
      <c r="FO913" s="63">
        <f t="shared" ca="1" si="269"/>
        <v>25</v>
      </c>
    </row>
    <row r="914" spans="1:171">
      <c r="A914" s="63">
        <f t="shared" ca="1" si="268"/>
        <v>15</v>
      </c>
      <c r="B914" s="3"/>
      <c r="D914" s="1"/>
      <c r="E914" s="57"/>
      <c r="F914" s="57"/>
      <c r="AS914" s="80"/>
      <c r="AT914" s="80"/>
      <c r="AU914" s="80"/>
      <c r="AV914" s="80"/>
      <c r="AW914" s="80"/>
      <c r="AX914" s="80"/>
      <c r="AY914" s="80"/>
      <c r="AZ914" s="80"/>
      <c r="BA914" s="80"/>
      <c r="BB914" s="80"/>
      <c r="BC914" s="80"/>
      <c r="BD914" s="80"/>
      <c r="BE914" s="80"/>
      <c r="BF914" s="80"/>
      <c r="BG914" s="80"/>
      <c r="BH914" s="80"/>
      <c r="BI914" s="80"/>
      <c r="BJ914" s="80"/>
      <c r="BK914" s="80"/>
      <c r="BL914" s="80"/>
      <c r="BM914" s="80"/>
      <c r="BN914" s="80"/>
      <c r="BO914" s="80"/>
      <c r="BP914" s="80"/>
      <c r="BQ914" s="80"/>
      <c r="BR914" s="80"/>
      <c r="BS914" s="80"/>
      <c r="BT914" s="80"/>
      <c r="BU914" s="80"/>
      <c r="BV914" s="80"/>
      <c r="BW914" s="80"/>
      <c r="BX914" s="80"/>
      <c r="BY914" s="80"/>
      <c r="BZ914" s="80"/>
      <c r="CA914" s="80"/>
      <c r="CB914" s="80"/>
      <c r="CC914" s="80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3"/>
      <c r="DR914" s="3"/>
      <c r="DU914" s="26"/>
      <c r="DV914" s="18"/>
      <c r="DW914" s="26"/>
      <c r="DX914" s="26"/>
      <c r="FO914" s="63">
        <f t="shared" ca="1" si="269"/>
        <v>10</v>
      </c>
    </row>
    <row r="915" spans="1:171">
      <c r="A915" s="63">
        <f t="shared" ca="1" si="268"/>
        <v>29</v>
      </c>
      <c r="B915" s="3"/>
      <c r="D915" s="1"/>
      <c r="E915" s="57"/>
      <c r="F915" s="57"/>
      <c r="AS915" s="80"/>
      <c r="AT915" s="80"/>
      <c r="AU915" s="80"/>
      <c r="AV915" s="80"/>
      <c r="AW915" s="80"/>
      <c r="AX915" s="80"/>
      <c r="AY915" s="80"/>
      <c r="AZ915" s="80"/>
      <c r="BA915" s="80"/>
      <c r="BB915" s="80"/>
      <c r="BC915" s="80"/>
      <c r="BD915" s="80"/>
      <c r="BE915" s="80"/>
      <c r="BF915" s="80"/>
      <c r="BG915" s="80"/>
      <c r="BH915" s="80"/>
      <c r="BI915" s="80"/>
      <c r="BJ915" s="80"/>
      <c r="BK915" s="80"/>
      <c r="BL915" s="80"/>
      <c r="BM915" s="80"/>
      <c r="BN915" s="80"/>
      <c r="BO915" s="80"/>
      <c r="BP915" s="80"/>
      <c r="BQ915" s="80"/>
      <c r="BR915" s="80"/>
      <c r="BS915" s="80"/>
      <c r="BT915" s="80"/>
      <c r="BU915" s="80"/>
      <c r="BV915" s="80"/>
      <c r="BW915" s="80"/>
      <c r="BX915" s="80"/>
      <c r="BY915" s="80"/>
      <c r="BZ915" s="80"/>
      <c r="CA915" s="80"/>
      <c r="CB915" s="80"/>
      <c r="CC915" s="80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3"/>
      <c r="DR915" s="3"/>
      <c r="DU915" s="26"/>
      <c r="DV915" s="18"/>
      <c r="DW915" s="26"/>
      <c r="DX915" s="26"/>
      <c r="FO915" s="63">
        <f t="shared" ca="1" si="269"/>
        <v>31</v>
      </c>
    </row>
    <row r="916" spans="1:171">
      <c r="A916" s="63">
        <f t="shared" ca="1" si="268"/>
        <v>22</v>
      </c>
      <c r="B916" s="3"/>
      <c r="D916" s="1"/>
      <c r="E916" s="57"/>
      <c r="F916" s="57"/>
      <c r="AS916" s="80"/>
      <c r="AT916" s="80"/>
      <c r="AU916" s="80"/>
      <c r="AV916" s="80"/>
      <c r="AW916" s="80"/>
      <c r="AX916" s="80"/>
      <c r="AY916" s="80"/>
      <c r="AZ916" s="80"/>
      <c r="BA916" s="80"/>
      <c r="BB916" s="80"/>
      <c r="BC916" s="80"/>
      <c r="BD916" s="80"/>
      <c r="BE916" s="80"/>
      <c r="BF916" s="80"/>
      <c r="BG916" s="80"/>
      <c r="BH916" s="80"/>
      <c r="BI916" s="80"/>
      <c r="BJ916" s="80"/>
      <c r="BK916" s="80"/>
      <c r="BL916" s="80"/>
      <c r="BM916" s="80"/>
      <c r="BN916" s="80"/>
      <c r="BO916" s="80"/>
      <c r="BP916" s="80"/>
      <c r="BQ916" s="80"/>
      <c r="BR916" s="80"/>
      <c r="BS916" s="80"/>
      <c r="BT916" s="80"/>
      <c r="BU916" s="80"/>
      <c r="BV916" s="80"/>
      <c r="BW916" s="80"/>
      <c r="BX916" s="80"/>
      <c r="BY916" s="80"/>
      <c r="BZ916" s="80"/>
      <c r="CA916" s="80"/>
      <c r="CB916" s="80"/>
      <c r="CC916" s="80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3"/>
      <c r="DR916" s="3"/>
      <c r="DU916" s="26"/>
      <c r="DV916" s="18"/>
      <c r="DW916" s="26"/>
      <c r="DX916" s="26"/>
      <c r="FO916" s="63">
        <f t="shared" ca="1" si="269"/>
        <v>27</v>
      </c>
    </row>
    <row r="917" spans="1:171">
      <c r="A917" s="63">
        <f t="shared" ca="1" si="268"/>
        <v>12</v>
      </c>
      <c r="B917" s="3"/>
      <c r="D917" s="1"/>
      <c r="E917" s="57"/>
      <c r="F917" s="57"/>
      <c r="AS917" s="80"/>
      <c r="AT917" s="80"/>
      <c r="AU917" s="80"/>
      <c r="AV917" s="80"/>
      <c r="AW917" s="80"/>
      <c r="AX917" s="80"/>
      <c r="AY917" s="80"/>
      <c r="AZ917" s="80"/>
      <c r="BA917" s="80"/>
      <c r="BB917" s="80"/>
      <c r="BC917" s="80"/>
      <c r="BD917" s="80"/>
      <c r="BE917" s="80"/>
      <c r="BF917" s="80"/>
      <c r="BG917" s="80"/>
      <c r="BH917" s="80"/>
      <c r="BI917" s="80"/>
      <c r="BJ917" s="80"/>
      <c r="BK917" s="80"/>
      <c r="BL917" s="80"/>
      <c r="BM917" s="80"/>
      <c r="BN917" s="80"/>
      <c r="BO917" s="80"/>
      <c r="BP917" s="80"/>
      <c r="BQ917" s="80"/>
      <c r="BR917" s="80"/>
      <c r="BS917" s="80"/>
      <c r="BT917" s="80"/>
      <c r="BU917" s="80"/>
      <c r="BV917" s="80"/>
      <c r="BW917" s="80"/>
      <c r="BX917" s="80"/>
      <c r="BY917" s="80"/>
      <c r="BZ917" s="80"/>
      <c r="CA917" s="80"/>
      <c r="CB917" s="80"/>
      <c r="CC917" s="80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3"/>
      <c r="DR917" s="3"/>
      <c r="DU917" s="26"/>
      <c r="DV917" s="18"/>
      <c r="DW917" s="26"/>
      <c r="DX917" s="26"/>
      <c r="FO917" s="63">
        <f t="shared" ca="1" si="269"/>
        <v>10</v>
      </c>
    </row>
    <row r="918" spans="1:171">
      <c r="A918" s="63">
        <f t="shared" ca="1" si="268"/>
        <v>33</v>
      </c>
      <c r="B918" s="3"/>
      <c r="D918" s="1"/>
      <c r="E918" s="57"/>
      <c r="F918" s="57"/>
      <c r="AS918" s="80"/>
      <c r="AT918" s="80"/>
      <c r="AU918" s="80"/>
      <c r="AV918" s="80"/>
      <c r="AW918" s="80"/>
      <c r="AX918" s="80"/>
      <c r="AY918" s="80"/>
      <c r="AZ918" s="80"/>
      <c r="BA918" s="80"/>
      <c r="BB918" s="80"/>
      <c r="BC918" s="80"/>
      <c r="BD918" s="80"/>
      <c r="BE918" s="80"/>
      <c r="BF918" s="80"/>
      <c r="BG918" s="80"/>
      <c r="BH918" s="80"/>
      <c r="BI918" s="80"/>
      <c r="BJ918" s="80"/>
      <c r="BK918" s="80"/>
      <c r="BL918" s="80"/>
      <c r="BM918" s="80"/>
      <c r="BN918" s="80"/>
      <c r="BO918" s="80"/>
      <c r="BP918" s="80"/>
      <c r="BQ918" s="80"/>
      <c r="BR918" s="80"/>
      <c r="BS918" s="80"/>
      <c r="BT918" s="80"/>
      <c r="BU918" s="80"/>
      <c r="BV918" s="80"/>
      <c r="BW918" s="80"/>
      <c r="BX918" s="80"/>
      <c r="BY918" s="80"/>
      <c r="BZ918" s="80"/>
      <c r="CA918" s="80"/>
      <c r="CB918" s="80"/>
      <c r="CC918" s="80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3"/>
      <c r="DR918" s="3"/>
      <c r="DU918" s="26"/>
      <c r="DV918" s="18"/>
      <c r="DW918" s="26"/>
      <c r="DX918" s="26"/>
      <c r="FO918" s="63">
        <f t="shared" ca="1" si="269"/>
        <v>5</v>
      </c>
    </row>
    <row r="919" spans="1:171">
      <c r="A919" s="63">
        <f t="shared" ca="1" si="268"/>
        <v>6</v>
      </c>
      <c r="B919" s="3"/>
      <c r="D919" s="1"/>
      <c r="E919" s="57"/>
      <c r="F919" s="57"/>
      <c r="AS919" s="80"/>
      <c r="AT919" s="80"/>
      <c r="AU919" s="80"/>
      <c r="AV919" s="80"/>
      <c r="AW919" s="80"/>
      <c r="AX919" s="80"/>
      <c r="AY919" s="80"/>
      <c r="AZ919" s="80"/>
      <c r="BA919" s="80"/>
      <c r="BB919" s="80"/>
      <c r="BC919" s="80"/>
      <c r="BD919" s="80"/>
      <c r="BE919" s="80"/>
      <c r="BF919" s="80"/>
      <c r="BG919" s="80"/>
      <c r="BH919" s="80"/>
      <c r="BI919" s="80"/>
      <c r="BJ919" s="80"/>
      <c r="BK919" s="80"/>
      <c r="BL919" s="80"/>
      <c r="BM919" s="80"/>
      <c r="BN919" s="80"/>
      <c r="BO919" s="80"/>
      <c r="BP919" s="80"/>
      <c r="BQ919" s="80"/>
      <c r="BR919" s="80"/>
      <c r="BS919" s="80"/>
      <c r="BT919" s="80"/>
      <c r="BU919" s="80"/>
      <c r="BV919" s="80"/>
      <c r="BW919" s="80"/>
      <c r="BX919" s="80"/>
      <c r="BY919" s="80"/>
      <c r="BZ919" s="80"/>
      <c r="CA919" s="80"/>
      <c r="CB919" s="80"/>
      <c r="CC919" s="80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3"/>
      <c r="DR919" s="3"/>
      <c r="DU919" s="26"/>
      <c r="DV919" s="18"/>
      <c r="DW919" s="26"/>
      <c r="DX919" s="26"/>
      <c r="FO919" s="63">
        <f t="shared" ca="1" si="269"/>
        <v>19</v>
      </c>
    </row>
    <row r="920" spans="1:171">
      <c r="A920" s="63">
        <f t="shared" ca="1" si="268"/>
        <v>2</v>
      </c>
      <c r="B920" s="3"/>
      <c r="D920" s="1"/>
      <c r="E920" s="57"/>
      <c r="F920" s="57"/>
      <c r="AS920" s="80"/>
      <c r="AT920" s="80"/>
      <c r="AU920" s="80"/>
      <c r="AV920" s="80"/>
      <c r="AW920" s="80"/>
      <c r="AX920" s="80"/>
      <c r="AY920" s="80"/>
      <c r="AZ920" s="80"/>
      <c r="BA920" s="80"/>
      <c r="BB920" s="80"/>
      <c r="BC920" s="80"/>
      <c r="BD920" s="80"/>
      <c r="BE920" s="80"/>
      <c r="BF920" s="80"/>
      <c r="BG920" s="80"/>
      <c r="BH920" s="80"/>
      <c r="BI920" s="80"/>
      <c r="BJ920" s="80"/>
      <c r="BK920" s="80"/>
      <c r="BL920" s="80"/>
      <c r="BM920" s="80"/>
      <c r="BN920" s="80"/>
      <c r="BO920" s="80"/>
      <c r="BP920" s="80"/>
      <c r="BQ920" s="80"/>
      <c r="BR920" s="80"/>
      <c r="BS920" s="80"/>
      <c r="BT920" s="80"/>
      <c r="BU920" s="80"/>
      <c r="BV920" s="80"/>
      <c r="BW920" s="80"/>
      <c r="BX920" s="80"/>
      <c r="BY920" s="80"/>
      <c r="BZ920" s="80"/>
      <c r="CA920" s="80"/>
      <c r="CB920" s="80"/>
      <c r="CC920" s="80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3"/>
      <c r="DR920" s="3"/>
      <c r="DU920" s="26"/>
      <c r="DV920" s="18"/>
      <c r="DW920" s="26"/>
      <c r="DX920" s="26"/>
      <c r="FO920" s="63">
        <f t="shared" ca="1" si="269"/>
        <v>2</v>
      </c>
    </row>
    <row r="921" spans="1:171">
      <c r="A921" s="63">
        <f t="shared" ca="1" si="268"/>
        <v>12</v>
      </c>
      <c r="B921" s="3"/>
      <c r="D921" s="1"/>
      <c r="E921" s="57"/>
      <c r="F921" s="57"/>
      <c r="AS921" s="80"/>
      <c r="AT921" s="80"/>
      <c r="AU921" s="80"/>
      <c r="AV921" s="80"/>
      <c r="AW921" s="80"/>
      <c r="AX921" s="80"/>
      <c r="AY921" s="80"/>
      <c r="AZ921" s="80"/>
      <c r="BA921" s="80"/>
      <c r="BB921" s="80"/>
      <c r="BC921" s="80"/>
      <c r="BD921" s="80"/>
      <c r="BE921" s="80"/>
      <c r="BF921" s="80"/>
      <c r="BG921" s="80"/>
      <c r="BH921" s="80"/>
      <c r="BI921" s="80"/>
      <c r="BJ921" s="80"/>
      <c r="BK921" s="80"/>
      <c r="BL921" s="80"/>
      <c r="BM921" s="80"/>
      <c r="BN921" s="80"/>
      <c r="BO921" s="80"/>
      <c r="BP921" s="80"/>
      <c r="BQ921" s="80"/>
      <c r="BR921" s="80"/>
      <c r="BS921" s="80"/>
      <c r="BT921" s="80"/>
      <c r="BU921" s="80"/>
      <c r="BV921" s="80"/>
      <c r="BW921" s="80"/>
      <c r="BX921" s="80"/>
      <c r="BY921" s="80"/>
      <c r="BZ921" s="80"/>
      <c r="CA921" s="80"/>
      <c r="CB921" s="80"/>
      <c r="CC921" s="80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3"/>
      <c r="DR921" s="3"/>
      <c r="DU921" s="26"/>
      <c r="DV921" s="18"/>
      <c r="DW921" s="26"/>
      <c r="DX921" s="26"/>
      <c r="FO921" s="63">
        <f t="shared" ca="1" si="269"/>
        <v>11</v>
      </c>
    </row>
    <row r="922" spans="1:171">
      <c r="A922" s="63">
        <f t="shared" ca="1" si="268"/>
        <v>27</v>
      </c>
      <c r="B922" s="3"/>
      <c r="D922" s="1"/>
      <c r="E922" s="57"/>
      <c r="F922" s="57"/>
      <c r="AS922" s="80"/>
      <c r="AT922" s="80"/>
      <c r="AU922" s="80"/>
      <c r="AV922" s="80"/>
      <c r="AW922" s="80"/>
      <c r="AX922" s="80"/>
      <c r="AY922" s="80"/>
      <c r="AZ922" s="80"/>
      <c r="BA922" s="80"/>
      <c r="BB922" s="80"/>
      <c r="BC922" s="80"/>
      <c r="BD922" s="80"/>
      <c r="BE922" s="80"/>
      <c r="BF922" s="80"/>
      <c r="BG922" s="80"/>
      <c r="BH922" s="80"/>
      <c r="BI922" s="80"/>
      <c r="BJ922" s="80"/>
      <c r="BK922" s="80"/>
      <c r="BL922" s="80"/>
      <c r="BM922" s="80"/>
      <c r="BN922" s="80"/>
      <c r="BO922" s="80"/>
      <c r="BP922" s="80"/>
      <c r="BQ922" s="80"/>
      <c r="BR922" s="80"/>
      <c r="BS922" s="80"/>
      <c r="BT922" s="80"/>
      <c r="BU922" s="80"/>
      <c r="BV922" s="80"/>
      <c r="BW922" s="80"/>
      <c r="BX922" s="80"/>
      <c r="BY922" s="80"/>
      <c r="BZ922" s="80"/>
      <c r="CA922" s="80"/>
      <c r="CB922" s="80"/>
      <c r="CC922" s="80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3"/>
      <c r="DR922" s="3"/>
      <c r="DU922" s="26"/>
      <c r="DV922" s="18"/>
      <c r="DW922" s="26"/>
      <c r="DX922" s="26"/>
      <c r="FO922" s="63">
        <f t="shared" ca="1" si="269"/>
        <v>33</v>
      </c>
    </row>
    <row r="923" spans="1:171">
      <c r="A923" s="63">
        <f t="shared" ca="1" si="268"/>
        <v>12</v>
      </c>
      <c r="B923" s="3"/>
      <c r="D923" s="1"/>
      <c r="E923" s="57"/>
      <c r="F923" s="57"/>
      <c r="AS923" s="80"/>
      <c r="AT923" s="80"/>
      <c r="AU923" s="80"/>
      <c r="AV923" s="80"/>
      <c r="AW923" s="80"/>
      <c r="AX923" s="80"/>
      <c r="AY923" s="80"/>
      <c r="AZ923" s="80"/>
      <c r="BA923" s="80"/>
      <c r="BB923" s="80"/>
      <c r="BC923" s="80"/>
      <c r="BD923" s="80"/>
      <c r="BE923" s="80"/>
      <c r="BF923" s="80"/>
      <c r="BG923" s="80"/>
      <c r="BH923" s="80"/>
      <c r="BI923" s="80"/>
      <c r="BJ923" s="80"/>
      <c r="BK923" s="80"/>
      <c r="BL923" s="80"/>
      <c r="BM923" s="80"/>
      <c r="BN923" s="80"/>
      <c r="BO923" s="80"/>
      <c r="BP923" s="80"/>
      <c r="BQ923" s="80"/>
      <c r="BR923" s="80"/>
      <c r="BS923" s="80"/>
      <c r="BT923" s="80"/>
      <c r="BU923" s="80"/>
      <c r="BV923" s="80"/>
      <c r="BW923" s="80"/>
      <c r="BX923" s="80"/>
      <c r="BY923" s="80"/>
      <c r="BZ923" s="80"/>
      <c r="CA923" s="80"/>
      <c r="CB923" s="80"/>
      <c r="CC923" s="80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3"/>
      <c r="DR923" s="3"/>
      <c r="DU923" s="26"/>
      <c r="DV923" s="18"/>
      <c r="DW923" s="26"/>
      <c r="DX923" s="26"/>
      <c r="FO923" s="63">
        <f t="shared" ca="1" si="269"/>
        <v>25</v>
      </c>
    </row>
    <row r="924" spans="1:171">
      <c r="A924" s="63">
        <f t="shared" ca="1" si="268"/>
        <v>3</v>
      </c>
      <c r="B924" s="3"/>
      <c r="D924" s="1"/>
      <c r="E924" s="57"/>
      <c r="F924" s="57"/>
      <c r="AS924" s="80"/>
      <c r="AT924" s="80"/>
      <c r="AU924" s="80"/>
      <c r="AV924" s="80"/>
      <c r="AW924" s="80"/>
      <c r="AX924" s="80"/>
      <c r="AY924" s="80"/>
      <c r="AZ924" s="80"/>
      <c r="BA924" s="80"/>
      <c r="BB924" s="80"/>
      <c r="BC924" s="80"/>
      <c r="BD924" s="80"/>
      <c r="BE924" s="80"/>
      <c r="BF924" s="80"/>
      <c r="BG924" s="80"/>
      <c r="BH924" s="80"/>
      <c r="BI924" s="80"/>
      <c r="BJ924" s="80"/>
      <c r="BK924" s="80"/>
      <c r="BL924" s="80"/>
      <c r="BM924" s="80"/>
      <c r="BN924" s="80"/>
      <c r="BO924" s="80"/>
      <c r="BP924" s="80"/>
      <c r="BQ924" s="80"/>
      <c r="BR924" s="80"/>
      <c r="BS924" s="80"/>
      <c r="BT924" s="80"/>
      <c r="BU924" s="80"/>
      <c r="BV924" s="80"/>
      <c r="BW924" s="80"/>
      <c r="BX924" s="80"/>
      <c r="BY924" s="80"/>
      <c r="BZ924" s="80"/>
      <c r="CA924" s="80"/>
      <c r="CB924" s="80"/>
      <c r="CC924" s="80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3"/>
      <c r="DR924" s="3"/>
      <c r="DU924" s="26"/>
      <c r="DV924" s="18"/>
      <c r="DW924" s="26"/>
      <c r="DX924" s="26"/>
      <c r="FO924" s="63">
        <f t="shared" ca="1" si="269"/>
        <v>17</v>
      </c>
    </row>
    <row r="925" spans="1:171">
      <c r="A925" s="63">
        <f t="shared" ca="1" si="268"/>
        <v>26</v>
      </c>
      <c r="B925" s="3"/>
      <c r="D925" s="1"/>
      <c r="E925" s="57"/>
      <c r="F925" s="57"/>
      <c r="AS925" s="80"/>
      <c r="AT925" s="80"/>
      <c r="AU925" s="80"/>
      <c r="AV925" s="80"/>
      <c r="AW925" s="80"/>
      <c r="AX925" s="80"/>
      <c r="AY925" s="80"/>
      <c r="AZ925" s="80"/>
      <c r="BA925" s="80"/>
      <c r="BB925" s="80"/>
      <c r="BC925" s="80"/>
      <c r="BD925" s="80"/>
      <c r="BE925" s="80"/>
      <c r="BF925" s="80"/>
      <c r="BG925" s="80"/>
      <c r="BH925" s="80"/>
      <c r="BI925" s="80"/>
      <c r="BJ925" s="80"/>
      <c r="BK925" s="80"/>
      <c r="BL925" s="80"/>
      <c r="BM925" s="80"/>
      <c r="BN925" s="80"/>
      <c r="BO925" s="80"/>
      <c r="BP925" s="80"/>
      <c r="BQ925" s="80"/>
      <c r="BR925" s="80"/>
      <c r="BS925" s="80"/>
      <c r="BT925" s="80"/>
      <c r="BU925" s="80"/>
      <c r="BV925" s="80"/>
      <c r="BW925" s="80"/>
      <c r="BX925" s="80"/>
      <c r="BY925" s="80"/>
      <c r="BZ925" s="80"/>
      <c r="CA925" s="80"/>
      <c r="CB925" s="80"/>
      <c r="CC925" s="80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3"/>
      <c r="DR925" s="3"/>
      <c r="DU925" s="26"/>
      <c r="DV925" s="18"/>
      <c r="DW925" s="26"/>
      <c r="DX925" s="26"/>
      <c r="FO925" s="63">
        <f t="shared" ca="1" si="269"/>
        <v>23</v>
      </c>
    </row>
    <row r="926" spans="1:171">
      <c r="A926" s="63">
        <f t="shared" ca="1" si="268"/>
        <v>26</v>
      </c>
      <c r="B926" s="3"/>
      <c r="D926" s="1"/>
      <c r="E926" s="57"/>
      <c r="F926" s="57"/>
      <c r="AS926" s="80"/>
      <c r="AT926" s="80"/>
      <c r="AU926" s="80"/>
      <c r="AV926" s="80"/>
      <c r="AW926" s="80"/>
      <c r="AX926" s="80"/>
      <c r="AY926" s="80"/>
      <c r="AZ926" s="80"/>
      <c r="BA926" s="80"/>
      <c r="BB926" s="80"/>
      <c r="BC926" s="80"/>
      <c r="BD926" s="80"/>
      <c r="BE926" s="80"/>
      <c r="BF926" s="80"/>
      <c r="BG926" s="80"/>
      <c r="BH926" s="80"/>
      <c r="BI926" s="80"/>
      <c r="BJ926" s="80"/>
      <c r="BK926" s="80"/>
      <c r="BL926" s="80"/>
      <c r="BM926" s="80"/>
      <c r="BN926" s="80"/>
      <c r="BO926" s="80"/>
      <c r="BP926" s="80"/>
      <c r="BQ926" s="80"/>
      <c r="BR926" s="80"/>
      <c r="BS926" s="80"/>
      <c r="BT926" s="80"/>
      <c r="BU926" s="80"/>
      <c r="BV926" s="80"/>
      <c r="BW926" s="80"/>
      <c r="BX926" s="80"/>
      <c r="BY926" s="80"/>
      <c r="BZ926" s="80"/>
      <c r="CA926" s="80"/>
      <c r="CB926" s="80"/>
      <c r="CC926" s="80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3"/>
      <c r="DR926" s="3"/>
      <c r="DU926" s="26"/>
      <c r="DV926" s="18"/>
      <c r="DW926" s="26"/>
      <c r="DX926" s="26"/>
      <c r="FO926" s="63">
        <f t="shared" ca="1" si="269"/>
        <v>22</v>
      </c>
    </row>
    <row r="927" spans="1:171">
      <c r="A927" s="63">
        <f t="shared" ca="1" si="268"/>
        <v>26</v>
      </c>
      <c r="B927" s="3"/>
      <c r="D927" s="1"/>
      <c r="E927" s="57"/>
      <c r="F927" s="57"/>
      <c r="AS927" s="80"/>
      <c r="AT927" s="80"/>
      <c r="AU927" s="80"/>
      <c r="AV927" s="80"/>
      <c r="AW927" s="80"/>
      <c r="AX927" s="80"/>
      <c r="AY927" s="80"/>
      <c r="AZ927" s="80"/>
      <c r="BA927" s="80"/>
      <c r="BB927" s="80"/>
      <c r="BC927" s="80"/>
      <c r="BD927" s="80"/>
      <c r="BE927" s="80"/>
      <c r="BF927" s="80"/>
      <c r="BG927" s="80"/>
      <c r="BH927" s="80"/>
      <c r="BI927" s="80"/>
      <c r="BJ927" s="80"/>
      <c r="BK927" s="80"/>
      <c r="BL927" s="80"/>
      <c r="BM927" s="80"/>
      <c r="BN927" s="80"/>
      <c r="BO927" s="80"/>
      <c r="BP927" s="80"/>
      <c r="BQ927" s="80"/>
      <c r="BR927" s="80"/>
      <c r="BS927" s="80"/>
      <c r="BT927" s="80"/>
      <c r="BU927" s="80"/>
      <c r="BV927" s="80"/>
      <c r="BW927" s="80"/>
      <c r="BX927" s="80"/>
      <c r="BY927" s="80"/>
      <c r="BZ927" s="80"/>
      <c r="CA927" s="80"/>
      <c r="CB927" s="80"/>
      <c r="CC927" s="80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3"/>
      <c r="DR927" s="3"/>
      <c r="DU927" s="26"/>
      <c r="DV927" s="18"/>
      <c r="DW927" s="26"/>
      <c r="DX927" s="26"/>
      <c r="FO927" s="63">
        <f t="shared" ca="1" si="269"/>
        <v>15</v>
      </c>
    </row>
    <row r="928" spans="1:171">
      <c r="A928" s="63">
        <f t="shared" ca="1" si="268"/>
        <v>24</v>
      </c>
      <c r="B928" s="3"/>
      <c r="D928" s="1"/>
      <c r="E928" s="57"/>
      <c r="F928" s="57"/>
      <c r="AS928" s="80"/>
      <c r="AT928" s="80"/>
      <c r="AU928" s="80"/>
      <c r="AV928" s="80"/>
      <c r="AW928" s="80"/>
      <c r="AX928" s="80"/>
      <c r="AY928" s="80"/>
      <c r="AZ928" s="80"/>
      <c r="BA928" s="80"/>
      <c r="BB928" s="80"/>
      <c r="BC928" s="80"/>
      <c r="BD928" s="80"/>
      <c r="BE928" s="80"/>
      <c r="BF928" s="80"/>
      <c r="BG928" s="80"/>
      <c r="BH928" s="80"/>
      <c r="BI928" s="80"/>
      <c r="BJ928" s="80"/>
      <c r="BK928" s="80"/>
      <c r="BL928" s="80"/>
      <c r="BM928" s="80"/>
      <c r="BN928" s="80"/>
      <c r="BO928" s="80"/>
      <c r="BP928" s="80"/>
      <c r="BQ928" s="80"/>
      <c r="BR928" s="80"/>
      <c r="BS928" s="80"/>
      <c r="BT928" s="80"/>
      <c r="BU928" s="80"/>
      <c r="BV928" s="80"/>
      <c r="BW928" s="80"/>
      <c r="BX928" s="80"/>
      <c r="BY928" s="80"/>
      <c r="BZ928" s="80"/>
      <c r="CA928" s="80"/>
      <c r="CB928" s="80"/>
      <c r="CC928" s="80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3"/>
      <c r="DR928" s="3"/>
      <c r="DU928" s="26"/>
      <c r="DV928" s="18"/>
      <c r="DW928" s="26"/>
      <c r="DX928" s="26"/>
      <c r="FO928" s="63">
        <f t="shared" ca="1" si="269"/>
        <v>1</v>
      </c>
    </row>
    <row r="929" spans="1:171">
      <c r="A929" s="63">
        <f t="shared" ca="1" si="268"/>
        <v>32</v>
      </c>
      <c r="B929" s="3"/>
      <c r="D929" s="1"/>
      <c r="E929" s="57"/>
      <c r="F929" s="57"/>
      <c r="AS929" s="80"/>
      <c r="AT929" s="80"/>
      <c r="AU929" s="80"/>
      <c r="AV929" s="80"/>
      <c r="AW929" s="80"/>
      <c r="AX929" s="80"/>
      <c r="AY929" s="80"/>
      <c r="AZ929" s="80"/>
      <c r="BA929" s="80"/>
      <c r="BB929" s="80"/>
      <c r="BC929" s="80"/>
      <c r="BD929" s="80"/>
      <c r="BE929" s="80"/>
      <c r="BF929" s="80"/>
      <c r="BG929" s="80"/>
      <c r="BH929" s="80"/>
      <c r="BI929" s="80"/>
      <c r="BJ929" s="80"/>
      <c r="BK929" s="80"/>
      <c r="BL929" s="80"/>
      <c r="BM929" s="80"/>
      <c r="BN929" s="80"/>
      <c r="BO929" s="80"/>
      <c r="BP929" s="80"/>
      <c r="BQ929" s="80"/>
      <c r="BR929" s="80"/>
      <c r="BS929" s="80"/>
      <c r="BT929" s="80"/>
      <c r="BU929" s="80"/>
      <c r="BV929" s="80"/>
      <c r="BW929" s="80"/>
      <c r="BX929" s="80"/>
      <c r="BY929" s="80"/>
      <c r="BZ929" s="80"/>
      <c r="CA929" s="80"/>
      <c r="CB929" s="80"/>
      <c r="CC929" s="80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3"/>
      <c r="DR929" s="3"/>
      <c r="DU929" s="26"/>
      <c r="DV929" s="18"/>
      <c r="DW929" s="26"/>
      <c r="DX929" s="26"/>
      <c r="FO929" s="63">
        <f t="shared" ca="1" si="269"/>
        <v>30</v>
      </c>
    </row>
    <row r="930" spans="1:171">
      <c r="A930" s="63">
        <f t="shared" ca="1" si="268"/>
        <v>5</v>
      </c>
      <c r="B930" s="3"/>
      <c r="D930" s="1"/>
      <c r="E930" s="57"/>
      <c r="F930" s="57"/>
      <c r="AS930" s="80"/>
      <c r="AT930" s="80"/>
      <c r="AU930" s="80"/>
      <c r="AV930" s="80"/>
      <c r="AW930" s="80"/>
      <c r="AX930" s="80"/>
      <c r="AY930" s="80"/>
      <c r="AZ930" s="80"/>
      <c r="BA930" s="80"/>
      <c r="BB930" s="80"/>
      <c r="BC930" s="80"/>
      <c r="BD930" s="80"/>
      <c r="BE930" s="80"/>
      <c r="BF930" s="80"/>
      <c r="BG930" s="80"/>
      <c r="BH930" s="80"/>
      <c r="BI930" s="80"/>
      <c r="BJ930" s="80"/>
      <c r="BK930" s="80"/>
      <c r="BL930" s="80"/>
      <c r="BM930" s="80"/>
      <c r="BN930" s="80"/>
      <c r="BO930" s="80"/>
      <c r="BP930" s="80"/>
      <c r="BQ930" s="80"/>
      <c r="BR930" s="80"/>
      <c r="BS930" s="80"/>
      <c r="BT930" s="80"/>
      <c r="BU930" s="80"/>
      <c r="BV930" s="80"/>
      <c r="BW930" s="80"/>
      <c r="BX930" s="80"/>
      <c r="BY930" s="80"/>
      <c r="BZ930" s="80"/>
      <c r="CA930" s="80"/>
      <c r="CB930" s="80"/>
      <c r="CC930" s="80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3"/>
      <c r="DR930" s="3"/>
      <c r="DU930" s="26"/>
      <c r="DV930" s="18"/>
      <c r="DW930" s="26"/>
      <c r="DX930" s="26"/>
      <c r="FO930" s="63">
        <f t="shared" ca="1" si="269"/>
        <v>15</v>
      </c>
    </row>
    <row r="931" spans="1:171">
      <c r="A931" s="63">
        <f t="shared" ca="1" si="268"/>
        <v>13</v>
      </c>
      <c r="B931" s="3"/>
      <c r="D931" s="1"/>
      <c r="E931" s="57"/>
      <c r="F931" s="57"/>
      <c r="AS931" s="80"/>
      <c r="AT931" s="80"/>
      <c r="AU931" s="80"/>
      <c r="AV931" s="80"/>
      <c r="AW931" s="80"/>
      <c r="AX931" s="80"/>
      <c r="AY931" s="80"/>
      <c r="AZ931" s="80"/>
      <c r="BA931" s="80"/>
      <c r="BB931" s="80"/>
      <c r="BC931" s="80"/>
      <c r="BD931" s="80"/>
      <c r="BE931" s="80"/>
      <c r="BF931" s="80"/>
      <c r="BG931" s="80"/>
      <c r="BH931" s="80"/>
      <c r="BI931" s="80"/>
      <c r="BJ931" s="80"/>
      <c r="BK931" s="80"/>
      <c r="BL931" s="80"/>
      <c r="BM931" s="80"/>
      <c r="BN931" s="80"/>
      <c r="BO931" s="80"/>
      <c r="BP931" s="80"/>
      <c r="BQ931" s="80"/>
      <c r="BR931" s="80"/>
      <c r="BS931" s="80"/>
      <c r="BT931" s="80"/>
      <c r="BU931" s="80"/>
      <c r="BV931" s="80"/>
      <c r="BW931" s="80"/>
      <c r="BX931" s="80"/>
      <c r="BY931" s="80"/>
      <c r="BZ931" s="80"/>
      <c r="CA931" s="80"/>
      <c r="CB931" s="80"/>
      <c r="CC931" s="80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3"/>
      <c r="DR931" s="3"/>
      <c r="DU931" s="26"/>
      <c r="DV931" s="18"/>
      <c r="DW931" s="26"/>
      <c r="DX931" s="26"/>
      <c r="FO931" s="63">
        <f t="shared" ca="1" si="269"/>
        <v>20</v>
      </c>
    </row>
    <row r="932" spans="1:171">
      <c r="A932" s="63">
        <f t="shared" ca="1" si="268"/>
        <v>31</v>
      </c>
      <c r="B932" s="3"/>
      <c r="D932" s="1"/>
      <c r="E932" s="57"/>
      <c r="F932" s="57"/>
      <c r="AS932" s="80"/>
      <c r="AT932" s="80"/>
      <c r="AU932" s="80"/>
      <c r="AV932" s="80"/>
      <c r="AW932" s="80"/>
      <c r="AX932" s="80"/>
      <c r="AY932" s="80"/>
      <c r="AZ932" s="80"/>
      <c r="BA932" s="80"/>
      <c r="BB932" s="80"/>
      <c r="BC932" s="80"/>
      <c r="BD932" s="80"/>
      <c r="BE932" s="80"/>
      <c r="BF932" s="80"/>
      <c r="BG932" s="80"/>
      <c r="BH932" s="80"/>
      <c r="BI932" s="80"/>
      <c r="BJ932" s="80"/>
      <c r="BK932" s="80"/>
      <c r="BL932" s="80"/>
      <c r="BM932" s="80"/>
      <c r="BN932" s="80"/>
      <c r="BO932" s="80"/>
      <c r="BP932" s="80"/>
      <c r="BQ932" s="80"/>
      <c r="BR932" s="80"/>
      <c r="BS932" s="80"/>
      <c r="BT932" s="80"/>
      <c r="BU932" s="80"/>
      <c r="BV932" s="80"/>
      <c r="BW932" s="80"/>
      <c r="BX932" s="80"/>
      <c r="BY932" s="80"/>
      <c r="BZ932" s="80"/>
      <c r="CA932" s="80"/>
      <c r="CB932" s="80"/>
      <c r="CC932" s="80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3"/>
      <c r="DR932" s="3"/>
      <c r="DU932" s="26"/>
      <c r="DV932" s="18"/>
      <c r="DW932" s="26"/>
      <c r="DX932" s="26"/>
      <c r="FO932" s="63">
        <f t="shared" ca="1" si="269"/>
        <v>19</v>
      </c>
    </row>
    <row r="933" spans="1:171">
      <c r="A933" s="63">
        <f t="shared" ca="1" si="268"/>
        <v>20</v>
      </c>
      <c r="B933" s="3"/>
      <c r="D933" s="1"/>
      <c r="E933" s="57"/>
      <c r="F933" s="57"/>
      <c r="AS933" s="80"/>
      <c r="AT933" s="80"/>
      <c r="AU933" s="80"/>
      <c r="AV933" s="80"/>
      <c r="AW933" s="80"/>
      <c r="AX933" s="80"/>
      <c r="AY933" s="80"/>
      <c r="AZ933" s="80"/>
      <c r="BA933" s="80"/>
      <c r="BB933" s="80"/>
      <c r="BC933" s="80"/>
      <c r="BD933" s="80"/>
      <c r="BE933" s="80"/>
      <c r="BF933" s="80"/>
      <c r="BG933" s="80"/>
      <c r="BH933" s="80"/>
      <c r="BI933" s="80"/>
      <c r="BJ933" s="80"/>
      <c r="BK933" s="80"/>
      <c r="BL933" s="80"/>
      <c r="BM933" s="80"/>
      <c r="BN933" s="80"/>
      <c r="BO933" s="80"/>
      <c r="BP933" s="80"/>
      <c r="BQ933" s="80"/>
      <c r="BR933" s="80"/>
      <c r="BS933" s="80"/>
      <c r="BT933" s="80"/>
      <c r="BU933" s="80"/>
      <c r="BV933" s="80"/>
      <c r="BW933" s="80"/>
      <c r="BX933" s="80"/>
      <c r="BY933" s="80"/>
      <c r="BZ933" s="80"/>
      <c r="CA933" s="80"/>
      <c r="CB933" s="80"/>
      <c r="CC933" s="80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3"/>
      <c r="DR933" s="3"/>
      <c r="DU933" s="26"/>
      <c r="DV933" s="18"/>
      <c r="DW933" s="26"/>
      <c r="DX933" s="26"/>
      <c r="FO933" s="63">
        <f t="shared" ca="1" si="269"/>
        <v>30</v>
      </c>
    </row>
    <row r="934" spans="1:171">
      <c r="A934" s="63">
        <f t="shared" ca="1" si="268"/>
        <v>9</v>
      </c>
      <c r="B934" s="3"/>
      <c r="D934" s="1"/>
      <c r="E934" s="57"/>
      <c r="F934" s="57"/>
      <c r="AS934" s="80"/>
      <c r="AT934" s="80"/>
      <c r="AU934" s="80"/>
      <c r="AV934" s="80"/>
      <c r="AW934" s="80"/>
      <c r="AX934" s="80"/>
      <c r="AY934" s="80"/>
      <c r="AZ934" s="80"/>
      <c r="BA934" s="80"/>
      <c r="BB934" s="80"/>
      <c r="BC934" s="80"/>
      <c r="BD934" s="80"/>
      <c r="BE934" s="80"/>
      <c r="BF934" s="80"/>
      <c r="BG934" s="80"/>
      <c r="BH934" s="80"/>
      <c r="BI934" s="80"/>
      <c r="BJ934" s="80"/>
      <c r="BK934" s="80"/>
      <c r="BL934" s="80"/>
      <c r="BM934" s="80"/>
      <c r="BN934" s="80"/>
      <c r="BO934" s="80"/>
      <c r="BP934" s="80"/>
      <c r="BQ934" s="80"/>
      <c r="BR934" s="80"/>
      <c r="BS934" s="80"/>
      <c r="BT934" s="80"/>
      <c r="BU934" s="80"/>
      <c r="BV934" s="80"/>
      <c r="BW934" s="80"/>
      <c r="BX934" s="80"/>
      <c r="BY934" s="80"/>
      <c r="BZ934" s="80"/>
      <c r="CA934" s="80"/>
      <c r="CB934" s="80"/>
      <c r="CC934" s="80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3"/>
      <c r="DR934" s="3"/>
      <c r="DU934" s="26"/>
      <c r="DV934" s="18"/>
      <c r="DW934" s="26"/>
      <c r="DX934" s="26"/>
      <c r="FO934" s="63">
        <f t="shared" ca="1" si="269"/>
        <v>10</v>
      </c>
    </row>
    <row r="935" spans="1:171">
      <c r="A935" s="63">
        <f t="shared" ca="1" si="268"/>
        <v>17</v>
      </c>
      <c r="B935" s="3"/>
      <c r="D935" s="1"/>
      <c r="E935" s="57"/>
      <c r="F935" s="57"/>
      <c r="AS935" s="80"/>
      <c r="AT935" s="80"/>
      <c r="AU935" s="80"/>
      <c r="AV935" s="80"/>
      <c r="AW935" s="80"/>
      <c r="AX935" s="80"/>
      <c r="AY935" s="80"/>
      <c r="AZ935" s="80"/>
      <c r="BA935" s="80"/>
      <c r="BB935" s="80"/>
      <c r="BC935" s="80"/>
      <c r="BD935" s="80"/>
      <c r="BE935" s="80"/>
      <c r="BF935" s="80"/>
      <c r="BG935" s="80"/>
      <c r="BH935" s="80"/>
      <c r="BI935" s="80"/>
      <c r="BJ935" s="80"/>
      <c r="BK935" s="80"/>
      <c r="BL935" s="80"/>
      <c r="BM935" s="80"/>
      <c r="BN935" s="80"/>
      <c r="BO935" s="80"/>
      <c r="BP935" s="80"/>
      <c r="BQ935" s="80"/>
      <c r="BR935" s="80"/>
      <c r="BS935" s="80"/>
      <c r="BT935" s="80"/>
      <c r="BU935" s="80"/>
      <c r="BV935" s="80"/>
      <c r="BW935" s="80"/>
      <c r="BX935" s="80"/>
      <c r="BY935" s="80"/>
      <c r="BZ935" s="80"/>
      <c r="CA935" s="80"/>
      <c r="CB935" s="80"/>
      <c r="CC935" s="80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3"/>
      <c r="DR935" s="3"/>
      <c r="DU935" s="26"/>
      <c r="DV935" s="18"/>
      <c r="DW935" s="26"/>
      <c r="DX935" s="26"/>
      <c r="FO935" s="63">
        <f t="shared" ca="1" si="269"/>
        <v>11</v>
      </c>
    </row>
    <row r="936" spans="1:171">
      <c r="A936" s="63">
        <f t="shared" ca="1" si="268"/>
        <v>14</v>
      </c>
      <c r="B936" s="3"/>
      <c r="D936" s="1"/>
      <c r="E936" s="57"/>
      <c r="F936" s="57"/>
      <c r="AS936" s="80"/>
      <c r="AT936" s="80"/>
      <c r="AU936" s="80"/>
      <c r="AV936" s="80"/>
      <c r="AW936" s="80"/>
      <c r="AX936" s="80"/>
      <c r="AY936" s="80"/>
      <c r="AZ936" s="80"/>
      <c r="BA936" s="80"/>
      <c r="BB936" s="80"/>
      <c r="BC936" s="80"/>
      <c r="BD936" s="80"/>
      <c r="BE936" s="80"/>
      <c r="BF936" s="80"/>
      <c r="BG936" s="80"/>
      <c r="BH936" s="80"/>
      <c r="BI936" s="80"/>
      <c r="BJ936" s="80"/>
      <c r="BK936" s="80"/>
      <c r="BL936" s="80"/>
      <c r="BM936" s="80"/>
      <c r="BN936" s="80"/>
      <c r="BO936" s="80"/>
      <c r="BP936" s="80"/>
      <c r="BQ936" s="80"/>
      <c r="BR936" s="80"/>
      <c r="BS936" s="80"/>
      <c r="BT936" s="80"/>
      <c r="BU936" s="80"/>
      <c r="BV936" s="80"/>
      <c r="BW936" s="80"/>
      <c r="BX936" s="80"/>
      <c r="BY936" s="80"/>
      <c r="BZ936" s="80"/>
      <c r="CA936" s="80"/>
      <c r="CB936" s="80"/>
      <c r="CC936" s="80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3"/>
      <c r="DR936" s="3"/>
      <c r="DU936" s="26"/>
      <c r="DV936" s="18"/>
      <c r="DW936" s="26"/>
      <c r="DX936" s="26"/>
      <c r="FO936" s="63">
        <f t="shared" ca="1" si="269"/>
        <v>17</v>
      </c>
    </row>
    <row r="937" spans="1:171">
      <c r="A937" s="63">
        <f t="shared" ca="1" si="268"/>
        <v>6</v>
      </c>
      <c r="B937" s="3"/>
      <c r="D937" s="1"/>
      <c r="E937" s="57"/>
      <c r="F937" s="57"/>
      <c r="AS937" s="80"/>
      <c r="AT937" s="80"/>
      <c r="AU937" s="80"/>
      <c r="AV937" s="80"/>
      <c r="AW937" s="80"/>
      <c r="AX937" s="80"/>
      <c r="AY937" s="80"/>
      <c r="AZ937" s="80"/>
      <c r="BA937" s="80"/>
      <c r="BB937" s="80"/>
      <c r="BC937" s="80"/>
      <c r="BD937" s="80"/>
      <c r="BE937" s="80"/>
      <c r="BF937" s="80"/>
      <c r="BG937" s="80"/>
      <c r="BH937" s="80"/>
      <c r="BI937" s="80"/>
      <c r="BJ937" s="80"/>
      <c r="BK937" s="80"/>
      <c r="BL937" s="80"/>
      <c r="BM937" s="80"/>
      <c r="BN937" s="80"/>
      <c r="BO937" s="80"/>
      <c r="BP937" s="80"/>
      <c r="BQ937" s="80"/>
      <c r="BR937" s="80"/>
      <c r="BS937" s="80"/>
      <c r="BT937" s="80"/>
      <c r="BU937" s="80"/>
      <c r="BV937" s="80"/>
      <c r="BW937" s="80"/>
      <c r="BX937" s="80"/>
      <c r="BY937" s="80"/>
      <c r="BZ937" s="80"/>
      <c r="CA937" s="80"/>
      <c r="CB937" s="80"/>
      <c r="CC937" s="80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3"/>
      <c r="DR937" s="3"/>
      <c r="DU937" s="26"/>
      <c r="DV937" s="18"/>
      <c r="DW937" s="26"/>
      <c r="DX937" s="26"/>
      <c r="FO937" s="63">
        <f t="shared" ca="1" si="269"/>
        <v>6</v>
      </c>
    </row>
    <row r="938" spans="1:171">
      <c r="A938" s="63">
        <f t="shared" ca="1" si="268"/>
        <v>28</v>
      </c>
      <c r="B938" s="3"/>
      <c r="D938" s="1"/>
      <c r="E938" s="57"/>
      <c r="F938" s="57"/>
      <c r="AS938" s="80"/>
      <c r="AT938" s="80"/>
      <c r="AU938" s="80"/>
      <c r="AV938" s="80"/>
      <c r="AW938" s="80"/>
      <c r="AX938" s="80"/>
      <c r="AY938" s="80"/>
      <c r="AZ938" s="80"/>
      <c r="BA938" s="80"/>
      <c r="BB938" s="80"/>
      <c r="BC938" s="80"/>
      <c r="BD938" s="80"/>
      <c r="BE938" s="80"/>
      <c r="BF938" s="80"/>
      <c r="BG938" s="80"/>
      <c r="BH938" s="80"/>
      <c r="BI938" s="80"/>
      <c r="BJ938" s="80"/>
      <c r="BK938" s="80"/>
      <c r="BL938" s="80"/>
      <c r="BM938" s="80"/>
      <c r="BN938" s="80"/>
      <c r="BO938" s="80"/>
      <c r="BP938" s="80"/>
      <c r="BQ938" s="80"/>
      <c r="BR938" s="80"/>
      <c r="BS938" s="80"/>
      <c r="BT938" s="80"/>
      <c r="BU938" s="80"/>
      <c r="BV938" s="80"/>
      <c r="BW938" s="80"/>
      <c r="BX938" s="80"/>
      <c r="BY938" s="80"/>
      <c r="BZ938" s="80"/>
      <c r="CA938" s="80"/>
      <c r="CB938" s="80"/>
      <c r="CC938" s="80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3"/>
      <c r="DR938" s="3"/>
      <c r="DU938" s="26"/>
      <c r="DV938" s="18"/>
      <c r="DW938" s="26"/>
      <c r="DX938" s="26"/>
      <c r="FO938" s="63">
        <f t="shared" ca="1" si="269"/>
        <v>17</v>
      </c>
    </row>
    <row r="939" spans="1:171">
      <c r="A939" s="63">
        <f t="shared" ca="1" si="268"/>
        <v>3</v>
      </c>
      <c r="B939" s="3"/>
      <c r="D939" s="1"/>
      <c r="E939" s="57"/>
      <c r="F939" s="57"/>
      <c r="AS939" s="80"/>
      <c r="AT939" s="80"/>
      <c r="AU939" s="80"/>
      <c r="AV939" s="80"/>
      <c r="AW939" s="80"/>
      <c r="AX939" s="80"/>
      <c r="AY939" s="80"/>
      <c r="AZ939" s="80"/>
      <c r="BA939" s="80"/>
      <c r="BB939" s="80"/>
      <c r="BC939" s="80"/>
      <c r="BD939" s="80"/>
      <c r="BE939" s="80"/>
      <c r="BF939" s="80"/>
      <c r="BG939" s="80"/>
      <c r="BH939" s="80"/>
      <c r="BI939" s="80"/>
      <c r="BJ939" s="80"/>
      <c r="BK939" s="80"/>
      <c r="BL939" s="80"/>
      <c r="BM939" s="80"/>
      <c r="BN939" s="80"/>
      <c r="BO939" s="80"/>
      <c r="BP939" s="80"/>
      <c r="BQ939" s="80"/>
      <c r="BR939" s="80"/>
      <c r="BS939" s="80"/>
      <c r="BT939" s="80"/>
      <c r="BU939" s="80"/>
      <c r="BV939" s="80"/>
      <c r="BW939" s="80"/>
      <c r="BX939" s="80"/>
      <c r="BY939" s="80"/>
      <c r="BZ939" s="80"/>
      <c r="CA939" s="80"/>
      <c r="CB939" s="80"/>
      <c r="CC939" s="80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3"/>
      <c r="DR939" s="3"/>
      <c r="DU939" s="26"/>
      <c r="DV939" s="18"/>
      <c r="DW939" s="26"/>
      <c r="DX939" s="26"/>
      <c r="FO939" s="63">
        <f t="shared" ca="1" si="269"/>
        <v>31</v>
      </c>
    </row>
    <row r="940" spans="1:171">
      <c r="A940" s="63">
        <f t="shared" ca="1" si="268"/>
        <v>14</v>
      </c>
      <c r="B940" s="3"/>
      <c r="D940" s="1"/>
      <c r="E940" s="57"/>
      <c r="F940" s="57"/>
      <c r="AS940" s="80"/>
      <c r="AT940" s="80"/>
      <c r="AU940" s="80"/>
      <c r="AV940" s="80"/>
      <c r="AW940" s="80"/>
      <c r="AX940" s="80"/>
      <c r="AY940" s="80"/>
      <c r="AZ940" s="80"/>
      <c r="BA940" s="80"/>
      <c r="BB940" s="80"/>
      <c r="BC940" s="80"/>
      <c r="BD940" s="80"/>
      <c r="BE940" s="80"/>
      <c r="BF940" s="80"/>
      <c r="BG940" s="80"/>
      <c r="BH940" s="80"/>
      <c r="BI940" s="80"/>
      <c r="BJ940" s="80"/>
      <c r="BK940" s="80"/>
      <c r="BL940" s="80"/>
      <c r="BM940" s="80"/>
      <c r="BN940" s="80"/>
      <c r="BO940" s="80"/>
      <c r="BP940" s="80"/>
      <c r="BQ940" s="80"/>
      <c r="BR940" s="80"/>
      <c r="BS940" s="80"/>
      <c r="BT940" s="80"/>
      <c r="BU940" s="80"/>
      <c r="BV940" s="80"/>
      <c r="BW940" s="80"/>
      <c r="BX940" s="80"/>
      <c r="BY940" s="80"/>
      <c r="BZ940" s="80"/>
      <c r="CA940" s="80"/>
      <c r="CB940" s="80"/>
      <c r="CC940" s="80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3"/>
      <c r="DR940" s="3"/>
      <c r="DU940" s="26"/>
      <c r="DV940" s="18"/>
      <c r="DW940" s="26"/>
      <c r="DX940" s="26"/>
      <c r="FO940" s="63">
        <f t="shared" ca="1" si="269"/>
        <v>35</v>
      </c>
    </row>
    <row r="941" spans="1:171">
      <c r="A941" s="63">
        <f t="shared" ca="1" si="268"/>
        <v>22</v>
      </c>
      <c r="B941" s="3"/>
      <c r="D941" s="1"/>
      <c r="E941" s="57"/>
      <c r="F941" s="57"/>
      <c r="AS941" s="80"/>
      <c r="AT941" s="80"/>
      <c r="AU941" s="80"/>
      <c r="AV941" s="80"/>
      <c r="AW941" s="80"/>
      <c r="AX941" s="80"/>
      <c r="AY941" s="80"/>
      <c r="AZ941" s="80"/>
      <c r="BA941" s="80"/>
      <c r="BB941" s="80"/>
      <c r="BC941" s="80"/>
      <c r="BD941" s="80"/>
      <c r="BE941" s="80"/>
      <c r="BF941" s="80"/>
      <c r="BG941" s="80"/>
      <c r="BH941" s="80"/>
      <c r="BI941" s="80"/>
      <c r="BJ941" s="80"/>
      <c r="BK941" s="80"/>
      <c r="BL941" s="80"/>
      <c r="BM941" s="80"/>
      <c r="BN941" s="80"/>
      <c r="BO941" s="80"/>
      <c r="BP941" s="80"/>
      <c r="BQ941" s="80"/>
      <c r="BR941" s="80"/>
      <c r="BS941" s="80"/>
      <c r="BT941" s="80"/>
      <c r="BU941" s="80"/>
      <c r="BV941" s="80"/>
      <c r="BW941" s="80"/>
      <c r="BX941" s="80"/>
      <c r="BY941" s="80"/>
      <c r="BZ941" s="80"/>
      <c r="CA941" s="80"/>
      <c r="CB941" s="80"/>
      <c r="CC941" s="80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3"/>
      <c r="DR941" s="3"/>
      <c r="DU941" s="26"/>
      <c r="DV941" s="18"/>
      <c r="DW941" s="26"/>
      <c r="DX941" s="26"/>
      <c r="FO941" s="63">
        <f t="shared" ca="1" si="269"/>
        <v>31</v>
      </c>
    </row>
    <row r="942" spans="1:171">
      <c r="A942" s="63">
        <f t="shared" ca="1" si="268"/>
        <v>15</v>
      </c>
      <c r="B942" s="3"/>
      <c r="D942" s="1"/>
      <c r="E942" s="57"/>
      <c r="F942" s="57"/>
      <c r="AS942" s="80"/>
      <c r="AT942" s="80"/>
      <c r="AU942" s="80"/>
      <c r="AV942" s="80"/>
      <c r="AW942" s="80"/>
      <c r="AX942" s="80"/>
      <c r="AY942" s="80"/>
      <c r="AZ942" s="80"/>
      <c r="BA942" s="80"/>
      <c r="BB942" s="80"/>
      <c r="BC942" s="80"/>
      <c r="BD942" s="80"/>
      <c r="BE942" s="80"/>
      <c r="BF942" s="80"/>
      <c r="BG942" s="80"/>
      <c r="BH942" s="80"/>
      <c r="BI942" s="80"/>
      <c r="BJ942" s="80"/>
      <c r="BK942" s="80"/>
      <c r="BL942" s="80"/>
      <c r="BM942" s="80"/>
      <c r="BN942" s="80"/>
      <c r="BO942" s="80"/>
      <c r="BP942" s="80"/>
      <c r="BQ942" s="80"/>
      <c r="BR942" s="80"/>
      <c r="BS942" s="80"/>
      <c r="BT942" s="80"/>
      <c r="BU942" s="80"/>
      <c r="BV942" s="80"/>
      <c r="BW942" s="80"/>
      <c r="BX942" s="80"/>
      <c r="BY942" s="80"/>
      <c r="BZ942" s="80"/>
      <c r="CA942" s="80"/>
      <c r="CB942" s="80"/>
      <c r="CC942" s="80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3"/>
      <c r="DR942" s="3"/>
      <c r="DU942" s="26"/>
      <c r="DV942" s="18"/>
      <c r="DW942" s="26"/>
      <c r="DX942" s="26"/>
      <c r="FO942" s="63">
        <f t="shared" ca="1" si="269"/>
        <v>3</v>
      </c>
    </row>
    <row r="943" spans="1:171">
      <c r="A943" s="63">
        <f t="shared" ca="1" si="268"/>
        <v>20</v>
      </c>
      <c r="B943" s="3"/>
      <c r="D943" s="1"/>
      <c r="E943" s="57"/>
      <c r="F943" s="57"/>
      <c r="AS943" s="80"/>
      <c r="AT943" s="80"/>
      <c r="AU943" s="80"/>
      <c r="AV943" s="80"/>
      <c r="AW943" s="80"/>
      <c r="AX943" s="80"/>
      <c r="AY943" s="80"/>
      <c r="AZ943" s="80"/>
      <c r="BA943" s="80"/>
      <c r="BB943" s="80"/>
      <c r="BC943" s="80"/>
      <c r="BD943" s="80"/>
      <c r="BE943" s="80"/>
      <c r="BF943" s="80"/>
      <c r="BG943" s="80"/>
      <c r="BH943" s="80"/>
      <c r="BI943" s="80"/>
      <c r="BJ943" s="80"/>
      <c r="BK943" s="80"/>
      <c r="BL943" s="80"/>
      <c r="BM943" s="80"/>
      <c r="BN943" s="80"/>
      <c r="BO943" s="80"/>
      <c r="BP943" s="80"/>
      <c r="BQ943" s="80"/>
      <c r="BR943" s="80"/>
      <c r="BS943" s="80"/>
      <c r="BT943" s="80"/>
      <c r="BU943" s="80"/>
      <c r="BV943" s="80"/>
      <c r="BW943" s="80"/>
      <c r="BX943" s="80"/>
      <c r="BY943" s="80"/>
      <c r="BZ943" s="80"/>
      <c r="CA943" s="80"/>
      <c r="CB943" s="80"/>
      <c r="CC943" s="80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3"/>
      <c r="DR943" s="3"/>
      <c r="DU943" s="26"/>
      <c r="DV943" s="18"/>
      <c r="DW943" s="26"/>
      <c r="DX943" s="26"/>
      <c r="FO943" s="63">
        <f t="shared" ca="1" si="269"/>
        <v>3</v>
      </c>
    </row>
    <row r="944" spans="1:171">
      <c r="A944" s="63">
        <f t="shared" ca="1" si="268"/>
        <v>32</v>
      </c>
      <c r="B944" s="3"/>
      <c r="D944" s="1"/>
      <c r="E944" s="57"/>
      <c r="F944" s="57"/>
      <c r="AS944" s="80"/>
      <c r="AT944" s="80"/>
      <c r="AU944" s="80"/>
      <c r="AV944" s="80"/>
      <c r="AW944" s="80"/>
      <c r="AX944" s="80"/>
      <c r="AY944" s="80"/>
      <c r="AZ944" s="80"/>
      <c r="BA944" s="80"/>
      <c r="BB944" s="80"/>
      <c r="BC944" s="80"/>
      <c r="BD944" s="80"/>
      <c r="BE944" s="80"/>
      <c r="BF944" s="80"/>
      <c r="BG944" s="80"/>
      <c r="BH944" s="80"/>
      <c r="BI944" s="80"/>
      <c r="BJ944" s="80"/>
      <c r="BK944" s="80"/>
      <c r="BL944" s="80"/>
      <c r="BM944" s="80"/>
      <c r="BN944" s="80"/>
      <c r="BO944" s="80"/>
      <c r="BP944" s="80"/>
      <c r="BQ944" s="80"/>
      <c r="BR944" s="80"/>
      <c r="BS944" s="80"/>
      <c r="BT944" s="80"/>
      <c r="BU944" s="80"/>
      <c r="BV944" s="80"/>
      <c r="BW944" s="80"/>
      <c r="BX944" s="80"/>
      <c r="BY944" s="80"/>
      <c r="BZ944" s="80"/>
      <c r="CA944" s="80"/>
      <c r="CB944" s="80"/>
      <c r="CC944" s="80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3"/>
      <c r="DR944" s="3"/>
      <c r="DU944" s="26"/>
      <c r="DV944" s="18"/>
      <c r="DW944" s="26"/>
      <c r="DX944" s="26"/>
      <c r="FO944" s="63">
        <f t="shared" ca="1" si="269"/>
        <v>12</v>
      </c>
    </row>
    <row r="945" spans="1:171">
      <c r="A945" s="63">
        <f t="shared" ca="1" si="268"/>
        <v>35</v>
      </c>
      <c r="B945" s="3"/>
      <c r="D945" s="1"/>
      <c r="E945" s="57"/>
      <c r="F945" s="57"/>
      <c r="AS945" s="80"/>
      <c r="AT945" s="80"/>
      <c r="AU945" s="80"/>
      <c r="AV945" s="80"/>
      <c r="AW945" s="80"/>
      <c r="AX945" s="80"/>
      <c r="AY945" s="80"/>
      <c r="AZ945" s="80"/>
      <c r="BA945" s="80"/>
      <c r="BB945" s="80"/>
      <c r="BC945" s="80"/>
      <c r="BD945" s="80"/>
      <c r="BE945" s="80"/>
      <c r="BF945" s="80"/>
      <c r="BG945" s="80"/>
      <c r="BH945" s="80"/>
      <c r="BI945" s="80"/>
      <c r="BJ945" s="80"/>
      <c r="BK945" s="80"/>
      <c r="BL945" s="80"/>
      <c r="BM945" s="80"/>
      <c r="BN945" s="80"/>
      <c r="BO945" s="80"/>
      <c r="BP945" s="80"/>
      <c r="BQ945" s="80"/>
      <c r="BR945" s="80"/>
      <c r="BS945" s="80"/>
      <c r="BT945" s="80"/>
      <c r="BU945" s="80"/>
      <c r="BV945" s="80"/>
      <c r="BW945" s="80"/>
      <c r="BX945" s="80"/>
      <c r="BY945" s="80"/>
      <c r="BZ945" s="80"/>
      <c r="CA945" s="80"/>
      <c r="CB945" s="80"/>
      <c r="CC945" s="80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3"/>
      <c r="DR945" s="3"/>
      <c r="DU945" s="26"/>
      <c r="DV945" s="18"/>
      <c r="DW945" s="26"/>
      <c r="DX945" s="26"/>
      <c r="FO945" s="63">
        <f t="shared" ca="1" si="269"/>
        <v>29</v>
      </c>
    </row>
    <row r="946" spans="1:171">
      <c r="A946" s="63">
        <f t="shared" ca="1" si="268"/>
        <v>10</v>
      </c>
      <c r="B946" s="3"/>
      <c r="D946" s="1"/>
      <c r="E946" s="57"/>
      <c r="F946" s="57"/>
      <c r="AS946" s="80"/>
      <c r="AT946" s="80"/>
      <c r="AU946" s="80"/>
      <c r="AV946" s="80"/>
      <c r="AW946" s="80"/>
      <c r="AX946" s="80"/>
      <c r="AY946" s="80"/>
      <c r="AZ946" s="80"/>
      <c r="BA946" s="80"/>
      <c r="BB946" s="80"/>
      <c r="BC946" s="80"/>
      <c r="BD946" s="80"/>
      <c r="BE946" s="80"/>
      <c r="BF946" s="80"/>
      <c r="BG946" s="80"/>
      <c r="BH946" s="80"/>
      <c r="BI946" s="80"/>
      <c r="BJ946" s="80"/>
      <c r="BK946" s="80"/>
      <c r="BL946" s="80"/>
      <c r="BM946" s="80"/>
      <c r="BN946" s="80"/>
      <c r="BO946" s="80"/>
      <c r="BP946" s="80"/>
      <c r="BQ946" s="80"/>
      <c r="BR946" s="80"/>
      <c r="BS946" s="80"/>
      <c r="BT946" s="80"/>
      <c r="BU946" s="80"/>
      <c r="BV946" s="80"/>
      <c r="BW946" s="80"/>
      <c r="BX946" s="80"/>
      <c r="BY946" s="80"/>
      <c r="BZ946" s="80"/>
      <c r="CA946" s="80"/>
      <c r="CB946" s="80"/>
      <c r="CC946" s="80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3"/>
      <c r="DR946" s="3"/>
      <c r="DU946" s="26"/>
      <c r="DV946" s="18"/>
      <c r="DW946" s="26"/>
      <c r="DX946" s="26"/>
      <c r="FO946" s="63">
        <f t="shared" ca="1" si="269"/>
        <v>18</v>
      </c>
    </row>
    <row r="947" spans="1:171">
      <c r="A947" s="63">
        <f t="shared" ca="1" si="268"/>
        <v>32</v>
      </c>
      <c r="B947" s="3"/>
      <c r="D947" s="1"/>
      <c r="E947" s="57"/>
      <c r="F947" s="57"/>
      <c r="AS947" s="80"/>
      <c r="AT947" s="80"/>
      <c r="AU947" s="80"/>
      <c r="AV947" s="80"/>
      <c r="AW947" s="80"/>
      <c r="AX947" s="80"/>
      <c r="AY947" s="80"/>
      <c r="AZ947" s="80"/>
      <c r="BA947" s="80"/>
      <c r="BB947" s="80"/>
      <c r="BC947" s="80"/>
      <c r="BD947" s="80"/>
      <c r="BE947" s="80"/>
      <c r="BF947" s="80"/>
      <c r="BG947" s="80"/>
      <c r="BH947" s="80"/>
      <c r="BI947" s="80"/>
      <c r="BJ947" s="80"/>
      <c r="BK947" s="80"/>
      <c r="BL947" s="80"/>
      <c r="BM947" s="80"/>
      <c r="BN947" s="80"/>
      <c r="BO947" s="80"/>
      <c r="BP947" s="80"/>
      <c r="BQ947" s="80"/>
      <c r="BR947" s="80"/>
      <c r="BS947" s="80"/>
      <c r="BT947" s="80"/>
      <c r="BU947" s="80"/>
      <c r="BV947" s="80"/>
      <c r="BW947" s="80"/>
      <c r="BX947" s="80"/>
      <c r="BY947" s="80"/>
      <c r="BZ947" s="80"/>
      <c r="CA947" s="80"/>
      <c r="CB947" s="80"/>
      <c r="CC947" s="80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3"/>
      <c r="DR947" s="3"/>
      <c r="DU947" s="26"/>
      <c r="DV947" s="18"/>
      <c r="DW947" s="26"/>
      <c r="DX947" s="26"/>
      <c r="FO947" s="63">
        <f t="shared" ca="1" si="269"/>
        <v>18</v>
      </c>
    </row>
    <row r="948" spans="1:171">
      <c r="A948" s="63">
        <f t="shared" ca="1" si="268"/>
        <v>12</v>
      </c>
      <c r="B948" s="3"/>
      <c r="D948" s="1"/>
      <c r="E948" s="57"/>
      <c r="F948" s="57"/>
      <c r="AS948" s="80"/>
      <c r="AT948" s="80"/>
      <c r="AU948" s="80"/>
      <c r="AV948" s="80"/>
      <c r="AW948" s="80"/>
      <c r="AX948" s="80"/>
      <c r="AY948" s="80"/>
      <c r="AZ948" s="80"/>
      <c r="BA948" s="80"/>
      <c r="BB948" s="80"/>
      <c r="BC948" s="80"/>
      <c r="BD948" s="80"/>
      <c r="BE948" s="80"/>
      <c r="BF948" s="80"/>
      <c r="BG948" s="80"/>
      <c r="BH948" s="80"/>
      <c r="BI948" s="80"/>
      <c r="BJ948" s="80"/>
      <c r="BK948" s="80"/>
      <c r="BL948" s="80"/>
      <c r="BM948" s="80"/>
      <c r="BN948" s="80"/>
      <c r="BO948" s="80"/>
      <c r="BP948" s="80"/>
      <c r="BQ948" s="80"/>
      <c r="BR948" s="80"/>
      <c r="BS948" s="80"/>
      <c r="BT948" s="80"/>
      <c r="BU948" s="80"/>
      <c r="BV948" s="80"/>
      <c r="BW948" s="80"/>
      <c r="BX948" s="80"/>
      <c r="BY948" s="80"/>
      <c r="BZ948" s="80"/>
      <c r="CA948" s="80"/>
      <c r="CB948" s="80"/>
      <c r="CC948" s="80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3"/>
      <c r="DR948" s="3"/>
      <c r="DU948" s="26"/>
      <c r="DV948" s="18"/>
      <c r="DW948" s="26"/>
      <c r="DX948" s="26"/>
      <c r="FO948" s="63">
        <f t="shared" ca="1" si="269"/>
        <v>28</v>
      </c>
    </row>
    <row r="949" spans="1:171">
      <c r="A949" s="63">
        <f t="shared" ca="1" si="268"/>
        <v>35</v>
      </c>
      <c r="B949" s="3"/>
      <c r="D949" s="1"/>
      <c r="E949" s="57"/>
      <c r="F949" s="57"/>
      <c r="AS949" s="80"/>
      <c r="AT949" s="80"/>
      <c r="AU949" s="80"/>
      <c r="AV949" s="80"/>
      <c r="AW949" s="80"/>
      <c r="AX949" s="80"/>
      <c r="AY949" s="80"/>
      <c r="AZ949" s="80"/>
      <c r="BA949" s="80"/>
      <c r="BB949" s="80"/>
      <c r="BC949" s="80"/>
      <c r="BD949" s="80"/>
      <c r="BE949" s="80"/>
      <c r="BF949" s="80"/>
      <c r="BG949" s="80"/>
      <c r="BH949" s="80"/>
      <c r="BI949" s="80"/>
      <c r="BJ949" s="80"/>
      <c r="BK949" s="80"/>
      <c r="BL949" s="80"/>
      <c r="BM949" s="80"/>
      <c r="BN949" s="80"/>
      <c r="BO949" s="80"/>
      <c r="BP949" s="80"/>
      <c r="BQ949" s="80"/>
      <c r="BR949" s="80"/>
      <c r="BS949" s="80"/>
      <c r="BT949" s="80"/>
      <c r="BU949" s="80"/>
      <c r="BV949" s="80"/>
      <c r="BW949" s="80"/>
      <c r="BX949" s="80"/>
      <c r="BY949" s="80"/>
      <c r="BZ949" s="80"/>
      <c r="CA949" s="80"/>
      <c r="CB949" s="80"/>
      <c r="CC949" s="80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3"/>
      <c r="DR949" s="3"/>
      <c r="DU949" s="26"/>
      <c r="DV949" s="18"/>
      <c r="DW949" s="26"/>
      <c r="DX949" s="26"/>
      <c r="FO949" s="63">
        <f t="shared" ca="1" si="269"/>
        <v>32</v>
      </c>
    </row>
    <row r="950" spans="1:171">
      <c r="A950" s="63">
        <f t="shared" ca="1" si="268"/>
        <v>32</v>
      </c>
      <c r="B950" s="3"/>
      <c r="D950" s="1"/>
      <c r="E950" s="57"/>
      <c r="F950" s="57"/>
      <c r="AS950" s="80"/>
      <c r="AT950" s="80"/>
      <c r="AU950" s="80"/>
      <c r="AV950" s="80"/>
      <c r="AW950" s="80"/>
      <c r="AX950" s="80"/>
      <c r="AY950" s="80"/>
      <c r="AZ950" s="80"/>
      <c r="BA950" s="80"/>
      <c r="BB950" s="80"/>
      <c r="BC950" s="80"/>
      <c r="BD950" s="80"/>
      <c r="BE950" s="80"/>
      <c r="BF950" s="80"/>
      <c r="BG950" s="80"/>
      <c r="BH950" s="80"/>
      <c r="BI950" s="80"/>
      <c r="BJ950" s="80"/>
      <c r="BK950" s="80"/>
      <c r="BL950" s="80"/>
      <c r="BM950" s="80"/>
      <c r="BN950" s="80"/>
      <c r="BO950" s="80"/>
      <c r="BP950" s="80"/>
      <c r="BQ950" s="80"/>
      <c r="BR950" s="80"/>
      <c r="BS950" s="80"/>
      <c r="BT950" s="80"/>
      <c r="BU950" s="80"/>
      <c r="BV950" s="80"/>
      <c r="BW950" s="80"/>
      <c r="BX950" s="80"/>
      <c r="BY950" s="80"/>
      <c r="BZ950" s="80"/>
      <c r="CA950" s="80"/>
      <c r="CB950" s="80"/>
      <c r="CC950" s="80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3"/>
      <c r="DR950" s="3"/>
      <c r="DU950" s="26"/>
      <c r="DV950" s="18"/>
      <c r="DW950" s="26"/>
      <c r="DX950" s="26"/>
      <c r="FO950" s="63">
        <f t="shared" ca="1" si="269"/>
        <v>28</v>
      </c>
    </row>
    <row r="951" spans="1:171">
      <c r="A951" s="63">
        <f t="shared" ca="1" si="268"/>
        <v>9</v>
      </c>
      <c r="B951" s="3"/>
      <c r="D951" s="1"/>
      <c r="E951" s="57"/>
      <c r="F951" s="57"/>
      <c r="AS951" s="80"/>
      <c r="AT951" s="80"/>
      <c r="AU951" s="80"/>
      <c r="AV951" s="80"/>
      <c r="AW951" s="80"/>
      <c r="AX951" s="80"/>
      <c r="AY951" s="80"/>
      <c r="AZ951" s="80"/>
      <c r="BA951" s="80"/>
      <c r="BB951" s="80"/>
      <c r="BC951" s="80"/>
      <c r="BD951" s="80"/>
      <c r="BE951" s="80"/>
      <c r="BF951" s="80"/>
      <c r="BG951" s="80"/>
      <c r="BH951" s="80"/>
      <c r="BI951" s="80"/>
      <c r="BJ951" s="80"/>
      <c r="BK951" s="80"/>
      <c r="BL951" s="80"/>
      <c r="BM951" s="80"/>
      <c r="BN951" s="80"/>
      <c r="BO951" s="80"/>
      <c r="BP951" s="80"/>
      <c r="BQ951" s="80"/>
      <c r="BR951" s="80"/>
      <c r="BS951" s="80"/>
      <c r="BT951" s="80"/>
      <c r="BU951" s="80"/>
      <c r="BV951" s="80"/>
      <c r="BW951" s="80"/>
      <c r="BX951" s="80"/>
      <c r="BY951" s="80"/>
      <c r="BZ951" s="80"/>
      <c r="CA951" s="80"/>
      <c r="CB951" s="80"/>
      <c r="CC951" s="80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3"/>
      <c r="DR951" s="3"/>
      <c r="DU951" s="26"/>
      <c r="DV951" s="18"/>
      <c r="DW951" s="26"/>
      <c r="DX951" s="26"/>
      <c r="FO951" s="63">
        <f t="shared" ca="1" si="269"/>
        <v>7</v>
      </c>
    </row>
    <row r="952" spans="1:171">
      <c r="A952" s="63">
        <f t="shared" ca="1" si="268"/>
        <v>23</v>
      </c>
      <c r="B952" s="3"/>
      <c r="D952" s="1"/>
      <c r="E952" s="57"/>
      <c r="F952" s="57"/>
      <c r="AS952" s="80"/>
      <c r="AT952" s="80"/>
      <c r="AU952" s="80"/>
      <c r="AV952" s="80"/>
      <c r="AW952" s="80"/>
      <c r="AX952" s="80"/>
      <c r="AY952" s="80"/>
      <c r="AZ952" s="80"/>
      <c r="BA952" s="80"/>
      <c r="BB952" s="80"/>
      <c r="BC952" s="80"/>
      <c r="BD952" s="80"/>
      <c r="BE952" s="80"/>
      <c r="BF952" s="80"/>
      <c r="BG952" s="80"/>
      <c r="BH952" s="80"/>
      <c r="BI952" s="80"/>
      <c r="BJ952" s="80"/>
      <c r="BK952" s="80"/>
      <c r="BL952" s="80"/>
      <c r="BM952" s="80"/>
      <c r="BN952" s="80"/>
      <c r="BO952" s="80"/>
      <c r="BP952" s="80"/>
      <c r="BQ952" s="80"/>
      <c r="BR952" s="80"/>
      <c r="BS952" s="80"/>
      <c r="BT952" s="80"/>
      <c r="BU952" s="80"/>
      <c r="BV952" s="80"/>
      <c r="BW952" s="80"/>
      <c r="BX952" s="80"/>
      <c r="BY952" s="80"/>
      <c r="BZ952" s="80"/>
      <c r="CA952" s="80"/>
      <c r="CB952" s="80"/>
      <c r="CC952" s="80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3"/>
      <c r="DR952" s="3"/>
      <c r="DU952" s="26"/>
      <c r="DV952" s="18"/>
      <c r="DW952" s="26"/>
      <c r="DX952" s="26"/>
      <c r="FO952" s="63">
        <f t="shared" ca="1" si="269"/>
        <v>22</v>
      </c>
    </row>
    <row r="953" spans="1:171">
      <c r="A953" s="63">
        <f t="shared" ca="1" si="268"/>
        <v>22</v>
      </c>
      <c r="B953" s="3"/>
      <c r="D953" s="1"/>
      <c r="E953" s="57"/>
      <c r="F953" s="57"/>
      <c r="AS953" s="80"/>
      <c r="AT953" s="80"/>
      <c r="AU953" s="80"/>
      <c r="AV953" s="80"/>
      <c r="AW953" s="80"/>
      <c r="AX953" s="80"/>
      <c r="AY953" s="80"/>
      <c r="AZ953" s="80"/>
      <c r="BA953" s="80"/>
      <c r="BB953" s="80"/>
      <c r="BC953" s="80"/>
      <c r="BD953" s="80"/>
      <c r="BE953" s="80"/>
      <c r="BF953" s="80"/>
      <c r="BG953" s="80"/>
      <c r="BH953" s="80"/>
      <c r="BI953" s="80"/>
      <c r="BJ953" s="80"/>
      <c r="BK953" s="80"/>
      <c r="BL953" s="80"/>
      <c r="BM953" s="80"/>
      <c r="BN953" s="80"/>
      <c r="BO953" s="80"/>
      <c r="BP953" s="80"/>
      <c r="BQ953" s="80"/>
      <c r="BR953" s="80"/>
      <c r="BS953" s="80"/>
      <c r="BT953" s="80"/>
      <c r="BU953" s="80"/>
      <c r="BV953" s="80"/>
      <c r="BW953" s="80"/>
      <c r="BX953" s="80"/>
      <c r="BY953" s="80"/>
      <c r="BZ953" s="80"/>
      <c r="CA953" s="80"/>
      <c r="CB953" s="80"/>
      <c r="CC953" s="80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3"/>
      <c r="DR953" s="3"/>
      <c r="DU953" s="26"/>
      <c r="DV953" s="18"/>
      <c r="DW953" s="26"/>
      <c r="DX953" s="26"/>
      <c r="FO953" s="63">
        <f t="shared" ca="1" si="269"/>
        <v>3</v>
      </c>
    </row>
    <row r="954" spans="1:171">
      <c r="A954" s="63">
        <f t="shared" ca="1" si="268"/>
        <v>24</v>
      </c>
      <c r="B954" s="3"/>
      <c r="D954" s="1"/>
      <c r="E954" s="57"/>
      <c r="F954" s="57"/>
      <c r="AS954" s="80"/>
      <c r="AT954" s="80"/>
      <c r="AU954" s="80"/>
      <c r="AV954" s="80"/>
      <c r="AW954" s="80"/>
      <c r="AX954" s="80"/>
      <c r="AY954" s="80"/>
      <c r="AZ954" s="80"/>
      <c r="BA954" s="80"/>
      <c r="BB954" s="80"/>
      <c r="BC954" s="80"/>
      <c r="BD954" s="80"/>
      <c r="BE954" s="80"/>
      <c r="BF954" s="80"/>
      <c r="BG954" s="80"/>
      <c r="BH954" s="80"/>
      <c r="BI954" s="80"/>
      <c r="BJ954" s="80"/>
      <c r="BK954" s="80"/>
      <c r="BL954" s="80"/>
      <c r="BM954" s="80"/>
      <c r="BN954" s="80"/>
      <c r="BO954" s="80"/>
      <c r="BP954" s="80"/>
      <c r="BQ954" s="80"/>
      <c r="BR954" s="80"/>
      <c r="BS954" s="80"/>
      <c r="BT954" s="80"/>
      <c r="BU954" s="80"/>
      <c r="BV954" s="80"/>
      <c r="BW954" s="80"/>
      <c r="BX954" s="80"/>
      <c r="BY954" s="80"/>
      <c r="BZ954" s="80"/>
      <c r="CA954" s="80"/>
      <c r="CB954" s="80"/>
      <c r="CC954" s="80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3"/>
      <c r="DR954" s="3"/>
      <c r="DU954" s="26"/>
      <c r="DV954" s="18"/>
      <c r="DW954" s="26"/>
      <c r="DX954" s="26"/>
      <c r="FO954" s="63">
        <f t="shared" ca="1" si="269"/>
        <v>11</v>
      </c>
    </row>
    <row r="955" spans="1:171">
      <c r="A955" s="63">
        <f t="shared" ca="1" si="268"/>
        <v>16</v>
      </c>
      <c r="B955" s="3"/>
      <c r="D955" s="1"/>
      <c r="E955" s="57"/>
      <c r="F955" s="57"/>
      <c r="AS955" s="80"/>
      <c r="AT955" s="80"/>
      <c r="AU955" s="80"/>
      <c r="AV955" s="80"/>
      <c r="AW955" s="80"/>
      <c r="AX955" s="80"/>
      <c r="AY955" s="80"/>
      <c r="AZ955" s="80"/>
      <c r="BA955" s="80"/>
      <c r="BB955" s="80"/>
      <c r="BC955" s="80"/>
      <c r="BD955" s="80"/>
      <c r="BE955" s="80"/>
      <c r="BF955" s="80"/>
      <c r="BG955" s="80"/>
      <c r="BH955" s="80"/>
      <c r="BI955" s="80"/>
      <c r="BJ955" s="80"/>
      <c r="BK955" s="80"/>
      <c r="BL955" s="80"/>
      <c r="BM955" s="80"/>
      <c r="BN955" s="80"/>
      <c r="BO955" s="80"/>
      <c r="BP955" s="80"/>
      <c r="BQ955" s="80"/>
      <c r="BR955" s="80"/>
      <c r="BS955" s="80"/>
      <c r="BT955" s="80"/>
      <c r="BU955" s="80"/>
      <c r="BV955" s="80"/>
      <c r="BW955" s="80"/>
      <c r="BX955" s="80"/>
      <c r="BY955" s="80"/>
      <c r="BZ955" s="80"/>
      <c r="CA955" s="80"/>
      <c r="CB955" s="80"/>
      <c r="CC955" s="80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3"/>
      <c r="DR955" s="3"/>
      <c r="DU955" s="26"/>
      <c r="DV955" s="18"/>
      <c r="DW955" s="26"/>
      <c r="DX955" s="26"/>
      <c r="FO955" s="63">
        <f t="shared" ca="1" si="269"/>
        <v>9</v>
      </c>
    </row>
    <row r="956" spans="1:171">
      <c r="A956" s="63">
        <f t="shared" ca="1" si="268"/>
        <v>30</v>
      </c>
      <c r="B956" s="3"/>
      <c r="D956" s="1"/>
      <c r="E956" s="57"/>
      <c r="F956" s="57"/>
      <c r="AS956" s="80"/>
      <c r="AT956" s="80"/>
      <c r="AU956" s="80"/>
      <c r="AV956" s="80"/>
      <c r="AW956" s="80"/>
      <c r="AX956" s="80"/>
      <c r="AY956" s="80"/>
      <c r="AZ956" s="80"/>
      <c r="BA956" s="80"/>
      <c r="BB956" s="80"/>
      <c r="BC956" s="80"/>
      <c r="BD956" s="80"/>
      <c r="BE956" s="80"/>
      <c r="BF956" s="80"/>
      <c r="BG956" s="80"/>
      <c r="BH956" s="80"/>
      <c r="BI956" s="80"/>
      <c r="BJ956" s="80"/>
      <c r="BK956" s="80"/>
      <c r="BL956" s="80"/>
      <c r="BM956" s="80"/>
      <c r="BN956" s="80"/>
      <c r="BO956" s="80"/>
      <c r="BP956" s="80"/>
      <c r="BQ956" s="80"/>
      <c r="BR956" s="80"/>
      <c r="BS956" s="80"/>
      <c r="BT956" s="80"/>
      <c r="BU956" s="80"/>
      <c r="BV956" s="80"/>
      <c r="BW956" s="80"/>
      <c r="BX956" s="80"/>
      <c r="BY956" s="80"/>
      <c r="BZ956" s="80"/>
      <c r="CA956" s="80"/>
      <c r="CB956" s="80"/>
      <c r="CC956" s="80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3"/>
      <c r="DR956" s="3"/>
      <c r="DU956" s="26"/>
      <c r="DV956" s="18"/>
      <c r="DW956" s="26"/>
      <c r="DX956" s="26"/>
      <c r="FO956" s="63">
        <f t="shared" ca="1" si="269"/>
        <v>8</v>
      </c>
    </row>
    <row r="957" spans="1:171">
      <c r="A957" s="63">
        <f t="shared" ca="1" si="268"/>
        <v>31</v>
      </c>
      <c r="B957" s="3"/>
      <c r="D957" s="1"/>
      <c r="E957" s="57"/>
      <c r="F957" s="57"/>
      <c r="AS957" s="80"/>
      <c r="AT957" s="80"/>
      <c r="AU957" s="80"/>
      <c r="AV957" s="80"/>
      <c r="AW957" s="80"/>
      <c r="AX957" s="80"/>
      <c r="AY957" s="80"/>
      <c r="AZ957" s="80"/>
      <c r="BA957" s="80"/>
      <c r="BB957" s="80"/>
      <c r="BC957" s="80"/>
      <c r="BD957" s="80"/>
      <c r="BE957" s="80"/>
      <c r="BF957" s="80"/>
      <c r="BG957" s="80"/>
      <c r="BH957" s="80"/>
      <c r="BI957" s="80"/>
      <c r="BJ957" s="80"/>
      <c r="BK957" s="80"/>
      <c r="BL957" s="80"/>
      <c r="BM957" s="80"/>
      <c r="BN957" s="80"/>
      <c r="BO957" s="80"/>
      <c r="BP957" s="80"/>
      <c r="BQ957" s="80"/>
      <c r="BR957" s="80"/>
      <c r="BS957" s="80"/>
      <c r="BT957" s="80"/>
      <c r="BU957" s="80"/>
      <c r="BV957" s="80"/>
      <c r="BW957" s="80"/>
      <c r="BX957" s="80"/>
      <c r="BY957" s="80"/>
      <c r="BZ957" s="80"/>
      <c r="CA957" s="80"/>
      <c r="CB957" s="80"/>
      <c r="CC957" s="80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3"/>
      <c r="DR957" s="3"/>
      <c r="DU957" s="26"/>
      <c r="DV957" s="18"/>
      <c r="DW957" s="26"/>
      <c r="DX957" s="26"/>
      <c r="FO957" s="63">
        <f t="shared" ca="1" si="269"/>
        <v>7</v>
      </c>
    </row>
    <row r="958" spans="1:171">
      <c r="A958" s="63">
        <f t="shared" ca="1" si="268"/>
        <v>3</v>
      </c>
      <c r="B958" s="3"/>
      <c r="D958" s="1"/>
      <c r="E958" s="57"/>
      <c r="F958" s="57"/>
      <c r="AS958" s="80"/>
      <c r="AT958" s="80"/>
      <c r="AU958" s="80"/>
      <c r="AV958" s="80"/>
      <c r="AW958" s="80"/>
      <c r="AX958" s="80"/>
      <c r="AY958" s="80"/>
      <c r="AZ958" s="80"/>
      <c r="BA958" s="80"/>
      <c r="BB958" s="80"/>
      <c r="BC958" s="80"/>
      <c r="BD958" s="80"/>
      <c r="BE958" s="80"/>
      <c r="BF958" s="80"/>
      <c r="BG958" s="80"/>
      <c r="BH958" s="80"/>
      <c r="BI958" s="80"/>
      <c r="BJ958" s="80"/>
      <c r="BK958" s="80"/>
      <c r="BL958" s="80"/>
      <c r="BM958" s="80"/>
      <c r="BN958" s="80"/>
      <c r="BO958" s="80"/>
      <c r="BP958" s="80"/>
      <c r="BQ958" s="80"/>
      <c r="BR958" s="80"/>
      <c r="BS958" s="80"/>
      <c r="BT958" s="80"/>
      <c r="BU958" s="80"/>
      <c r="BV958" s="80"/>
      <c r="BW958" s="80"/>
      <c r="BX958" s="80"/>
      <c r="BY958" s="80"/>
      <c r="BZ958" s="80"/>
      <c r="CA958" s="80"/>
      <c r="CB958" s="80"/>
      <c r="CC958" s="80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3"/>
      <c r="DR958" s="3"/>
      <c r="DU958" s="26"/>
      <c r="DV958" s="18"/>
      <c r="DW958" s="26"/>
      <c r="DX958" s="26"/>
      <c r="FO958" s="63">
        <f t="shared" ca="1" si="269"/>
        <v>14</v>
      </c>
    </row>
    <row r="959" spans="1:171">
      <c r="A959" s="63">
        <f t="shared" ca="1" si="268"/>
        <v>8</v>
      </c>
      <c r="B959" s="3"/>
      <c r="D959" s="1"/>
      <c r="E959" s="57"/>
      <c r="F959" s="57"/>
      <c r="AS959" s="80"/>
      <c r="AT959" s="80"/>
      <c r="AU959" s="80"/>
      <c r="AV959" s="80"/>
      <c r="AW959" s="80"/>
      <c r="AX959" s="80"/>
      <c r="AY959" s="80"/>
      <c r="AZ959" s="80"/>
      <c r="BA959" s="80"/>
      <c r="BB959" s="80"/>
      <c r="BC959" s="80"/>
      <c r="BD959" s="80"/>
      <c r="BE959" s="80"/>
      <c r="BF959" s="80"/>
      <c r="BG959" s="80"/>
      <c r="BH959" s="80"/>
      <c r="BI959" s="80"/>
      <c r="BJ959" s="80"/>
      <c r="BK959" s="80"/>
      <c r="BL959" s="80"/>
      <c r="BM959" s="80"/>
      <c r="BN959" s="80"/>
      <c r="BO959" s="80"/>
      <c r="BP959" s="80"/>
      <c r="BQ959" s="80"/>
      <c r="BR959" s="80"/>
      <c r="BS959" s="80"/>
      <c r="BT959" s="80"/>
      <c r="BU959" s="80"/>
      <c r="BV959" s="80"/>
      <c r="BW959" s="80"/>
      <c r="BX959" s="80"/>
      <c r="BY959" s="80"/>
      <c r="BZ959" s="80"/>
      <c r="CA959" s="80"/>
      <c r="CB959" s="80"/>
      <c r="CC959" s="80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3"/>
      <c r="DR959" s="3"/>
      <c r="DU959" s="26"/>
      <c r="DV959" s="18"/>
      <c r="DW959" s="26"/>
      <c r="DX959" s="26"/>
      <c r="FO959" s="63">
        <f t="shared" ca="1" si="269"/>
        <v>26</v>
      </c>
    </row>
    <row r="960" spans="1:171">
      <c r="A960" s="63">
        <f t="shared" ca="1" si="268"/>
        <v>17</v>
      </c>
      <c r="B960" s="3"/>
      <c r="D960" s="1"/>
      <c r="E960" s="57"/>
      <c r="F960" s="57"/>
      <c r="AS960" s="80"/>
      <c r="AT960" s="80"/>
      <c r="AU960" s="80"/>
      <c r="AV960" s="80"/>
      <c r="AW960" s="80"/>
      <c r="AX960" s="80"/>
      <c r="AY960" s="80"/>
      <c r="AZ960" s="80"/>
      <c r="BA960" s="80"/>
      <c r="BB960" s="80"/>
      <c r="BC960" s="80"/>
      <c r="BD960" s="80"/>
      <c r="BE960" s="80"/>
      <c r="BF960" s="80"/>
      <c r="BG960" s="80"/>
      <c r="BH960" s="80"/>
      <c r="BI960" s="80"/>
      <c r="BJ960" s="80"/>
      <c r="BK960" s="80"/>
      <c r="BL960" s="80"/>
      <c r="BM960" s="80"/>
      <c r="BN960" s="80"/>
      <c r="BO960" s="80"/>
      <c r="BP960" s="80"/>
      <c r="BQ960" s="80"/>
      <c r="BR960" s="80"/>
      <c r="BS960" s="80"/>
      <c r="BT960" s="80"/>
      <c r="BU960" s="80"/>
      <c r="BV960" s="80"/>
      <c r="BW960" s="80"/>
      <c r="BX960" s="80"/>
      <c r="BY960" s="80"/>
      <c r="BZ960" s="80"/>
      <c r="CA960" s="80"/>
      <c r="CB960" s="80"/>
      <c r="CC960" s="80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3"/>
      <c r="DR960" s="3"/>
      <c r="DU960" s="26"/>
      <c r="DV960" s="18"/>
      <c r="DW960" s="26"/>
      <c r="DX960" s="26"/>
      <c r="FO960" s="63">
        <f t="shared" ca="1" si="269"/>
        <v>28</v>
      </c>
    </row>
    <row r="961" spans="1:171">
      <c r="A961" s="63">
        <f t="shared" ca="1" si="268"/>
        <v>4</v>
      </c>
      <c r="B961" s="3"/>
      <c r="D961" s="1"/>
      <c r="E961" s="57"/>
      <c r="F961" s="57"/>
      <c r="AS961" s="80"/>
      <c r="AT961" s="80"/>
      <c r="AU961" s="80"/>
      <c r="AV961" s="80"/>
      <c r="AW961" s="80"/>
      <c r="AX961" s="80"/>
      <c r="AY961" s="80"/>
      <c r="AZ961" s="80"/>
      <c r="BA961" s="80"/>
      <c r="BB961" s="80"/>
      <c r="BC961" s="80"/>
      <c r="BD961" s="80"/>
      <c r="BE961" s="80"/>
      <c r="BF961" s="80"/>
      <c r="BG961" s="80"/>
      <c r="BH961" s="80"/>
      <c r="BI961" s="80"/>
      <c r="BJ961" s="80"/>
      <c r="BK961" s="80"/>
      <c r="BL961" s="80"/>
      <c r="BM961" s="80"/>
      <c r="BN961" s="80"/>
      <c r="BO961" s="80"/>
      <c r="BP961" s="80"/>
      <c r="BQ961" s="80"/>
      <c r="BR961" s="80"/>
      <c r="BS961" s="80"/>
      <c r="BT961" s="80"/>
      <c r="BU961" s="80"/>
      <c r="BV961" s="80"/>
      <c r="BW961" s="80"/>
      <c r="BX961" s="80"/>
      <c r="BY961" s="80"/>
      <c r="BZ961" s="80"/>
      <c r="CA961" s="80"/>
      <c r="CB961" s="80"/>
      <c r="CC961" s="80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3"/>
      <c r="DR961" s="3"/>
      <c r="DU961" s="26"/>
      <c r="DV961" s="18"/>
      <c r="DW961" s="26"/>
      <c r="DX961" s="26"/>
      <c r="FO961" s="63">
        <f t="shared" ca="1" si="269"/>
        <v>8</v>
      </c>
    </row>
    <row r="962" spans="1:171">
      <c r="A962" s="63">
        <f t="shared" ca="1" si="268"/>
        <v>15</v>
      </c>
      <c r="B962" s="3"/>
      <c r="D962" s="1"/>
      <c r="E962" s="57"/>
      <c r="F962" s="57"/>
      <c r="AS962" s="80"/>
      <c r="AT962" s="80"/>
      <c r="AU962" s="80"/>
      <c r="AV962" s="80"/>
      <c r="AW962" s="80"/>
      <c r="AX962" s="80"/>
      <c r="AY962" s="80"/>
      <c r="AZ962" s="80"/>
      <c r="BA962" s="80"/>
      <c r="BB962" s="80"/>
      <c r="BC962" s="80"/>
      <c r="BD962" s="80"/>
      <c r="BE962" s="80"/>
      <c r="BF962" s="80"/>
      <c r="BG962" s="80"/>
      <c r="BH962" s="80"/>
      <c r="BI962" s="80"/>
      <c r="BJ962" s="80"/>
      <c r="BK962" s="80"/>
      <c r="BL962" s="80"/>
      <c r="BM962" s="80"/>
      <c r="BN962" s="80"/>
      <c r="BO962" s="80"/>
      <c r="BP962" s="80"/>
      <c r="BQ962" s="80"/>
      <c r="BR962" s="80"/>
      <c r="BS962" s="80"/>
      <c r="BT962" s="80"/>
      <c r="BU962" s="80"/>
      <c r="BV962" s="80"/>
      <c r="BW962" s="80"/>
      <c r="BX962" s="80"/>
      <c r="BY962" s="80"/>
      <c r="BZ962" s="80"/>
      <c r="CA962" s="80"/>
      <c r="CB962" s="80"/>
      <c r="CC962" s="80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3"/>
      <c r="DR962" s="3"/>
      <c r="DU962" s="26"/>
      <c r="DV962" s="18"/>
      <c r="DW962" s="26"/>
      <c r="DX962" s="26"/>
      <c r="FO962" s="63">
        <f t="shared" ca="1" si="269"/>
        <v>24</v>
      </c>
    </row>
    <row r="963" spans="1:171">
      <c r="A963" s="63">
        <f t="shared" ca="1" si="268"/>
        <v>1</v>
      </c>
      <c r="B963" s="3"/>
      <c r="D963" s="1"/>
      <c r="E963" s="57"/>
      <c r="F963" s="57"/>
      <c r="AS963" s="80"/>
      <c r="AT963" s="80"/>
      <c r="AU963" s="80"/>
      <c r="AV963" s="80"/>
      <c r="AW963" s="80"/>
      <c r="AX963" s="80"/>
      <c r="AY963" s="80"/>
      <c r="AZ963" s="80"/>
      <c r="BA963" s="80"/>
      <c r="BB963" s="80"/>
      <c r="BC963" s="80"/>
      <c r="BD963" s="80"/>
      <c r="BE963" s="80"/>
      <c r="BF963" s="80"/>
      <c r="BG963" s="80"/>
      <c r="BH963" s="80"/>
      <c r="BI963" s="80"/>
      <c r="BJ963" s="80"/>
      <c r="BK963" s="80"/>
      <c r="BL963" s="80"/>
      <c r="BM963" s="80"/>
      <c r="BN963" s="80"/>
      <c r="BO963" s="80"/>
      <c r="BP963" s="80"/>
      <c r="BQ963" s="80"/>
      <c r="BR963" s="80"/>
      <c r="BS963" s="80"/>
      <c r="BT963" s="80"/>
      <c r="BU963" s="80"/>
      <c r="BV963" s="80"/>
      <c r="BW963" s="80"/>
      <c r="BX963" s="80"/>
      <c r="BY963" s="80"/>
      <c r="BZ963" s="80"/>
      <c r="CA963" s="80"/>
      <c r="CB963" s="80"/>
      <c r="CC963" s="80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3"/>
      <c r="DR963" s="3"/>
      <c r="DU963" s="26"/>
      <c r="DV963" s="18"/>
      <c r="DW963" s="26"/>
      <c r="DX963" s="26"/>
      <c r="FO963" s="63">
        <f t="shared" ca="1" si="269"/>
        <v>26</v>
      </c>
    </row>
    <row r="964" spans="1:171">
      <c r="A964" s="63">
        <f t="shared" ca="1" si="268"/>
        <v>20</v>
      </c>
      <c r="B964" s="3"/>
      <c r="D964" s="1"/>
      <c r="E964" s="57"/>
      <c r="F964" s="57"/>
      <c r="AS964" s="80"/>
      <c r="AT964" s="80"/>
      <c r="AU964" s="80"/>
      <c r="AV964" s="80"/>
      <c r="AW964" s="80"/>
      <c r="AX964" s="80"/>
      <c r="AY964" s="80"/>
      <c r="AZ964" s="80"/>
      <c r="BA964" s="80"/>
      <c r="BB964" s="80"/>
      <c r="BC964" s="80"/>
      <c r="BD964" s="80"/>
      <c r="BE964" s="80"/>
      <c r="BF964" s="80"/>
      <c r="BG964" s="80"/>
      <c r="BH964" s="80"/>
      <c r="BI964" s="80"/>
      <c r="BJ964" s="80"/>
      <c r="BK964" s="80"/>
      <c r="BL964" s="80"/>
      <c r="BM964" s="80"/>
      <c r="BN964" s="80"/>
      <c r="BO964" s="80"/>
      <c r="BP964" s="80"/>
      <c r="BQ964" s="80"/>
      <c r="BR964" s="80"/>
      <c r="BS964" s="80"/>
      <c r="BT964" s="80"/>
      <c r="BU964" s="80"/>
      <c r="BV964" s="80"/>
      <c r="BW964" s="80"/>
      <c r="BX964" s="80"/>
      <c r="BY964" s="80"/>
      <c r="BZ964" s="80"/>
      <c r="CA964" s="80"/>
      <c r="CB964" s="80"/>
      <c r="CC964" s="80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3"/>
      <c r="DR964" s="3"/>
      <c r="DU964" s="26"/>
      <c r="DV964" s="18"/>
      <c r="DW964" s="26"/>
      <c r="DX964" s="26"/>
      <c r="FO964" s="63">
        <f t="shared" ca="1" si="269"/>
        <v>4</v>
      </c>
    </row>
    <row r="965" spans="1:171">
      <c r="A965" s="63">
        <f t="shared" ca="1" si="268"/>
        <v>26</v>
      </c>
      <c r="B965" s="3"/>
      <c r="D965" s="1"/>
      <c r="E965" s="57"/>
      <c r="F965" s="57"/>
      <c r="AS965" s="80"/>
      <c r="AT965" s="80"/>
      <c r="AU965" s="80"/>
      <c r="AV965" s="80"/>
      <c r="AW965" s="80"/>
      <c r="AX965" s="80"/>
      <c r="AY965" s="80"/>
      <c r="AZ965" s="80"/>
      <c r="BA965" s="80"/>
      <c r="BB965" s="80"/>
      <c r="BC965" s="80"/>
      <c r="BD965" s="80"/>
      <c r="BE965" s="80"/>
      <c r="BF965" s="80"/>
      <c r="BG965" s="80"/>
      <c r="BH965" s="80"/>
      <c r="BI965" s="80"/>
      <c r="BJ965" s="80"/>
      <c r="BK965" s="80"/>
      <c r="BL965" s="80"/>
      <c r="BM965" s="80"/>
      <c r="BN965" s="80"/>
      <c r="BO965" s="80"/>
      <c r="BP965" s="80"/>
      <c r="BQ965" s="80"/>
      <c r="BR965" s="80"/>
      <c r="BS965" s="80"/>
      <c r="BT965" s="80"/>
      <c r="BU965" s="80"/>
      <c r="BV965" s="80"/>
      <c r="BW965" s="80"/>
      <c r="BX965" s="80"/>
      <c r="BY965" s="80"/>
      <c r="BZ965" s="80"/>
      <c r="CA965" s="80"/>
      <c r="CB965" s="80"/>
      <c r="CC965" s="80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3"/>
      <c r="DR965" s="3"/>
      <c r="DU965" s="26"/>
      <c r="DV965" s="18"/>
      <c r="DW965" s="26"/>
      <c r="DX965" s="26"/>
      <c r="FO965" s="63">
        <f t="shared" ca="1" si="269"/>
        <v>35</v>
      </c>
    </row>
    <row r="966" spans="1:171">
      <c r="A966" s="63">
        <f t="shared" ref="A966:A1004" ca="1" si="270">IF($A$2="no",INT(RAND()*36+1),INT(RAND()*37))</f>
        <v>33</v>
      </c>
      <c r="B966" s="3"/>
      <c r="D966" s="1"/>
      <c r="E966" s="57"/>
      <c r="F966" s="57"/>
      <c r="AS966" s="80"/>
      <c r="AT966" s="80"/>
      <c r="AU966" s="80"/>
      <c r="AV966" s="80"/>
      <c r="AW966" s="80"/>
      <c r="AX966" s="80"/>
      <c r="AY966" s="80"/>
      <c r="AZ966" s="80"/>
      <c r="BA966" s="80"/>
      <c r="BB966" s="80"/>
      <c r="BC966" s="80"/>
      <c r="BD966" s="80"/>
      <c r="BE966" s="80"/>
      <c r="BF966" s="80"/>
      <c r="BG966" s="80"/>
      <c r="BH966" s="80"/>
      <c r="BI966" s="80"/>
      <c r="BJ966" s="80"/>
      <c r="BK966" s="80"/>
      <c r="BL966" s="80"/>
      <c r="BM966" s="80"/>
      <c r="BN966" s="80"/>
      <c r="BO966" s="80"/>
      <c r="BP966" s="80"/>
      <c r="BQ966" s="80"/>
      <c r="BR966" s="80"/>
      <c r="BS966" s="80"/>
      <c r="BT966" s="80"/>
      <c r="BU966" s="80"/>
      <c r="BV966" s="80"/>
      <c r="BW966" s="80"/>
      <c r="BX966" s="80"/>
      <c r="BY966" s="80"/>
      <c r="BZ966" s="80"/>
      <c r="CA966" s="80"/>
      <c r="CB966" s="80"/>
      <c r="CC966" s="80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3"/>
      <c r="DR966" s="3"/>
      <c r="DU966" s="26"/>
      <c r="DV966" s="18"/>
      <c r="DW966" s="26"/>
      <c r="DX966" s="26"/>
      <c r="FO966" s="63">
        <f t="shared" ref="FO966:FO1004" ca="1" si="271">IF($A$2="no",INT(RAND()*36+1),INT(RAND()*37))</f>
        <v>21</v>
      </c>
    </row>
    <row r="967" spans="1:171">
      <c r="A967" s="63">
        <f t="shared" ca="1" si="270"/>
        <v>14</v>
      </c>
      <c r="B967" s="3"/>
      <c r="D967" s="1"/>
      <c r="E967" s="57"/>
      <c r="F967" s="57"/>
      <c r="AS967" s="80"/>
      <c r="AT967" s="80"/>
      <c r="AU967" s="80"/>
      <c r="AV967" s="80"/>
      <c r="AW967" s="80"/>
      <c r="AX967" s="80"/>
      <c r="AY967" s="80"/>
      <c r="AZ967" s="80"/>
      <c r="BA967" s="80"/>
      <c r="BB967" s="80"/>
      <c r="BC967" s="80"/>
      <c r="BD967" s="80"/>
      <c r="BE967" s="80"/>
      <c r="BF967" s="80"/>
      <c r="BG967" s="80"/>
      <c r="BH967" s="80"/>
      <c r="BI967" s="80"/>
      <c r="BJ967" s="80"/>
      <c r="BK967" s="80"/>
      <c r="BL967" s="80"/>
      <c r="BM967" s="80"/>
      <c r="BN967" s="80"/>
      <c r="BO967" s="80"/>
      <c r="BP967" s="80"/>
      <c r="BQ967" s="80"/>
      <c r="BR967" s="80"/>
      <c r="BS967" s="80"/>
      <c r="BT967" s="80"/>
      <c r="BU967" s="80"/>
      <c r="BV967" s="80"/>
      <c r="BW967" s="80"/>
      <c r="BX967" s="80"/>
      <c r="BY967" s="80"/>
      <c r="BZ967" s="80"/>
      <c r="CA967" s="80"/>
      <c r="CB967" s="80"/>
      <c r="CC967" s="80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3"/>
      <c r="DR967" s="3"/>
      <c r="DU967" s="26"/>
      <c r="DV967" s="18"/>
      <c r="DW967" s="26"/>
      <c r="DX967" s="26"/>
      <c r="FO967" s="63">
        <f t="shared" ca="1" si="271"/>
        <v>29</v>
      </c>
    </row>
    <row r="968" spans="1:171">
      <c r="A968" s="63">
        <f t="shared" ca="1" si="270"/>
        <v>15</v>
      </c>
      <c r="B968" s="3"/>
      <c r="D968" s="1"/>
      <c r="E968" s="57"/>
      <c r="F968" s="57"/>
      <c r="AS968" s="80"/>
      <c r="AT968" s="80"/>
      <c r="AU968" s="80"/>
      <c r="AV968" s="80"/>
      <c r="AW968" s="80"/>
      <c r="AX968" s="80"/>
      <c r="AY968" s="80"/>
      <c r="AZ968" s="80"/>
      <c r="BA968" s="80"/>
      <c r="BB968" s="80"/>
      <c r="BC968" s="80"/>
      <c r="BD968" s="80"/>
      <c r="BE968" s="80"/>
      <c r="BF968" s="80"/>
      <c r="BG968" s="80"/>
      <c r="BH968" s="80"/>
      <c r="BI968" s="80"/>
      <c r="BJ968" s="80"/>
      <c r="BK968" s="80"/>
      <c r="BL968" s="80"/>
      <c r="BM968" s="80"/>
      <c r="BN968" s="80"/>
      <c r="BO968" s="80"/>
      <c r="BP968" s="80"/>
      <c r="BQ968" s="80"/>
      <c r="BR968" s="80"/>
      <c r="BS968" s="80"/>
      <c r="BT968" s="80"/>
      <c r="BU968" s="80"/>
      <c r="BV968" s="80"/>
      <c r="BW968" s="80"/>
      <c r="BX968" s="80"/>
      <c r="BY968" s="80"/>
      <c r="BZ968" s="80"/>
      <c r="CA968" s="80"/>
      <c r="CB968" s="80"/>
      <c r="CC968" s="80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3"/>
      <c r="DR968" s="3"/>
      <c r="DU968" s="26"/>
      <c r="DV968" s="18"/>
      <c r="DW968" s="26"/>
      <c r="DX968" s="26"/>
      <c r="FO968" s="63">
        <f t="shared" ca="1" si="271"/>
        <v>29</v>
      </c>
    </row>
    <row r="969" spans="1:171">
      <c r="A969" s="63">
        <f t="shared" ca="1" si="270"/>
        <v>19</v>
      </c>
      <c r="B969" s="3"/>
      <c r="D969" s="1"/>
      <c r="E969" s="57"/>
      <c r="F969" s="57"/>
      <c r="AS969" s="80"/>
      <c r="AT969" s="80"/>
      <c r="AU969" s="80"/>
      <c r="AV969" s="80"/>
      <c r="AW969" s="80"/>
      <c r="AX969" s="80"/>
      <c r="AY969" s="80"/>
      <c r="AZ969" s="80"/>
      <c r="BA969" s="80"/>
      <c r="BB969" s="80"/>
      <c r="BC969" s="80"/>
      <c r="BD969" s="80"/>
      <c r="BE969" s="80"/>
      <c r="BF969" s="80"/>
      <c r="BG969" s="80"/>
      <c r="BH969" s="80"/>
      <c r="BI969" s="80"/>
      <c r="BJ969" s="80"/>
      <c r="BK969" s="80"/>
      <c r="BL969" s="80"/>
      <c r="BM969" s="80"/>
      <c r="BN969" s="80"/>
      <c r="BO969" s="80"/>
      <c r="BP969" s="80"/>
      <c r="BQ969" s="80"/>
      <c r="BR969" s="80"/>
      <c r="BS969" s="80"/>
      <c r="BT969" s="80"/>
      <c r="BU969" s="80"/>
      <c r="BV969" s="80"/>
      <c r="BW969" s="80"/>
      <c r="BX969" s="80"/>
      <c r="BY969" s="80"/>
      <c r="BZ969" s="80"/>
      <c r="CA969" s="80"/>
      <c r="CB969" s="80"/>
      <c r="CC969" s="80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3"/>
      <c r="DR969" s="3"/>
      <c r="DU969" s="26"/>
      <c r="DV969" s="18"/>
      <c r="DW969" s="26"/>
      <c r="DX969" s="26"/>
      <c r="FO969" s="63">
        <f t="shared" ca="1" si="271"/>
        <v>34</v>
      </c>
    </row>
    <row r="970" spans="1:171">
      <c r="A970" s="63">
        <f t="shared" ca="1" si="270"/>
        <v>32</v>
      </c>
      <c r="B970" s="3"/>
      <c r="D970" s="1"/>
      <c r="E970" s="57"/>
      <c r="F970" s="57"/>
      <c r="AS970" s="80"/>
      <c r="AT970" s="80"/>
      <c r="AU970" s="80"/>
      <c r="AV970" s="80"/>
      <c r="AW970" s="80"/>
      <c r="AX970" s="80"/>
      <c r="AY970" s="80"/>
      <c r="AZ970" s="80"/>
      <c r="BA970" s="80"/>
      <c r="BB970" s="80"/>
      <c r="BC970" s="80"/>
      <c r="BD970" s="80"/>
      <c r="BE970" s="80"/>
      <c r="BF970" s="80"/>
      <c r="BG970" s="80"/>
      <c r="BH970" s="80"/>
      <c r="BI970" s="80"/>
      <c r="BJ970" s="80"/>
      <c r="BK970" s="80"/>
      <c r="BL970" s="80"/>
      <c r="BM970" s="80"/>
      <c r="BN970" s="80"/>
      <c r="BO970" s="80"/>
      <c r="BP970" s="80"/>
      <c r="BQ970" s="80"/>
      <c r="BR970" s="80"/>
      <c r="BS970" s="80"/>
      <c r="BT970" s="80"/>
      <c r="BU970" s="80"/>
      <c r="BV970" s="80"/>
      <c r="BW970" s="80"/>
      <c r="BX970" s="80"/>
      <c r="BY970" s="80"/>
      <c r="BZ970" s="80"/>
      <c r="CA970" s="80"/>
      <c r="CB970" s="80"/>
      <c r="CC970" s="80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3"/>
      <c r="DR970" s="3"/>
      <c r="DU970" s="26"/>
      <c r="DV970" s="18"/>
      <c r="DW970" s="26"/>
      <c r="DX970" s="26"/>
      <c r="FO970" s="63">
        <f t="shared" ca="1" si="271"/>
        <v>8</v>
      </c>
    </row>
    <row r="971" spans="1:171">
      <c r="A971" s="63">
        <f t="shared" ca="1" si="270"/>
        <v>28</v>
      </c>
      <c r="B971" s="3"/>
      <c r="D971" s="1"/>
      <c r="E971" s="57"/>
      <c r="F971" s="57"/>
      <c r="AS971" s="80"/>
      <c r="AT971" s="80"/>
      <c r="AU971" s="80"/>
      <c r="AV971" s="80"/>
      <c r="AW971" s="80"/>
      <c r="AX971" s="80"/>
      <c r="AY971" s="80"/>
      <c r="AZ971" s="80"/>
      <c r="BA971" s="80"/>
      <c r="BB971" s="80"/>
      <c r="BC971" s="80"/>
      <c r="BD971" s="80"/>
      <c r="BE971" s="80"/>
      <c r="BF971" s="80"/>
      <c r="BG971" s="80"/>
      <c r="BH971" s="80"/>
      <c r="BI971" s="80"/>
      <c r="BJ971" s="80"/>
      <c r="BK971" s="80"/>
      <c r="BL971" s="80"/>
      <c r="BM971" s="80"/>
      <c r="BN971" s="80"/>
      <c r="BO971" s="80"/>
      <c r="BP971" s="80"/>
      <c r="BQ971" s="80"/>
      <c r="BR971" s="80"/>
      <c r="BS971" s="80"/>
      <c r="BT971" s="80"/>
      <c r="BU971" s="80"/>
      <c r="BV971" s="80"/>
      <c r="BW971" s="80"/>
      <c r="BX971" s="80"/>
      <c r="BY971" s="80"/>
      <c r="BZ971" s="80"/>
      <c r="CA971" s="80"/>
      <c r="CB971" s="80"/>
      <c r="CC971" s="80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3"/>
      <c r="DR971" s="3"/>
      <c r="DU971" s="26"/>
      <c r="DV971" s="18"/>
      <c r="DW971" s="26"/>
      <c r="DX971" s="26"/>
      <c r="FO971" s="63">
        <f t="shared" ca="1" si="271"/>
        <v>18</v>
      </c>
    </row>
    <row r="972" spans="1:171">
      <c r="A972" s="63">
        <f t="shared" ca="1" si="270"/>
        <v>24</v>
      </c>
      <c r="B972" s="3"/>
      <c r="D972" s="1"/>
      <c r="E972" s="57"/>
      <c r="F972" s="57"/>
      <c r="AS972" s="80"/>
      <c r="AT972" s="80"/>
      <c r="AU972" s="80"/>
      <c r="AV972" s="80"/>
      <c r="AW972" s="80"/>
      <c r="AX972" s="80"/>
      <c r="AY972" s="80"/>
      <c r="AZ972" s="80"/>
      <c r="BA972" s="80"/>
      <c r="BB972" s="80"/>
      <c r="BC972" s="80"/>
      <c r="BD972" s="80"/>
      <c r="BE972" s="80"/>
      <c r="BF972" s="80"/>
      <c r="BG972" s="80"/>
      <c r="BH972" s="80"/>
      <c r="BI972" s="80"/>
      <c r="BJ972" s="80"/>
      <c r="BK972" s="80"/>
      <c r="BL972" s="80"/>
      <c r="BM972" s="80"/>
      <c r="BN972" s="80"/>
      <c r="BO972" s="80"/>
      <c r="BP972" s="80"/>
      <c r="BQ972" s="80"/>
      <c r="BR972" s="80"/>
      <c r="BS972" s="80"/>
      <c r="BT972" s="80"/>
      <c r="BU972" s="80"/>
      <c r="BV972" s="80"/>
      <c r="BW972" s="80"/>
      <c r="BX972" s="80"/>
      <c r="BY972" s="80"/>
      <c r="BZ972" s="80"/>
      <c r="CA972" s="80"/>
      <c r="CB972" s="80"/>
      <c r="CC972" s="80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3"/>
      <c r="DR972" s="3"/>
      <c r="DU972" s="26"/>
      <c r="DV972" s="18"/>
      <c r="DW972" s="26"/>
      <c r="DX972" s="26"/>
      <c r="FO972" s="63">
        <f t="shared" ca="1" si="271"/>
        <v>8</v>
      </c>
    </row>
    <row r="973" spans="1:171">
      <c r="A973" s="63">
        <f t="shared" ca="1" si="270"/>
        <v>5</v>
      </c>
      <c r="B973" s="3"/>
      <c r="D973" s="1"/>
      <c r="E973" s="57"/>
      <c r="F973" s="57"/>
      <c r="AS973" s="80"/>
      <c r="AT973" s="80"/>
      <c r="AU973" s="80"/>
      <c r="AV973" s="80"/>
      <c r="AW973" s="80"/>
      <c r="AX973" s="80"/>
      <c r="AY973" s="80"/>
      <c r="AZ973" s="80"/>
      <c r="BA973" s="80"/>
      <c r="BB973" s="80"/>
      <c r="BC973" s="80"/>
      <c r="BD973" s="80"/>
      <c r="BE973" s="80"/>
      <c r="BF973" s="80"/>
      <c r="BG973" s="80"/>
      <c r="BH973" s="80"/>
      <c r="BI973" s="80"/>
      <c r="BJ973" s="80"/>
      <c r="BK973" s="80"/>
      <c r="BL973" s="80"/>
      <c r="BM973" s="80"/>
      <c r="BN973" s="80"/>
      <c r="BO973" s="80"/>
      <c r="BP973" s="80"/>
      <c r="BQ973" s="80"/>
      <c r="BR973" s="80"/>
      <c r="BS973" s="80"/>
      <c r="BT973" s="80"/>
      <c r="BU973" s="80"/>
      <c r="BV973" s="80"/>
      <c r="BW973" s="80"/>
      <c r="BX973" s="80"/>
      <c r="BY973" s="80"/>
      <c r="BZ973" s="80"/>
      <c r="CA973" s="80"/>
      <c r="CB973" s="80"/>
      <c r="CC973" s="80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3"/>
      <c r="DR973" s="3"/>
      <c r="DU973" s="26"/>
      <c r="DV973" s="18"/>
      <c r="DW973" s="26"/>
      <c r="DX973" s="26"/>
      <c r="FO973" s="63">
        <f t="shared" ca="1" si="271"/>
        <v>14</v>
      </c>
    </row>
    <row r="974" spans="1:171">
      <c r="A974" s="63">
        <f t="shared" ca="1" si="270"/>
        <v>35</v>
      </c>
      <c r="B974" s="3"/>
      <c r="D974" s="1"/>
      <c r="E974" s="57"/>
      <c r="F974" s="57"/>
      <c r="AS974" s="80"/>
      <c r="AT974" s="80"/>
      <c r="AU974" s="80"/>
      <c r="AV974" s="80"/>
      <c r="AW974" s="80"/>
      <c r="AX974" s="80"/>
      <c r="AY974" s="80"/>
      <c r="AZ974" s="80"/>
      <c r="BA974" s="80"/>
      <c r="BB974" s="80"/>
      <c r="BC974" s="80"/>
      <c r="BD974" s="80"/>
      <c r="BE974" s="80"/>
      <c r="BF974" s="80"/>
      <c r="BG974" s="80"/>
      <c r="BH974" s="80"/>
      <c r="BI974" s="80"/>
      <c r="BJ974" s="80"/>
      <c r="BK974" s="80"/>
      <c r="BL974" s="80"/>
      <c r="BM974" s="80"/>
      <c r="BN974" s="80"/>
      <c r="BO974" s="80"/>
      <c r="BP974" s="80"/>
      <c r="BQ974" s="80"/>
      <c r="BR974" s="80"/>
      <c r="BS974" s="80"/>
      <c r="BT974" s="80"/>
      <c r="BU974" s="80"/>
      <c r="BV974" s="80"/>
      <c r="BW974" s="80"/>
      <c r="BX974" s="80"/>
      <c r="BY974" s="80"/>
      <c r="BZ974" s="80"/>
      <c r="CA974" s="80"/>
      <c r="CB974" s="80"/>
      <c r="CC974" s="80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3"/>
      <c r="DR974" s="3"/>
      <c r="DU974" s="26"/>
      <c r="DV974" s="18"/>
      <c r="DW974" s="26"/>
      <c r="DX974" s="26"/>
      <c r="FO974" s="63">
        <f t="shared" ca="1" si="271"/>
        <v>33</v>
      </c>
    </row>
    <row r="975" spans="1:171">
      <c r="A975" s="63">
        <f t="shared" ca="1" si="270"/>
        <v>7</v>
      </c>
      <c r="B975" s="3"/>
      <c r="D975" s="1"/>
      <c r="E975" s="57"/>
      <c r="F975" s="57"/>
      <c r="AS975" s="80"/>
      <c r="AT975" s="80"/>
      <c r="AU975" s="80"/>
      <c r="AV975" s="80"/>
      <c r="AW975" s="80"/>
      <c r="AX975" s="80"/>
      <c r="AY975" s="80"/>
      <c r="AZ975" s="80"/>
      <c r="BA975" s="80"/>
      <c r="BB975" s="80"/>
      <c r="BC975" s="80"/>
      <c r="BD975" s="80"/>
      <c r="BE975" s="80"/>
      <c r="BF975" s="80"/>
      <c r="BG975" s="80"/>
      <c r="BH975" s="80"/>
      <c r="BI975" s="80"/>
      <c r="BJ975" s="80"/>
      <c r="BK975" s="80"/>
      <c r="BL975" s="80"/>
      <c r="BM975" s="80"/>
      <c r="BN975" s="80"/>
      <c r="BO975" s="80"/>
      <c r="BP975" s="80"/>
      <c r="BQ975" s="80"/>
      <c r="BR975" s="80"/>
      <c r="BS975" s="80"/>
      <c r="BT975" s="80"/>
      <c r="BU975" s="80"/>
      <c r="BV975" s="80"/>
      <c r="BW975" s="80"/>
      <c r="BX975" s="80"/>
      <c r="BY975" s="80"/>
      <c r="BZ975" s="80"/>
      <c r="CA975" s="80"/>
      <c r="CB975" s="80"/>
      <c r="CC975" s="80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3"/>
      <c r="DR975" s="3"/>
      <c r="DU975" s="26"/>
      <c r="DV975" s="18"/>
      <c r="DW975" s="26"/>
      <c r="DX975" s="26"/>
      <c r="FO975" s="63">
        <f t="shared" ca="1" si="271"/>
        <v>13</v>
      </c>
    </row>
    <row r="976" spans="1:171">
      <c r="A976" s="63">
        <f t="shared" ca="1" si="270"/>
        <v>27</v>
      </c>
      <c r="B976" s="3"/>
      <c r="D976" s="1"/>
      <c r="E976" s="57"/>
      <c r="F976" s="57"/>
      <c r="AS976" s="80"/>
      <c r="AT976" s="80"/>
      <c r="AU976" s="80"/>
      <c r="AV976" s="80"/>
      <c r="AW976" s="80"/>
      <c r="AX976" s="80"/>
      <c r="AY976" s="80"/>
      <c r="AZ976" s="80"/>
      <c r="BA976" s="80"/>
      <c r="BB976" s="80"/>
      <c r="BC976" s="80"/>
      <c r="BD976" s="80"/>
      <c r="BE976" s="80"/>
      <c r="BF976" s="80"/>
      <c r="BG976" s="80"/>
      <c r="BH976" s="80"/>
      <c r="BI976" s="80"/>
      <c r="BJ976" s="80"/>
      <c r="BK976" s="80"/>
      <c r="BL976" s="80"/>
      <c r="BM976" s="80"/>
      <c r="BN976" s="80"/>
      <c r="BO976" s="80"/>
      <c r="BP976" s="80"/>
      <c r="BQ976" s="80"/>
      <c r="BR976" s="80"/>
      <c r="BS976" s="80"/>
      <c r="BT976" s="80"/>
      <c r="BU976" s="80"/>
      <c r="BV976" s="80"/>
      <c r="BW976" s="80"/>
      <c r="BX976" s="80"/>
      <c r="BY976" s="80"/>
      <c r="BZ976" s="80"/>
      <c r="CA976" s="80"/>
      <c r="CB976" s="80"/>
      <c r="CC976" s="80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3"/>
      <c r="DR976" s="3"/>
      <c r="DU976" s="26"/>
      <c r="DV976" s="18"/>
      <c r="DW976" s="26"/>
      <c r="DX976" s="26"/>
      <c r="FO976" s="63">
        <f t="shared" ca="1" si="271"/>
        <v>34</v>
      </c>
    </row>
    <row r="977" spans="1:171">
      <c r="A977" s="63">
        <f t="shared" ca="1" si="270"/>
        <v>16</v>
      </c>
      <c r="B977" s="3"/>
      <c r="D977" s="1"/>
      <c r="E977" s="57"/>
      <c r="F977" s="57"/>
      <c r="AS977" s="80"/>
      <c r="AT977" s="80"/>
      <c r="AU977" s="80"/>
      <c r="AV977" s="80"/>
      <c r="AW977" s="80"/>
      <c r="AX977" s="80"/>
      <c r="AY977" s="80"/>
      <c r="AZ977" s="80"/>
      <c r="BA977" s="80"/>
      <c r="BB977" s="80"/>
      <c r="BC977" s="80"/>
      <c r="BD977" s="80"/>
      <c r="BE977" s="80"/>
      <c r="BF977" s="80"/>
      <c r="BG977" s="80"/>
      <c r="BH977" s="80"/>
      <c r="BI977" s="80"/>
      <c r="BJ977" s="80"/>
      <c r="BK977" s="80"/>
      <c r="BL977" s="80"/>
      <c r="BM977" s="80"/>
      <c r="BN977" s="80"/>
      <c r="BO977" s="80"/>
      <c r="BP977" s="80"/>
      <c r="BQ977" s="80"/>
      <c r="BR977" s="80"/>
      <c r="BS977" s="80"/>
      <c r="BT977" s="80"/>
      <c r="BU977" s="80"/>
      <c r="BV977" s="80"/>
      <c r="BW977" s="80"/>
      <c r="BX977" s="80"/>
      <c r="BY977" s="80"/>
      <c r="BZ977" s="80"/>
      <c r="CA977" s="80"/>
      <c r="CB977" s="80"/>
      <c r="CC977" s="80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3"/>
      <c r="DR977" s="3"/>
      <c r="DU977" s="26"/>
      <c r="DV977" s="18"/>
      <c r="DW977" s="26"/>
      <c r="DX977" s="26"/>
      <c r="FO977" s="63">
        <f t="shared" ca="1" si="271"/>
        <v>4</v>
      </c>
    </row>
    <row r="978" spans="1:171">
      <c r="A978" s="63">
        <f t="shared" ca="1" si="270"/>
        <v>17</v>
      </c>
      <c r="B978" s="3"/>
      <c r="D978" s="1"/>
      <c r="E978" s="57"/>
      <c r="F978" s="57"/>
      <c r="AS978" s="80"/>
      <c r="AT978" s="80"/>
      <c r="AU978" s="80"/>
      <c r="AV978" s="80"/>
      <c r="AW978" s="80"/>
      <c r="AX978" s="80"/>
      <c r="AY978" s="80"/>
      <c r="AZ978" s="80"/>
      <c r="BA978" s="80"/>
      <c r="BB978" s="80"/>
      <c r="BC978" s="80"/>
      <c r="BD978" s="80"/>
      <c r="BE978" s="80"/>
      <c r="BF978" s="80"/>
      <c r="BG978" s="80"/>
      <c r="BH978" s="80"/>
      <c r="BI978" s="80"/>
      <c r="BJ978" s="80"/>
      <c r="BK978" s="80"/>
      <c r="BL978" s="80"/>
      <c r="BM978" s="80"/>
      <c r="BN978" s="80"/>
      <c r="BO978" s="80"/>
      <c r="BP978" s="80"/>
      <c r="BQ978" s="80"/>
      <c r="BR978" s="80"/>
      <c r="BS978" s="80"/>
      <c r="BT978" s="80"/>
      <c r="BU978" s="80"/>
      <c r="BV978" s="80"/>
      <c r="BW978" s="80"/>
      <c r="BX978" s="80"/>
      <c r="BY978" s="80"/>
      <c r="BZ978" s="80"/>
      <c r="CA978" s="80"/>
      <c r="CB978" s="80"/>
      <c r="CC978" s="80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3"/>
      <c r="DR978" s="3"/>
      <c r="DU978" s="26"/>
      <c r="DV978" s="18"/>
      <c r="DW978" s="26"/>
      <c r="DX978" s="26"/>
      <c r="FO978" s="63">
        <f t="shared" ca="1" si="271"/>
        <v>13</v>
      </c>
    </row>
    <row r="979" spans="1:171">
      <c r="A979" s="63">
        <f t="shared" ca="1" si="270"/>
        <v>31</v>
      </c>
      <c r="B979" s="3"/>
      <c r="D979" s="1"/>
      <c r="E979" s="57"/>
      <c r="F979" s="57"/>
      <c r="AS979" s="80"/>
      <c r="AT979" s="80"/>
      <c r="AU979" s="80"/>
      <c r="AV979" s="80"/>
      <c r="AW979" s="80"/>
      <c r="AX979" s="80"/>
      <c r="AY979" s="80"/>
      <c r="AZ979" s="80"/>
      <c r="BA979" s="80"/>
      <c r="BB979" s="80"/>
      <c r="BC979" s="80"/>
      <c r="BD979" s="80"/>
      <c r="BE979" s="80"/>
      <c r="BF979" s="80"/>
      <c r="BG979" s="80"/>
      <c r="BH979" s="80"/>
      <c r="BI979" s="80"/>
      <c r="BJ979" s="80"/>
      <c r="BK979" s="80"/>
      <c r="BL979" s="80"/>
      <c r="BM979" s="80"/>
      <c r="BN979" s="80"/>
      <c r="BO979" s="80"/>
      <c r="BP979" s="80"/>
      <c r="BQ979" s="80"/>
      <c r="BR979" s="80"/>
      <c r="BS979" s="80"/>
      <c r="BT979" s="80"/>
      <c r="BU979" s="80"/>
      <c r="BV979" s="80"/>
      <c r="BW979" s="80"/>
      <c r="BX979" s="80"/>
      <c r="BY979" s="80"/>
      <c r="BZ979" s="80"/>
      <c r="CA979" s="80"/>
      <c r="CB979" s="80"/>
      <c r="CC979" s="80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3"/>
      <c r="DR979" s="3"/>
      <c r="DU979" s="26"/>
      <c r="DV979" s="18"/>
      <c r="DW979" s="26"/>
      <c r="DX979" s="26"/>
      <c r="FO979" s="63">
        <f t="shared" ca="1" si="271"/>
        <v>36</v>
      </c>
    </row>
    <row r="980" spans="1:171">
      <c r="A980" s="63">
        <f t="shared" ca="1" si="270"/>
        <v>30</v>
      </c>
      <c r="B980" s="3"/>
      <c r="D980" s="1"/>
      <c r="E980" s="57"/>
      <c r="F980" s="57"/>
      <c r="AS980" s="80"/>
      <c r="AT980" s="80"/>
      <c r="AU980" s="80"/>
      <c r="AV980" s="80"/>
      <c r="AW980" s="80"/>
      <c r="AX980" s="80"/>
      <c r="AY980" s="80"/>
      <c r="AZ980" s="80"/>
      <c r="BA980" s="80"/>
      <c r="BB980" s="80"/>
      <c r="BC980" s="80"/>
      <c r="BD980" s="80"/>
      <c r="BE980" s="80"/>
      <c r="BF980" s="80"/>
      <c r="BG980" s="80"/>
      <c r="BH980" s="80"/>
      <c r="BI980" s="80"/>
      <c r="BJ980" s="80"/>
      <c r="BK980" s="80"/>
      <c r="BL980" s="80"/>
      <c r="BM980" s="80"/>
      <c r="BN980" s="80"/>
      <c r="BO980" s="80"/>
      <c r="BP980" s="80"/>
      <c r="BQ980" s="80"/>
      <c r="BR980" s="80"/>
      <c r="BS980" s="80"/>
      <c r="BT980" s="80"/>
      <c r="BU980" s="80"/>
      <c r="BV980" s="80"/>
      <c r="BW980" s="80"/>
      <c r="BX980" s="80"/>
      <c r="BY980" s="80"/>
      <c r="BZ980" s="80"/>
      <c r="CA980" s="80"/>
      <c r="CB980" s="80"/>
      <c r="CC980" s="80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3"/>
      <c r="DR980" s="3"/>
      <c r="DU980" s="26"/>
      <c r="DV980" s="18"/>
      <c r="DW980" s="26"/>
      <c r="DX980" s="26"/>
      <c r="FO980" s="63">
        <f t="shared" ca="1" si="271"/>
        <v>10</v>
      </c>
    </row>
    <row r="981" spans="1:171">
      <c r="A981" s="63">
        <f t="shared" ca="1" si="270"/>
        <v>34</v>
      </c>
      <c r="B981" s="3"/>
      <c r="D981" s="1"/>
      <c r="E981" s="57"/>
      <c r="F981" s="57"/>
      <c r="AS981" s="80"/>
      <c r="AT981" s="80"/>
      <c r="AU981" s="80"/>
      <c r="AV981" s="80"/>
      <c r="AW981" s="80"/>
      <c r="AX981" s="80"/>
      <c r="AY981" s="80"/>
      <c r="AZ981" s="80"/>
      <c r="BA981" s="80"/>
      <c r="BB981" s="80"/>
      <c r="BC981" s="80"/>
      <c r="BD981" s="80"/>
      <c r="BE981" s="80"/>
      <c r="BF981" s="80"/>
      <c r="BG981" s="80"/>
      <c r="BH981" s="80"/>
      <c r="BI981" s="80"/>
      <c r="BJ981" s="80"/>
      <c r="BK981" s="80"/>
      <c r="BL981" s="80"/>
      <c r="BM981" s="80"/>
      <c r="BN981" s="80"/>
      <c r="BO981" s="80"/>
      <c r="BP981" s="80"/>
      <c r="BQ981" s="80"/>
      <c r="BR981" s="80"/>
      <c r="BS981" s="80"/>
      <c r="BT981" s="80"/>
      <c r="BU981" s="80"/>
      <c r="BV981" s="80"/>
      <c r="BW981" s="80"/>
      <c r="BX981" s="80"/>
      <c r="BY981" s="80"/>
      <c r="BZ981" s="80"/>
      <c r="CA981" s="80"/>
      <c r="CB981" s="80"/>
      <c r="CC981" s="80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3"/>
      <c r="DR981" s="3"/>
      <c r="DU981" s="26"/>
      <c r="DV981" s="18"/>
      <c r="DW981" s="26"/>
      <c r="DX981" s="26"/>
      <c r="FO981" s="63">
        <f t="shared" ca="1" si="271"/>
        <v>9</v>
      </c>
    </row>
    <row r="982" spans="1:171">
      <c r="A982" s="63">
        <f t="shared" ca="1" si="270"/>
        <v>2</v>
      </c>
      <c r="B982" s="3"/>
      <c r="D982" s="1"/>
      <c r="E982" s="57"/>
      <c r="F982" s="57"/>
      <c r="AS982" s="80"/>
      <c r="AT982" s="80"/>
      <c r="AU982" s="80"/>
      <c r="AV982" s="80"/>
      <c r="AW982" s="80"/>
      <c r="AX982" s="80"/>
      <c r="AY982" s="80"/>
      <c r="AZ982" s="80"/>
      <c r="BA982" s="80"/>
      <c r="BB982" s="80"/>
      <c r="BC982" s="80"/>
      <c r="BD982" s="80"/>
      <c r="BE982" s="80"/>
      <c r="BF982" s="80"/>
      <c r="BG982" s="80"/>
      <c r="BH982" s="80"/>
      <c r="BI982" s="80"/>
      <c r="BJ982" s="80"/>
      <c r="BK982" s="80"/>
      <c r="BL982" s="80"/>
      <c r="BM982" s="80"/>
      <c r="BN982" s="80"/>
      <c r="BO982" s="80"/>
      <c r="BP982" s="80"/>
      <c r="BQ982" s="80"/>
      <c r="BR982" s="80"/>
      <c r="BS982" s="80"/>
      <c r="BT982" s="80"/>
      <c r="BU982" s="80"/>
      <c r="BV982" s="80"/>
      <c r="BW982" s="80"/>
      <c r="BX982" s="80"/>
      <c r="BY982" s="80"/>
      <c r="BZ982" s="80"/>
      <c r="CA982" s="80"/>
      <c r="CB982" s="80"/>
      <c r="CC982" s="80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3"/>
      <c r="DR982" s="3"/>
      <c r="DU982" s="26"/>
      <c r="DV982" s="18"/>
      <c r="DW982" s="26"/>
      <c r="DX982" s="26"/>
      <c r="FO982" s="63">
        <f t="shared" ca="1" si="271"/>
        <v>25</v>
      </c>
    </row>
    <row r="983" spans="1:171">
      <c r="A983" s="63">
        <f t="shared" ca="1" si="270"/>
        <v>20</v>
      </c>
      <c r="B983" s="3"/>
      <c r="D983" s="1"/>
      <c r="E983" s="57"/>
      <c r="F983" s="57"/>
      <c r="AS983" s="80"/>
      <c r="AT983" s="80"/>
      <c r="AU983" s="80"/>
      <c r="AV983" s="80"/>
      <c r="AW983" s="80"/>
      <c r="AX983" s="80"/>
      <c r="AY983" s="80"/>
      <c r="AZ983" s="80"/>
      <c r="BA983" s="80"/>
      <c r="BB983" s="80"/>
      <c r="BC983" s="80"/>
      <c r="BD983" s="80"/>
      <c r="BE983" s="80"/>
      <c r="BF983" s="80"/>
      <c r="BG983" s="80"/>
      <c r="BH983" s="80"/>
      <c r="BI983" s="80"/>
      <c r="BJ983" s="80"/>
      <c r="BK983" s="80"/>
      <c r="BL983" s="80"/>
      <c r="BM983" s="80"/>
      <c r="BN983" s="80"/>
      <c r="BO983" s="80"/>
      <c r="BP983" s="80"/>
      <c r="BQ983" s="80"/>
      <c r="BR983" s="80"/>
      <c r="BS983" s="80"/>
      <c r="BT983" s="80"/>
      <c r="BU983" s="80"/>
      <c r="BV983" s="80"/>
      <c r="BW983" s="80"/>
      <c r="BX983" s="80"/>
      <c r="BY983" s="80"/>
      <c r="BZ983" s="80"/>
      <c r="CA983" s="80"/>
      <c r="CB983" s="80"/>
      <c r="CC983" s="80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3"/>
      <c r="DR983" s="3"/>
      <c r="DU983" s="26"/>
      <c r="DV983" s="18"/>
      <c r="DW983" s="26"/>
      <c r="DX983" s="26"/>
      <c r="FO983" s="63">
        <f t="shared" ca="1" si="271"/>
        <v>14</v>
      </c>
    </row>
    <row r="984" spans="1:171">
      <c r="A984" s="63">
        <f t="shared" ca="1" si="270"/>
        <v>7</v>
      </c>
      <c r="B984" s="3"/>
      <c r="D984" s="1"/>
      <c r="E984" s="57"/>
      <c r="F984" s="57"/>
      <c r="AS984" s="80"/>
      <c r="AT984" s="80"/>
      <c r="AU984" s="80"/>
      <c r="AV984" s="80"/>
      <c r="AW984" s="80"/>
      <c r="AX984" s="80"/>
      <c r="AY984" s="80"/>
      <c r="AZ984" s="80"/>
      <c r="BA984" s="80"/>
      <c r="BB984" s="80"/>
      <c r="BC984" s="80"/>
      <c r="BD984" s="80"/>
      <c r="BE984" s="80"/>
      <c r="BF984" s="80"/>
      <c r="BG984" s="80"/>
      <c r="BH984" s="80"/>
      <c r="BI984" s="80"/>
      <c r="BJ984" s="80"/>
      <c r="BK984" s="80"/>
      <c r="BL984" s="80"/>
      <c r="BM984" s="80"/>
      <c r="BN984" s="80"/>
      <c r="BO984" s="80"/>
      <c r="BP984" s="80"/>
      <c r="BQ984" s="80"/>
      <c r="BR984" s="80"/>
      <c r="BS984" s="80"/>
      <c r="BT984" s="80"/>
      <c r="BU984" s="80"/>
      <c r="BV984" s="80"/>
      <c r="BW984" s="80"/>
      <c r="BX984" s="80"/>
      <c r="BY984" s="80"/>
      <c r="BZ984" s="80"/>
      <c r="CA984" s="80"/>
      <c r="CB984" s="80"/>
      <c r="CC984" s="80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3"/>
      <c r="DR984" s="3"/>
      <c r="DU984" s="26"/>
      <c r="DV984" s="18"/>
      <c r="DW984" s="26"/>
      <c r="DX984" s="26"/>
      <c r="FO984" s="63">
        <f t="shared" ca="1" si="271"/>
        <v>27</v>
      </c>
    </row>
    <row r="985" spans="1:171">
      <c r="A985" s="63">
        <f t="shared" ca="1" si="270"/>
        <v>31</v>
      </c>
      <c r="B985" s="3"/>
      <c r="D985" s="1"/>
      <c r="E985" s="57"/>
      <c r="F985" s="57"/>
      <c r="AS985" s="80"/>
      <c r="AT985" s="80"/>
      <c r="AU985" s="80"/>
      <c r="AV985" s="80"/>
      <c r="AW985" s="80"/>
      <c r="AX985" s="80"/>
      <c r="AY985" s="80"/>
      <c r="AZ985" s="80"/>
      <c r="BA985" s="80"/>
      <c r="BB985" s="80"/>
      <c r="BC985" s="80"/>
      <c r="BD985" s="80"/>
      <c r="BE985" s="80"/>
      <c r="BF985" s="80"/>
      <c r="BG985" s="80"/>
      <c r="BH985" s="80"/>
      <c r="BI985" s="80"/>
      <c r="BJ985" s="80"/>
      <c r="BK985" s="80"/>
      <c r="BL985" s="80"/>
      <c r="BM985" s="80"/>
      <c r="BN985" s="80"/>
      <c r="BO985" s="80"/>
      <c r="BP985" s="80"/>
      <c r="BQ985" s="80"/>
      <c r="BR985" s="80"/>
      <c r="BS985" s="80"/>
      <c r="BT985" s="80"/>
      <c r="BU985" s="80"/>
      <c r="BV985" s="80"/>
      <c r="BW985" s="80"/>
      <c r="BX985" s="80"/>
      <c r="BY985" s="80"/>
      <c r="BZ985" s="80"/>
      <c r="CA985" s="80"/>
      <c r="CB985" s="80"/>
      <c r="CC985" s="80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3"/>
      <c r="DR985" s="3"/>
      <c r="DU985" s="26"/>
      <c r="DV985" s="18"/>
      <c r="DW985" s="26"/>
      <c r="DX985" s="26"/>
      <c r="FO985" s="63">
        <f t="shared" ca="1" si="271"/>
        <v>13</v>
      </c>
    </row>
    <row r="986" spans="1:171">
      <c r="A986" s="63">
        <f t="shared" ca="1" si="270"/>
        <v>24</v>
      </c>
      <c r="B986" s="3"/>
      <c r="D986" s="1"/>
      <c r="E986" s="57"/>
      <c r="F986" s="57"/>
      <c r="AS986" s="80"/>
      <c r="AT986" s="80"/>
      <c r="AU986" s="80"/>
      <c r="AV986" s="80"/>
      <c r="AW986" s="80"/>
      <c r="AX986" s="80"/>
      <c r="AY986" s="80"/>
      <c r="AZ986" s="80"/>
      <c r="BA986" s="80"/>
      <c r="BB986" s="80"/>
      <c r="BC986" s="80"/>
      <c r="BD986" s="80"/>
      <c r="BE986" s="80"/>
      <c r="BF986" s="80"/>
      <c r="BG986" s="80"/>
      <c r="BH986" s="80"/>
      <c r="BI986" s="80"/>
      <c r="BJ986" s="80"/>
      <c r="BK986" s="80"/>
      <c r="BL986" s="80"/>
      <c r="BM986" s="80"/>
      <c r="BN986" s="80"/>
      <c r="BO986" s="80"/>
      <c r="BP986" s="80"/>
      <c r="BQ986" s="80"/>
      <c r="BR986" s="80"/>
      <c r="BS986" s="80"/>
      <c r="BT986" s="80"/>
      <c r="BU986" s="80"/>
      <c r="BV986" s="80"/>
      <c r="BW986" s="80"/>
      <c r="BX986" s="80"/>
      <c r="BY986" s="80"/>
      <c r="BZ986" s="80"/>
      <c r="CA986" s="80"/>
      <c r="CB986" s="80"/>
      <c r="CC986" s="80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3"/>
      <c r="DR986" s="3"/>
      <c r="DU986" s="26"/>
      <c r="DV986" s="18"/>
      <c r="DW986" s="26"/>
      <c r="DX986" s="26"/>
      <c r="FO986" s="63">
        <f t="shared" ca="1" si="271"/>
        <v>35</v>
      </c>
    </row>
    <row r="987" spans="1:171">
      <c r="A987" s="63">
        <f t="shared" ca="1" si="270"/>
        <v>8</v>
      </c>
      <c r="B987" s="3"/>
      <c r="D987" s="1"/>
      <c r="E987" s="57"/>
      <c r="F987" s="57"/>
      <c r="AS987" s="80"/>
      <c r="AT987" s="80"/>
      <c r="AU987" s="80"/>
      <c r="AV987" s="80"/>
      <c r="AW987" s="80"/>
      <c r="AX987" s="80"/>
      <c r="AY987" s="80"/>
      <c r="AZ987" s="80"/>
      <c r="BA987" s="80"/>
      <c r="BB987" s="80"/>
      <c r="BC987" s="80"/>
      <c r="BD987" s="80"/>
      <c r="BE987" s="80"/>
      <c r="BF987" s="80"/>
      <c r="BG987" s="80"/>
      <c r="BH987" s="80"/>
      <c r="BI987" s="80"/>
      <c r="BJ987" s="80"/>
      <c r="BK987" s="80"/>
      <c r="BL987" s="80"/>
      <c r="BM987" s="80"/>
      <c r="BN987" s="80"/>
      <c r="BO987" s="80"/>
      <c r="BP987" s="80"/>
      <c r="BQ987" s="80"/>
      <c r="BR987" s="80"/>
      <c r="BS987" s="80"/>
      <c r="BT987" s="80"/>
      <c r="BU987" s="80"/>
      <c r="BV987" s="80"/>
      <c r="BW987" s="80"/>
      <c r="BX987" s="80"/>
      <c r="BY987" s="80"/>
      <c r="BZ987" s="80"/>
      <c r="CA987" s="80"/>
      <c r="CB987" s="80"/>
      <c r="CC987" s="80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3"/>
      <c r="DR987" s="3"/>
      <c r="DU987" s="26"/>
      <c r="DV987" s="18"/>
      <c r="DW987" s="26"/>
      <c r="DX987" s="26"/>
      <c r="FO987" s="63">
        <f t="shared" ca="1" si="271"/>
        <v>36</v>
      </c>
    </row>
    <row r="988" spans="1:171">
      <c r="A988" s="63">
        <f t="shared" ca="1" si="270"/>
        <v>7</v>
      </c>
      <c r="B988" s="3"/>
      <c r="D988" s="1"/>
      <c r="E988" s="57"/>
      <c r="F988" s="57"/>
      <c r="AS988" s="80"/>
      <c r="AT988" s="80"/>
      <c r="AU988" s="80"/>
      <c r="AV988" s="80"/>
      <c r="AW988" s="80"/>
      <c r="AX988" s="80"/>
      <c r="AY988" s="80"/>
      <c r="AZ988" s="80"/>
      <c r="BA988" s="80"/>
      <c r="BB988" s="80"/>
      <c r="BC988" s="80"/>
      <c r="BD988" s="80"/>
      <c r="BE988" s="80"/>
      <c r="BF988" s="80"/>
      <c r="BG988" s="80"/>
      <c r="BH988" s="80"/>
      <c r="BI988" s="80"/>
      <c r="BJ988" s="80"/>
      <c r="BK988" s="80"/>
      <c r="BL988" s="80"/>
      <c r="BM988" s="80"/>
      <c r="BN988" s="80"/>
      <c r="BO988" s="80"/>
      <c r="BP988" s="80"/>
      <c r="BQ988" s="80"/>
      <c r="BR988" s="80"/>
      <c r="BS988" s="80"/>
      <c r="BT988" s="80"/>
      <c r="BU988" s="80"/>
      <c r="BV988" s="80"/>
      <c r="BW988" s="80"/>
      <c r="BX988" s="80"/>
      <c r="BY988" s="80"/>
      <c r="BZ988" s="80"/>
      <c r="CA988" s="80"/>
      <c r="CB988" s="80"/>
      <c r="CC988" s="80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3"/>
      <c r="DR988" s="3"/>
      <c r="DU988" s="26"/>
      <c r="DV988" s="18"/>
      <c r="DW988" s="26"/>
      <c r="DX988" s="26"/>
      <c r="FO988" s="63">
        <f t="shared" ca="1" si="271"/>
        <v>7</v>
      </c>
    </row>
    <row r="989" spans="1:171">
      <c r="A989" s="63">
        <f t="shared" ca="1" si="270"/>
        <v>32</v>
      </c>
      <c r="B989" s="3"/>
      <c r="D989" s="1"/>
      <c r="E989" s="57"/>
      <c r="F989" s="57"/>
      <c r="AS989" s="80"/>
      <c r="AT989" s="80"/>
      <c r="AU989" s="80"/>
      <c r="AV989" s="80"/>
      <c r="AW989" s="80"/>
      <c r="AX989" s="80"/>
      <c r="AY989" s="80"/>
      <c r="AZ989" s="80"/>
      <c r="BA989" s="80"/>
      <c r="BB989" s="80"/>
      <c r="BC989" s="80"/>
      <c r="BD989" s="80"/>
      <c r="BE989" s="80"/>
      <c r="BF989" s="80"/>
      <c r="BG989" s="80"/>
      <c r="BH989" s="80"/>
      <c r="BI989" s="80"/>
      <c r="BJ989" s="80"/>
      <c r="BK989" s="80"/>
      <c r="BL989" s="80"/>
      <c r="BM989" s="80"/>
      <c r="BN989" s="80"/>
      <c r="BO989" s="80"/>
      <c r="BP989" s="80"/>
      <c r="BQ989" s="80"/>
      <c r="BR989" s="80"/>
      <c r="BS989" s="80"/>
      <c r="BT989" s="80"/>
      <c r="BU989" s="80"/>
      <c r="BV989" s="80"/>
      <c r="BW989" s="80"/>
      <c r="BX989" s="80"/>
      <c r="BY989" s="80"/>
      <c r="BZ989" s="80"/>
      <c r="CA989" s="80"/>
      <c r="CB989" s="80"/>
      <c r="CC989" s="80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3"/>
      <c r="DR989" s="3"/>
      <c r="DU989" s="26"/>
      <c r="DV989" s="18"/>
      <c r="DW989" s="26"/>
      <c r="DX989" s="26"/>
      <c r="FO989" s="63">
        <f t="shared" ca="1" si="271"/>
        <v>26</v>
      </c>
    </row>
    <row r="990" spans="1:171">
      <c r="A990" s="63">
        <f t="shared" ca="1" si="270"/>
        <v>25</v>
      </c>
      <c r="B990" s="3"/>
      <c r="D990" s="1"/>
      <c r="E990" s="57"/>
      <c r="F990" s="57"/>
      <c r="AS990" s="80"/>
      <c r="AT990" s="80"/>
      <c r="AU990" s="80"/>
      <c r="AV990" s="80"/>
      <c r="AW990" s="80"/>
      <c r="AX990" s="80"/>
      <c r="AY990" s="80"/>
      <c r="AZ990" s="80"/>
      <c r="BA990" s="80"/>
      <c r="BB990" s="80"/>
      <c r="BC990" s="80"/>
      <c r="BD990" s="80"/>
      <c r="BE990" s="80"/>
      <c r="BF990" s="80"/>
      <c r="BG990" s="80"/>
      <c r="BH990" s="80"/>
      <c r="BI990" s="80"/>
      <c r="BJ990" s="80"/>
      <c r="BK990" s="80"/>
      <c r="BL990" s="80"/>
      <c r="BM990" s="80"/>
      <c r="BN990" s="80"/>
      <c r="BO990" s="80"/>
      <c r="BP990" s="80"/>
      <c r="BQ990" s="80"/>
      <c r="BR990" s="80"/>
      <c r="BS990" s="80"/>
      <c r="BT990" s="80"/>
      <c r="BU990" s="80"/>
      <c r="BV990" s="80"/>
      <c r="BW990" s="80"/>
      <c r="BX990" s="80"/>
      <c r="BY990" s="80"/>
      <c r="BZ990" s="80"/>
      <c r="CA990" s="80"/>
      <c r="CB990" s="80"/>
      <c r="CC990" s="80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3"/>
      <c r="DR990" s="3"/>
      <c r="DU990" s="26"/>
      <c r="DV990" s="18"/>
      <c r="DW990" s="26"/>
      <c r="DX990" s="26"/>
      <c r="FO990" s="63">
        <f t="shared" ca="1" si="271"/>
        <v>19</v>
      </c>
    </row>
    <row r="991" spans="1:171">
      <c r="A991" s="63">
        <f t="shared" ca="1" si="270"/>
        <v>1</v>
      </c>
      <c r="B991" s="3"/>
      <c r="D991" s="1"/>
      <c r="E991" s="57"/>
      <c r="F991" s="57"/>
      <c r="AS991" s="80"/>
      <c r="AT991" s="80"/>
      <c r="AU991" s="80"/>
      <c r="AV991" s="80"/>
      <c r="AW991" s="80"/>
      <c r="AX991" s="80"/>
      <c r="AY991" s="80"/>
      <c r="AZ991" s="80"/>
      <c r="BA991" s="80"/>
      <c r="BB991" s="80"/>
      <c r="BC991" s="80"/>
      <c r="BD991" s="80"/>
      <c r="BE991" s="80"/>
      <c r="BF991" s="80"/>
      <c r="BG991" s="80"/>
      <c r="BH991" s="80"/>
      <c r="BI991" s="80"/>
      <c r="BJ991" s="80"/>
      <c r="BK991" s="80"/>
      <c r="BL991" s="80"/>
      <c r="BM991" s="80"/>
      <c r="BN991" s="80"/>
      <c r="BO991" s="80"/>
      <c r="BP991" s="80"/>
      <c r="BQ991" s="80"/>
      <c r="BR991" s="80"/>
      <c r="BS991" s="80"/>
      <c r="BT991" s="80"/>
      <c r="BU991" s="80"/>
      <c r="BV991" s="80"/>
      <c r="BW991" s="80"/>
      <c r="BX991" s="80"/>
      <c r="BY991" s="80"/>
      <c r="BZ991" s="80"/>
      <c r="CA991" s="80"/>
      <c r="CB991" s="80"/>
      <c r="CC991" s="80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3"/>
      <c r="DR991" s="3"/>
      <c r="DU991" s="26"/>
      <c r="DV991" s="18"/>
      <c r="DW991" s="26"/>
      <c r="DX991" s="26"/>
      <c r="FO991" s="63">
        <f t="shared" ca="1" si="271"/>
        <v>3</v>
      </c>
    </row>
    <row r="992" spans="1:171">
      <c r="A992" s="63">
        <f t="shared" ca="1" si="270"/>
        <v>31</v>
      </c>
      <c r="B992" s="3"/>
      <c r="D992" s="1"/>
      <c r="E992" s="57"/>
      <c r="F992" s="57"/>
      <c r="AS992" s="80"/>
      <c r="AT992" s="80"/>
      <c r="AU992" s="80"/>
      <c r="AV992" s="80"/>
      <c r="AW992" s="80"/>
      <c r="AX992" s="80"/>
      <c r="AY992" s="80"/>
      <c r="AZ992" s="80"/>
      <c r="BA992" s="80"/>
      <c r="BB992" s="80"/>
      <c r="BC992" s="80"/>
      <c r="BD992" s="80"/>
      <c r="BE992" s="80"/>
      <c r="BF992" s="80"/>
      <c r="BG992" s="80"/>
      <c r="BH992" s="80"/>
      <c r="BI992" s="80"/>
      <c r="BJ992" s="80"/>
      <c r="BK992" s="80"/>
      <c r="BL992" s="80"/>
      <c r="BM992" s="80"/>
      <c r="BN992" s="80"/>
      <c r="BO992" s="80"/>
      <c r="BP992" s="80"/>
      <c r="BQ992" s="80"/>
      <c r="BR992" s="80"/>
      <c r="BS992" s="80"/>
      <c r="BT992" s="80"/>
      <c r="BU992" s="80"/>
      <c r="BV992" s="80"/>
      <c r="BW992" s="80"/>
      <c r="BX992" s="80"/>
      <c r="BY992" s="80"/>
      <c r="BZ992" s="80"/>
      <c r="CA992" s="80"/>
      <c r="CB992" s="80"/>
      <c r="CC992" s="80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3"/>
      <c r="DR992" s="3"/>
      <c r="DU992" s="26"/>
      <c r="DV992" s="18"/>
      <c r="DW992" s="26"/>
      <c r="DX992" s="26"/>
      <c r="FO992" s="63">
        <f t="shared" ca="1" si="271"/>
        <v>8</v>
      </c>
    </row>
    <row r="993" spans="1:171">
      <c r="A993" s="63">
        <f t="shared" ca="1" si="270"/>
        <v>35</v>
      </c>
      <c r="B993" s="3"/>
      <c r="D993" s="1"/>
      <c r="E993" s="57"/>
      <c r="F993" s="57"/>
      <c r="AS993" s="80"/>
      <c r="AT993" s="80"/>
      <c r="AU993" s="80"/>
      <c r="AV993" s="80"/>
      <c r="AW993" s="80"/>
      <c r="AX993" s="80"/>
      <c r="AY993" s="80"/>
      <c r="AZ993" s="80"/>
      <c r="BA993" s="80"/>
      <c r="BB993" s="80"/>
      <c r="BC993" s="80"/>
      <c r="BD993" s="80"/>
      <c r="BE993" s="80"/>
      <c r="BF993" s="80"/>
      <c r="BG993" s="80"/>
      <c r="BH993" s="80"/>
      <c r="BI993" s="80"/>
      <c r="BJ993" s="80"/>
      <c r="BK993" s="80"/>
      <c r="BL993" s="80"/>
      <c r="BM993" s="80"/>
      <c r="BN993" s="80"/>
      <c r="BO993" s="80"/>
      <c r="BP993" s="80"/>
      <c r="BQ993" s="80"/>
      <c r="BR993" s="80"/>
      <c r="BS993" s="80"/>
      <c r="BT993" s="80"/>
      <c r="BU993" s="80"/>
      <c r="BV993" s="80"/>
      <c r="BW993" s="80"/>
      <c r="BX993" s="80"/>
      <c r="BY993" s="80"/>
      <c r="BZ993" s="80"/>
      <c r="CA993" s="80"/>
      <c r="CB993" s="80"/>
      <c r="CC993" s="80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3"/>
      <c r="DR993" s="3"/>
      <c r="DU993" s="26"/>
      <c r="DV993" s="18"/>
      <c r="DW993" s="26"/>
      <c r="DX993" s="26"/>
      <c r="FO993" s="63">
        <f t="shared" ca="1" si="271"/>
        <v>31</v>
      </c>
    </row>
    <row r="994" spans="1:171">
      <c r="A994" s="63">
        <f t="shared" ca="1" si="270"/>
        <v>26</v>
      </c>
      <c r="B994" s="3"/>
      <c r="D994" s="1"/>
      <c r="E994" s="57"/>
      <c r="F994" s="57"/>
      <c r="AS994" s="80"/>
      <c r="AT994" s="80"/>
      <c r="AU994" s="80"/>
      <c r="AV994" s="80"/>
      <c r="AW994" s="80"/>
      <c r="AX994" s="80"/>
      <c r="AY994" s="80"/>
      <c r="AZ994" s="80"/>
      <c r="BA994" s="80"/>
      <c r="BB994" s="80"/>
      <c r="BC994" s="80"/>
      <c r="BD994" s="80"/>
      <c r="BE994" s="80"/>
      <c r="BF994" s="80"/>
      <c r="BG994" s="80"/>
      <c r="BH994" s="80"/>
      <c r="BI994" s="80"/>
      <c r="BJ994" s="80"/>
      <c r="BK994" s="80"/>
      <c r="BL994" s="80"/>
      <c r="BM994" s="80"/>
      <c r="BN994" s="80"/>
      <c r="BO994" s="80"/>
      <c r="BP994" s="80"/>
      <c r="BQ994" s="80"/>
      <c r="BR994" s="80"/>
      <c r="BS994" s="80"/>
      <c r="BT994" s="80"/>
      <c r="BU994" s="80"/>
      <c r="BV994" s="80"/>
      <c r="BW994" s="80"/>
      <c r="BX994" s="80"/>
      <c r="BY994" s="80"/>
      <c r="BZ994" s="80"/>
      <c r="CA994" s="80"/>
      <c r="CB994" s="80"/>
      <c r="CC994" s="80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3"/>
      <c r="DR994" s="3"/>
      <c r="DU994" s="26"/>
      <c r="DV994" s="18"/>
      <c r="DW994" s="26"/>
      <c r="DX994" s="26"/>
      <c r="FO994" s="63">
        <f t="shared" ca="1" si="271"/>
        <v>8</v>
      </c>
    </row>
    <row r="995" spans="1:171">
      <c r="A995" s="63">
        <f t="shared" ca="1" si="270"/>
        <v>18</v>
      </c>
      <c r="B995" s="3"/>
      <c r="D995" s="1"/>
      <c r="E995" s="57"/>
      <c r="F995" s="57"/>
      <c r="AS995" s="80"/>
      <c r="AT995" s="80"/>
      <c r="AU995" s="80"/>
      <c r="AV995" s="80"/>
      <c r="AW995" s="80"/>
      <c r="AX995" s="80"/>
      <c r="AY995" s="80"/>
      <c r="AZ995" s="80"/>
      <c r="BA995" s="80"/>
      <c r="BB995" s="80"/>
      <c r="BC995" s="80"/>
      <c r="BD995" s="80"/>
      <c r="BE995" s="80"/>
      <c r="BF995" s="80"/>
      <c r="BG995" s="80"/>
      <c r="BH995" s="80"/>
      <c r="BI995" s="80"/>
      <c r="BJ995" s="80"/>
      <c r="BK995" s="80"/>
      <c r="BL995" s="80"/>
      <c r="BM995" s="80"/>
      <c r="BN995" s="80"/>
      <c r="BO995" s="80"/>
      <c r="BP995" s="80"/>
      <c r="BQ995" s="80"/>
      <c r="BR995" s="80"/>
      <c r="BS995" s="80"/>
      <c r="BT995" s="80"/>
      <c r="BU995" s="80"/>
      <c r="BV995" s="80"/>
      <c r="BW995" s="80"/>
      <c r="BX995" s="80"/>
      <c r="BY995" s="80"/>
      <c r="BZ995" s="80"/>
      <c r="CA995" s="80"/>
      <c r="CB995" s="80"/>
      <c r="CC995" s="80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3"/>
      <c r="DR995" s="3"/>
      <c r="DU995" s="26"/>
      <c r="DV995" s="18"/>
      <c r="DW995" s="26"/>
      <c r="DX995" s="26"/>
      <c r="FO995" s="63">
        <f t="shared" ca="1" si="271"/>
        <v>13</v>
      </c>
    </row>
    <row r="996" spans="1:171">
      <c r="A996" s="63">
        <f t="shared" ca="1" si="270"/>
        <v>35</v>
      </c>
      <c r="B996" s="3"/>
      <c r="D996" s="1"/>
      <c r="E996" s="57"/>
      <c r="F996" s="57"/>
      <c r="AS996" s="80"/>
      <c r="AT996" s="80"/>
      <c r="AU996" s="80"/>
      <c r="AV996" s="80"/>
      <c r="AW996" s="80"/>
      <c r="AX996" s="80"/>
      <c r="AY996" s="80"/>
      <c r="AZ996" s="80"/>
      <c r="BA996" s="80"/>
      <c r="BB996" s="80"/>
      <c r="BC996" s="80"/>
      <c r="BD996" s="80"/>
      <c r="BE996" s="80"/>
      <c r="BF996" s="80"/>
      <c r="BG996" s="80"/>
      <c r="BH996" s="80"/>
      <c r="BI996" s="80"/>
      <c r="BJ996" s="80"/>
      <c r="BK996" s="80"/>
      <c r="BL996" s="80"/>
      <c r="BM996" s="80"/>
      <c r="BN996" s="80"/>
      <c r="BO996" s="80"/>
      <c r="BP996" s="80"/>
      <c r="BQ996" s="80"/>
      <c r="BR996" s="80"/>
      <c r="BS996" s="80"/>
      <c r="BT996" s="80"/>
      <c r="BU996" s="80"/>
      <c r="BV996" s="80"/>
      <c r="BW996" s="80"/>
      <c r="BX996" s="80"/>
      <c r="BY996" s="80"/>
      <c r="BZ996" s="80"/>
      <c r="CA996" s="80"/>
      <c r="CB996" s="80"/>
      <c r="CC996" s="80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3"/>
      <c r="DR996" s="3"/>
      <c r="DU996" s="26"/>
      <c r="DV996" s="18"/>
      <c r="DW996" s="26"/>
      <c r="DX996" s="26"/>
      <c r="FO996" s="63">
        <f t="shared" ca="1" si="271"/>
        <v>29</v>
      </c>
    </row>
    <row r="997" spans="1:171">
      <c r="A997" s="63">
        <f t="shared" ca="1" si="270"/>
        <v>36</v>
      </c>
      <c r="B997" s="3"/>
      <c r="D997" s="1"/>
      <c r="E997" s="57"/>
      <c r="F997" s="57"/>
      <c r="AS997" s="80"/>
      <c r="AT997" s="80"/>
      <c r="AU997" s="80"/>
      <c r="AV997" s="80"/>
      <c r="AW997" s="80"/>
      <c r="AX997" s="80"/>
      <c r="AY997" s="80"/>
      <c r="AZ997" s="80"/>
      <c r="BA997" s="80"/>
      <c r="BB997" s="80"/>
      <c r="BC997" s="80"/>
      <c r="BD997" s="80"/>
      <c r="BE997" s="80"/>
      <c r="BF997" s="80"/>
      <c r="BG997" s="80"/>
      <c r="BH997" s="80"/>
      <c r="BI997" s="80"/>
      <c r="BJ997" s="80"/>
      <c r="BK997" s="80"/>
      <c r="BL997" s="80"/>
      <c r="BM997" s="80"/>
      <c r="BN997" s="80"/>
      <c r="BO997" s="80"/>
      <c r="BP997" s="80"/>
      <c r="BQ997" s="80"/>
      <c r="BR997" s="80"/>
      <c r="BS997" s="80"/>
      <c r="BT997" s="80"/>
      <c r="BU997" s="80"/>
      <c r="BV997" s="80"/>
      <c r="BW997" s="80"/>
      <c r="BX997" s="80"/>
      <c r="BY997" s="80"/>
      <c r="BZ997" s="80"/>
      <c r="CA997" s="80"/>
      <c r="CB997" s="80"/>
      <c r="CC997" s="80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3"/>
      <c r="DR997" s="3"/>
      <c r="DU997" s="26"/>
      <c r="DV997" s="18"/>
      <c r="DW997" s="26"/>
      <c r="DX997" s="26"/>
      <c r="FO997" s="63">
        <f t="shared" ca="1" si="271"/>
        <v>21</v>
      </c>
    </row>
    <row r="998" spans="1:171">
      <c r="A998" s="63">
        <f t="shared" ca="1" si="270"/>
        <v>11</v>
      </c>
      <c r="B998" s="3"/>
      <c r="D998" s="1"/>
      <c r="E998" s="57"/>
      <c r="F998" s="57"/>
      <c r="AS998" s="80"/>
      <c r="AT998" s="80"/>
      <c r="AU998" s="80"/>
      <c r="AV998" s="80"/>
      <c r="AW998" s="80"/>
      <c r="AX998" s="80"/>
      <c r="AY998" s="80"/>
      <c r="AZ998" s="80"/>
      <c r="BA998" s="80"/>
      <c r="BB998" s="80"/>
      <c r="BC998" s="80"/>
      <c r="BD998" s="80"/>
      <c r="BE998" s="80"/>
      <c r="BF998" s="80"/>
      <c r="BG998" s="80"/>
      <c r="BH998" s="80"/>
      <c r="BI998" s="80"/>
      <c r="BJ998" s="80"/>
      <c r="BK998" s="80"/>
      <c r="BL998" s="80"/>
      <c r="BM998" s="80"/>
      <c r="BN998" s="80"/>
      <c r="BO998" s="80"/>
      <c r="BP998" s="80"/>
      <c r="BQ998" s="80"/>
      <c r="BR998" s="80"/>
      <c r="BS998" s="80"/>
      <c r="BT998" s="80"/>
      <c r="BU998" s="80"/>
      <c r="BV998" s="80"/>
      <c r="BW998" s="80"/>
      <c r="BX998" s="80"/>
      <c r="BY998" s="80"/>
      <c r="BZ998" s="80"/>
      <c r="CA998" s="80"/>
      <c r="CB998" s="80"/>
      <c r="CC998" s="80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3"/>
      <c r="DR998" s="3"/>
      <c r="DU998" s="26"/>
      <c r="DV998" s="18"/>
      <c r="DW998" s="26"/>
      <c r="DX998" s="26"/>
      <c r="FO998" s="63">
        <f t="shared" ca="1" si="271"/>
        <v>34</v>
      </c>
    </row>
    <row r="999" spans="1:171">
      <c r="A999" s="63">
        <f t="shared" ca="1" si="270"/>
        <v>31</v>
      </c>
      <c r="B999" s="3"/>
      <c r="D999" s="1"/>
      <c r="E999" s="57"/>
      <c r="F999" s="57"/>
      <c r="AS999" s="80"/>
      <c r="AT999" s="80"/>
      <c r="AU999" s="80"/>
      <c r="AV999" s="80"/>
      <c r="AW999" s="80"/>
      <c r="AX999" s="80"/>
      <c r="AY999" s="80"/>
      <c r="AZ999" s="80"/>
      <c r="BA999" s="80"/>
      <c r="BB999" s="80"/>
      <c r="BC999" s="80"/>
      <c r="BD999" s="80"/>
      <c r="BE999" s="80"/>
      <c r="BF999" s="80"/>
      <c r="BG999" s="80"/>
      <c r="BH999" s="80"/>
      <c r="BI999" s="80"/>
      <c r="BJ999" s="80"/>
      <c r="BK999" s="80"/>
      <c r="BL999" s="80"/>
      <c r="BM999" s="80"/>
      <c r="BN999" s="80"/>
      <c r="BO999" s="80"/>
      <c r="BP999" s="80"/>
      <c r="BQ999" s="80"/>
      <c r="BR999" s="80"/>
      <c r="BS999" s="80"/>
      <c r="BT999" s="80"/>
      <c r="BU999" s="80"/>
      <c r="BV999" s="80"/>
      <c r="BW999" s="80"/>
      <c r="BX999" s="80"/>
      <c r="BY999" s="80"/>
      <c r="BZ999" s="80"/>
      <c r="CA999" s="80"/>
      <c r="CB999" s="80"/>
      <c r="CC999" s="80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3"/>
      <c r="DR999" s="3"/>
      <c r="DU999" s="26"/>
      <c r="DV999" s="18"/>
      <c r="DW999" s="26"/>
      <c r="DX999" s="26"/>
      <c r="FO999" s="63">
        <f t="shared" ca="1" si="271"/>
        <v>8</v>
      </c>
    </row>
    <row r="1000" spans="1:171">
      <c r="A1000" s="63">
        <f t="shared" ca="1" si="270"/>
        <v>9</v>
      </c>
      <c r="B1000" s="3"/>
      <c r="D1000" s="1"/>
      <c r="E1000" s="57"/>
      <c r="F1000" s="57"/>
      <c r="AS1000" s="80"/>
      <c r="AT1000" s="80"/>
      <c r="AU1000" s="80"/>
      <c r="AV1000" s="80"/>
      <c r="AW1000" s="80"/>
      <c r="AX1000" s="80"/>
      <c r="AY1000" s="80"/>
      <c r="AZ1000" s="80"/>
      <c r="BA1000" s="80"/>
      <c r="BB1000" s="80"/>
      <c r="BC1000" s="80"/>
      <c r="BD1000" s="80"/>
      <c r="BE1000" s="80"/>
      <c r="BF1000" s="80"/>
      <c r="BG1000" s="80"/>
      <c r="BH1000" s="80"/>
      <c r="BI1000" s="80"/>
      <c r="BJ1000" s="80"/>
      <c r="BK1000" s="80"/>
      <c r="BL1000" s="80"/>
      <c r="BM1000" s="80"/>
      <c r="BN1000" s="80"/>
      <c r="BO1000" s="80"/>
      <c r="BP1000" s="80"/>
      <c r="BQ1000" s="80"/>
      <c r="BR1000" s="80"/>
      <c r="BS1000" s="80"/>
      <c r="BT1000" s="80"/>
      <c r="BU1000" s="80"/>
      <c r="BV1000" s="80"/>
      <c r="BW1000" s="80"/>
      <c r="BX1000" s="80"/>
      <c r="BY1000" s="80"/>
      <c r="BZ1000" s="80"/>
      <c r="CA1000" s="80"/>
      <c r="CB1000" s="80"/>
      <c r="CC1000" s="80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3"/>
      <c r="DR1000" s="3"/>
      <c r="DU1000" s="26"/>
      <c r="DV1000" s="18"/>
      <c r="DW1000" s="26"/>
      <c r="DX1000" s="26"/>
      <c r="FO1000" s="63">
        <f t="shared" ca="1" si="271"/>
        <v>35</v>
      </c>
    </row>
    <row r="1001" spans="1:171">
      <c r="A1001" s="63">
        <f t="shared" ca="1" si="270"/>
        <v>22</v>
      </c>
      <c r="B1001" s="3"/>
      <c r="D1001" s="1"/>
      <c r="E1001" s="57"/>
      <c r="F1001" s="57"/>
      <c r="AS1001" s="80"/>
      <c r="AT1001" s="80"/>
      <c r="AU1001" s="80"/>
      <c r="AV1001" s="80"/>
      <c r="AW1001" s="80"/>
      <c r="AX1001" s="80"/>
      <c r="AY1001" s="80"/>
      <c r="AZ1001" s="80"/>
      <c r="BA1001" s="80"/>
      <c r="BB1001" s="80"/>
      <c r="BC1001" s="80"/>
      <c r="BD1001" s="80"/>
      <c r="BE1001" s="80"/>
      <c r="BF1001" s="80"/>
      <c r="BG1001" s="80"/>
      <c r="BH1001" s="80"/>
      <c r="BI1001" s="80"/>
      <c r="BJ1001" s="80"/>
      <c r="BK1001" s="80"/>
      <c r="BL1001" s="80"/>
      <c r="BM1001" s="80"/>
      <c r="BN1001" s="80"/>
      <c r="BO1001" s="80"/>
      <c r="BP1001" s="80"/>
      <c r="BQ1001" s="80"/>
      <c r="BR1001" s="80"/>
      <c r="BS1001" s="80"/>
      <c r="BT1001" s="80"/>
      <c r="BU1001" s="80"/>
      <c r="BV1001" s="80"/>
      <c r="BW1001" s="80"/>
      <c r="BX1001" s="80"/>
      <c r="BY1001" s="80"/>
      <c r="BZ1001" s="80"/>
      <c r="CA1001" s="80"/>
      <c r="CB1001" s="80"/>
      <c r="CC1001" s="80"/>
      <c r="CD1001" s="2"/>
      <c r="CE1001" s="2"/>
      <c r="CF1001" s="2"/>
      <c r="CG1001" s="2"/>
      <c r="CH1001" s="2"/>
      <c r="CI1001" s="2"/>
      <c r="CJ1001" s="2"/>
      <c r="CK1001" s="2"/>
      <c r="CL1001" s="2"/>
      <c r="CM1001" s="2"/>
      <c r="CN1001" s="2"/>
      <c r="CO1001" s="2"/>
      <c r="CP1001" s="2"/>
      <c r="CQ1001" s="2"/>
      <c r="CR1001" s="2"/>
      <c r="CS1001" s="2"/>
      <c r="CT1001" s="2"/>
      <c r="CU1001" s="2"/>
      <c r="CV1001" s="2"/>
      <c r="CW1001" s="2"/>
      <c r="CX1001" s="2"/>
      <c r="CY1001" s="2"/>
      <c r="CZ1001" s="2"/>
      <c r="DA1001" s="2"/>
      <c r="DB1001" s="2"/>
      <c r="DC1001" s="2"/>
      <c r="DD1001" s="2"/>
      <c r="DE1001" s="2"/>
      <c r="DF1001" s="2"/>
      <c r="DG1001" s="2"/>
      <c r="DH1001" s="2"/>
      <c r="DI1001" s="2"/>
      <c r="DJ1001" s="2"/>
      <c r="DK1001" s="2"/>
      <c r="DL1001" s="2"/>
      <c r="DM1001" s="2"/>
      <c r="DN1001" s="2"/>
      <c r="DO1001" s="2"/>
      <c r="DP1001" s="2"/>
      <c r="DQ1001" s="3"/>
      <c r="DR1001" s="3"/>
      <c r="DU1001" s="26"/>
      <c r="DV1001" s="18"/>
      <c r="DW1001" s="26"/>
      <c r="DX1001" s="26"/>
      <c r="FO1001" s="63">
        <f t="shared" ca="1" si="271"/>
        <v>5</v>
      </c>
    </row>
    <row r="1002" spans="1:171">
      <c r="A1002" s="63">
        <f t="shared" ca="1" si="270"/>
        <v>11</v>
      </c>
      <c r="B1002" s="3"/>
      <c r="D1002" s="1"/>
      <c r="E1002" s="57"/>
      <c r="F1002" s="57"/>
      <c r="AS1002" s="80"/>
      <c r="AT1002" s="80"/>
      <c r="AU1002" s="80"/>
      <c r="AV1002" s="80"/>
      <c r="AW1002" s="80"/>
      <c r="AX1002" s="80"/>
      <c r="AY1002" s="80"/>
      <c r="AZ1002" s="80"/>
      <c r="BA1002" s="80"/>
      <c r="BB1002" s="80"/>
      <c r="BC1002" s="80"/>
      <c r="BD1002" s="80"/>
      <c r="BE1002" s="80"/>
      <c r="BF1002" s="80"/>
      <c r="BG1002" s="80"/>
      <c r="BH1002" s="80"/>
      <c r="BI1002" s="80"/>
      <c r="BJ1002" s="80"/>
      <c r="BK1002" s="80"/>
      <c r="BL1002" s="80"/>
      <c r="BM1002" s="80"/>
      <c r="BN1002" s="80"/>
      <c r="BO1002" s="80"/>
      <c r="BP1002" s="80"/>
      <c r="BQ1002" s="80"/>
      <c r="BR1002" s="80"/>
      <c r="BS1002" s="80"/>
      <c r="BT1002" s="80"/>
      <c r="BU1002" s="80"/>
      <c r="BV1002" s="80"/>
      <c r="BW1002" s="80"/>
      <c r="BX1002" s="80"/>
      <c r="BY1002" s="80"/>
      <c r="BZ1002" s="80"/>
      <c r="CA1002" s="80"/>
      <c r="CB1002" s="80"/>
      <c r="CC1002" s="80"/>
      <c r="CD1002" s="2"/>
      <c r="CE1002" s="2"/>
      <c r="CF1002" s="2"/>
      <c r="CG1002" s="2"/>
      <c r="CH1002" s="2"/>
      <c r="CI1002" s="2"/>
      <c r="CJ1002" s="2"/>
      <c r="CK1002" s="2"/>
      <c r="CL1002" s="2"/>
      <c r="CM1002" s="2"/>
      <c r="CN1002" s="2"/>
      <c r="CO1002" s="2"/>
      <c r="CP1002" s="2"/>
      <c r="CQ1002" s="2"/>
      <c r="CR1002" s="2"/>
      <c r="CS1002" s="2"/>
      <c r="CT1002" s="2"/>
      <c r="CU1002" s="2"/>
      <c r="CV1002" s="2"/>
      <c r="CW1002" s="2"/>
      <c r="CX1002" s="2"/>
      <c r="CY1002" s="2"/>
      <c r="CZ1002" s="2"/>
      <c r="DA1002" s="2"/>
      <c r="DB1002" s="2"/>
      <c r="DC1002" s="2"/>
      <c r="DD1002" s="2"/>
      <c r="DE1002" s="2"/>
      <c r="DF1002" s="2"/>
      <c r="DG1002" s="2"/>
      <c r="DH1002" s="2"/>
      <c r="DI1002" s="2"/>
      <c r="DJ1002" s="2"/>
      <c r="DK1002" s="2"/>
      <c r="DL1002" s="2"/>
      <c r="DM1002" s="2"/>
      <c r="DN1002" s="2"/>
      <c r="DO1002" s="2"/>
      <c r="DP1002" s="2"/>
      <c r="DQ1002" s="3"/>
      <c r="DR1002" s="3"/>
      <c r="DU1002" s="26"/>
      <c r="DV1002" s="18"/>
      <c r="DW1002" s="26"/>
      <c r="DX1002" s="26"/>
      <c r="FO1002" s="63">
        <f t="shared" ca="1" si="271"/>
        <v>9</v>
      </c>
    </row>
    <row r="1003" spans="1:171">
      <c r="A1003" s="63">
        <f t="shared" ca="1" si="270"/>
        <v>2</v>
      </c>
      <c r="B1003" s="3"/>
      <c r="D1003" s="1"/>
      <c r="E1003" s="57"/>
      <c r="F1003" s="57"/>
      <c r="AS1003" s="80"/>
      <c r="AT1003" s="80"/>
      <c r="AU1003" s="80"/>
      <c r="AV1003" s="80"/>
      <c r="AW1003" s="80"/>
      <c r="AX1003" s="80"/>
      <c r="AY1003" s="80"/>
      <c r="AZ1003" s="80"/>
      <c r="BA1003" s="80"/>
      <c r="BB1003" s="80"/>
      <c r="BC1003" s="80"/>
      <c r="BD1003" s="80"/>
      <c r="BE1003" s="80"/>
      <c r="BF1003" s="80"/>
      <c r="BG1003" s="80"/>
      <c r="BH1003" s="80"/>
      <c r="BI1003" s="80"/>
      <c r="BJ1003" s="80"/>
      <c r="BK1003" s="80"/>
      <c r="BL1003" s="80"/>
      <c r="BM1003" s="80"/>
      <c r="BN1003" s="80"/>
      <c r="BO1003" s="80"/>
      <c r="BP1003" s="80"/>
      <c r="BQ1003" s="80"/>
      <c r="BR1003" s="80"/>
      <c r="BS1003" s="80"/>
      <c r="BT1003" s="80"/>
      <c r="BU1003" s="80"/>
      <c r="BV1003" s="80"/>
      <c r="BW1003" s="80"/>
      <c r="BX1003" s="80"/>
      <c r="BY1003" s="80"/>
      <c r="BZ1003" s="80"/>
      <c r="CA1003" s="80"/>
      <c r="CB1003" s="80"/>
      <c r="CC1003" s="80"/>
      <c r="CD1003" s="2"/>
      <c r="CE1003" s="2"/>
      <c r="CF1003" s="2"/>
      <c r="CG1003" s="2"/>
      <c r="CH1003" s="2"/>
      <c r="CI1003" s="2"/>
      <c r="CJ1003" s="2"/>
      <c r="CK1003" s="2"/>
      <c r="CL1003" s="2"/>
      <c r="CM1003" s="2"/>
      <c r="CN1003" s="2"/>
      <c r="CO1003" s="2"/>
      <c r="CP1003" s="2"/>
      <c r="CQ1003" s="2"/>
      <c r="CR1003" s="2"/>
      <c r="CS1003" s="2"/>
      <c r="CT1003" s="2"/>
      <c r="CU1003" s="2"/>
      <c r="CV1003" s="2"/>
      <c r="CW1003" s="2"/>
      <c r="CX1003" s="2"/>
      <c r="CY1003" s="2"/>
      <c r="CZ1003" s="2"/>
      <c r="DA1003" s="2"/>
      <c r="DB1003" s="2"/>
      <c r="DC1003" s="2"/>
      <c r="DD1003" s="2"/>
      <c r="DE1003" s="2"/>
      <c r="DF1003" s="2"/>
      <c r="DG1003" s="2"/>
      <c r="DH1003" s="2"/>
      <c r="DI1003" s="2"/>
      <c r="DJ1003" s="2"/>
      <c r="DK1003" s="2"/>
      <c r="DL1003" s="2"/>
      <c r="DM1003" s="2"/>
      <c r="DN1003" s="2"/>
      <c r="DO1003" s="2"/>
      <c r="DP1003" s="2"/>
      <c r="DQ1003" s="3"/>
      <c r="DR1003" s="3"/>
      <c r="DU1003" s="26"/>
      <c r="DV1003" s="18"/>
      <c r="DW1003" s="26"/>
      <c r="DX1003" s="26"/>
      <c r="FO1003" s="63">
        <f t="shared" ca="1" si="271"/>
        <v>6</v>
      </c>
    </row>
    <row r="1004" spans="1:171">
      <c r="A1004" s="63">
        <f t="shared" ca="1" si="270"/>
        <v>25</v>
      </c>
      <c r="B1004" s="3"/>
      <c r="D1004" s="1"/>
      <c r="E1004" s="57"/>
      <c r="F1004" s="57"/>
      <c r="AS1004" s="80"/>
      <c r="AT1004" s="80"/>
      <c r="AU1004" s="80"/>
      <c r="AV1004" s="80"/>
      <c r="AW1004" s="80"/>
      <c r="AX1004" s="80"/>
      <c r="AY1004" s="80"/>
      <c r="AZ1004" s="80"/>
      <c r="BA1004" s="80"/>
      <c r="BB1004" s="80"/>
      <c r="BC1004" s="80"/>
      <c r="BD1004" s="80"/>
      <c r="BE1004" s="80"/>
      <c r="BF1004" s="80"/>
      <c r="BG1004" s="80"/>
      <c r="BH1004" s="80"/>
      <c r="BI1004" s="80"/>
      <c r="BJ1004" s="80"/>
      <c r="BK1004" s="80"/>
      <c r="BL1004" s="80"/>
      <c r="BM1004" s="80"/>
      <c r="BN1004" s="80"/>
      <c r="BO1004" s="80"/>
      <c r="BP1004" s="80"/>
      <c r="BQ1004" s="80"/>
      <c r="BR1004" s="80"/>
      <c r="BS1004" s="80"/>
      <c r="BT1004" s="80"/>
      <c r="BU1004" s="80"/>
      <c r="BV1004" s="80"/>
      <c r="BW1004" s="80"/>
      <c r="BX1004" s="80"/>
      <c r="BY1004" s="80"/>
      <c r="BZ1004" s="80"/>
      <c r="CA1004" s="80"/>
      <c r="CB1004" s="80"/>
      <c r="CC1004" s="80"/>
      <c r="CD1004" s="2"/>
      <c r="CE1004" s="2"/>
      <c r="CF1004" s="2"/>
      <c r="CG1004" s="2"/>
      <c r="CH1004" s="2"/>
      <c r="CI1004" s="2"/>
      <c r="CJ1004" s="2"/>
      <c r="CK1004" s="2"/>
      <c r="CL1004" s="2"/>
      <c r="CM1004" s="2"/>
      <c r="CN1004" s="2"/>
      <c r="CO1004" s="2"/>
      <c r="CP1004" s="2"/>
      <c r="CQ1004" s="2"/>
      <c r="CR1004" s="2"/>
      <c r="CS1004" s="2"/>
      <c r="CT1004" s="2"/>
      <c r="CU1004" s="2"/>
      <c r="CV1004" s="2"/>
      <c r="CW1004" s="2"/>
      <c r="CX1004" s="2"/>
      <c r="CY1004" s="2"/>
      <c r="CZ1004" s="2"/>
      <c r="DA1004" s="2"/>
      <c r="DB1004" s="2"/>
      <c r="DC1004" s="2"/>
      <c r="DD1004" s="2"/>
      <c r="DE1004" s="2"/>
      <c r="DF1004" s="2"/>
      <c r="DG1004" s="2"/>
      <c r="DH1004" s="2"/>
      <c r="DI1004" s="2"/>
      <c r="DJ1004" s="2"/>
      <c r="DK1004" s="2"/>
      <c r="DL1004" s="2"/>
      <c r="DM1004" s="2"/>
      <c r="DN1004" s="2"/>
      <c r="DO1004" s="2"/>
      <c r="DP1004" s="2"/>
      <c r="DQ1004" s="3"/>
      <c r="DR1004" s="3"/>
      <c r="DU1004" s="26"/>
      <c r="DV1004" s="18"/>
      <c r="DW1004" s="26"/>
      <c r="DX1004" s="26"/>
      <c r="FO1004" s="63">
        <f t="shared" ca="1" si="271"/>
        <v>11</v>
      </c>
    </row>
    <row r="1005" spans="1:171">
      <c r="A1005" s="64"/>
      <c r="B1005" s="3"/>
      <c r="D1005" s="1"/>
      <c r="E1005" s="57"/>
      <c r="F1005" s="57"/>
      <c r="AS1005" s="80"/>
      <c r="AT1005" s="80"/>
      <c r="AU1005" s="80"/>
      <c r="AV1005" s="80"/>
      <c r="AW1005" s="80"/>
      <c r="AX1005" s="80"/>
      <c r="AY1005" s="80"/>
      <c r="AZ1005" s="80"/>
      <c r="BA1005" s="80"/>
      <c r="BB1005" s="80"/>
      <c r="BC1005" s="80"/>
      <c r="BD1005" s="80"/>
      <c r="BE1005" s="80"/>
      <c r="BF1005" s="80"/>
      <c r="BG1005" s="80"/>
      <c r="BH1005" s="80"/>
      <c r="BI1005" s="80"/>
      <c r="BJ1005" s="80"/>
      <c r="BK1005" s="80"/>
      <c r="BL1005" s="80"/>
      <c r="BM1005" s="80"/>
      <c r="BN1005" s="80"/>
      <c r="BO1005" s="80"/>
      <c r="BP1005" s="80"/>
      <c r="BQ1005" s="80"/>
      <c r="BR1005" s="80"/>
      <c r="BS1005" s="80"/>
      <c r="BT1005" s="80"/>
      <c r="BU1005" s="80"/>
      <c r="BV1005" s="80"/>
      <c r="BW1005" s="80"/>
      <c r="BX1005" s="80"/>
      <c r="BY1005" s="80"/>
      <c r="BZ1005" s="80"/>
      <c r="CA1005" s="80"/>
      <c r="CB1005" s="80"/>
      <c r="CC1005" s="80"/>
      <c r="CD1005" s="2"/>
      <c r="CE1005" s="2"/>
      <c r="CF1005" s="2"/>
      <c r="CG1005" s="2"/>
      <c r="CH1005" s="2"/>
      <c r="CI1005" s="2"/>
      <c r="CJ1005" s="2"/>
      <c r="CK1005" s="2"/>
      <c r="CL1005" s="2"/>
      <c r="CM1005" s="2"/>
      <c r="CN1005" s="2"/>
      <c r="CO1005" s="2"/>
      <c r="CP1005" s="2"/>
      <c r="CQ1005" s="2"/>
      <c r="CR1005" s="2"/>
      <c r="CS1005" s="2"/>
      <c r="CT1005" s="2"/>
      <c r="CU1005" s="2"/>
      <c r="CV1005" s="2"/>
      <c r="CW1005" s="2"/>
      <c r="CX1005" s="2"/>
      <c r="CY1005" s="2"/>
      <c r="CZ1005" s="2"/>
      <c r="DA1005" s="2"/>
      <c r="DB1005" s="2"/>
      <c r="DC1005" s="2"/>
      <c r="DD1005" s="2"/>
      <c r="DE1005" s="2"/>
      <c r="DF1005" s="2"/>
      <c r="DG1005" s="2"/>
      <c r="DH1005" s="2"/>
      <c r="DI1005" s="2"/>
      <c r="DJ1005" s="2"/>
      <c r="DK1005" s="2"/>
      <c r="DL1005" s="2"/>
      <c r="DM1005" s="2"/>
      <c r="DN1005" s="2"/>
      <c r="DO1005" s="2"/>
      <c r="DP1005" s="2"/>
      <c r="DQ1005" s="3"/>
      <c r="DR1005" s="3"/>
      <c r="DU1005" s="81"/>
      <c r="DV1005" s="82"/>
      <c r="DW1005" s="26"/>
      <c r="DX1005" s="26"/>
      <c r="FO1005" s="64"/>
    </row>
    <row r="1006" spans="1:171" ht="18.75" customHeight="1">
      <c r="A1006" s="64"/>
      <c r="B1006" s="3"/>
      <c r="D1006" s="1"/>
      <c r="E1006" s="57"/>
      <c r="F1006" s="57"/>
      <c r="AS1006" s="80"/>
      <c r="AT1006" s="80"/>
      <c r="AU1006" s="80"/>
      <c r="AV1006" s="80"/>
      <c r="AW1006" s="80"/>
      <c r="AX1006" s="80"/>
      <c r="AY1006" s="80"/>
      <c r="AZ1006" s="80"/>
      <c r="BA1006" s="80"/>
      <c r="BB1006" s="80"/>
      <c r="BC1006" s="80"/>
      <c r="BD1006" s="80"/>
      <c r="BE1006" s="80"/>
      <c r="BF1006" s="80"/>
      <c r="BG1006" s="80"/>
      <c r="BH1006" s="80"/>
      <c r="BI1006" s="80"/>
      <c r="BJ1006" s="80"/>
      <c r="BK1006" s="80"/>
      <c r="BL1006" s="80"/>
      <c r="BM1006" s="80"/>
      <c r="BN1006" s="80"/>
      <c r="BO1006" s="80"/>
      <c r="BP1006" s="80"/>
      <c r="BQ1006" s="80"/>
      <c r="BR1006" s="80"/>
      <c r="BS1006" s="80"/>
      <c r="BT1006" s="80"/>
      <c r="BU1006" s="80"/>
      <c r="BV1006" s="80"/>
      <c r="BW1006" s="80"/>
      <c r="BX1006" s="80"/>
      <c r="BY1006" s="80"/>
      <c r="BZ1006" s="80"/>
      <c r="CA1006" s="80"/>
      <c r="CB1006" s="80"/>
      <c r="CC1006" s="80"/>
      <c r="CD1006" s="2"/>
      <c r="CE1006" s="2"/>
      <c r="CF1006" s="2"/>
      <c r="CG1006" s="2"/>
      <c r="CH1006" s="2"/>
      <c r="CI1006" s="2"/>
      <c r="CJ1006" s="2"/>
      <c r="CK1006" s="2"/>
      <c r="CL1006" s="2"/>
      <c r="CM1006" s="2"/>
      <c r="CN1006" s="2"/>
      <c r="CO1006" s="2"/>
      <c r="CP1006" s="2"/>
      <c r="CQ1006" s="2"/>
      <c r="CR1006" s="2"/>
      <c r="CS1006" s="2"/>
      <c r="CT1006" s="2"/>
      <c r="CU1006" s="2"/>
      <c r="CV1006" s="2"/>
      <c r="CW1006" s="2"/>
      <c r="CX1006" s="2"/>
      <c r="CY1006" s="2"/>
      <c r="CZ1006" s="2"/>
      <c r="DA1006" s="2"/>
      <c r="DB1006" s="2"/>
      <c r="DC1006" s="2"/>
      <c r="DD1006" s="2"/>
      <c r="DE1006" s="2"/>
      <c r="DF1006" s="2"/>
      <c r="DG1006" s="2"/>
      <c r="DH1006" s="2"/>
      <c r="DI1006" s="2"/>
      <c r="DJ1006" s="2"/>
      <c r="DK1006" s="2"/>
      <c r="DL1006" s="2"/>
      <c r="DM1006" s="2"/>
      <c r="DN1006" s="2"/>
      <c r="DO1006" s="2"/>
      <c r="DP1006" s="2"/>
      <c r="DQ1006" s="3"/>
      <c r="DR1006" s="3"/>
      <c r="DU1006" s="26"/>
      <c r="DV1006" s="18"/>
      <c r="DW1006" s="26"/>
      <c r="DX1006" s="26"/>
      <c r="FO1006" s="64"/>
    </row>
    <row r="1007" spans="1:171">
      <c r="A1007" s="64"/>
      <c r="B1007" s="3"/>
      <c r="D1007" s="1"/>
      <c r="E1007" s="57"/>
      <c r="F1007" s="57"/>
      <c r="AS1007" s="80"/>
      <c r="AT1007" s="80"/>
      <c r="AU1007" s="80"/>
      <c r="AV1007" s="80"/>
      <c r="AW1007" s="80"/>
      <c r="AX1007" s="80"/>
      <c r="AY1007" s="80"/>
      <c r="AZ1007" s="80"/>
      <c r="BA1007" s="80"/>
      <c r="BB1007" s="80"/>
      <c r="BC1007" s="80"/>
      <c r="BD1007" s="80"/>
      <c r="BE1007" s="80"/>
      <c r="BF1007" s="80"/>
      <c r="BG1007" s="80"/>
      <c r="BH1007" s="80"/>
      <c r="BI1007" s="80"/>
      <c r="BJ1007" s="80"/>
      <c r="BK1007" s="80"/>
      <c r="BL1007" s="80"/>
      <c r="BM1007" s="80"/>
      <c r="BN1007" s="80"/>
      <c r="BO1007" s="80"/>
      <c r="BP1007" s="80"/>
      <c r="BQ1007" s="80"/>
      <c r="BR1007" s="80"/>
      <c r="BS1007" s="80"/>
      <c r="BT1007" s="80"/>
      <c r="BU1007" s="80"/>
      <c r="BV1007" s="80"/>
      <c r="BW1007" s="80"/>
      <c r="BX1007" s="80"/>
      <c r="BY1007" s="80"/>
      <c r="BZ1007" s="80"/>
      <c r="CA1007" s="80"/>
      <c r="CB1007" s="80"/>
      <c r="CC1007" s="80"/>
      <c r="CD1007" s="2"/>
      <c r="CE1007" s="2"/>
      <c r="CF1007" s="2"/>
      <c r="CG1007" s="2"/>
      <c r="CH1007" s="2"/>
      <c r="CI1007" s="2"/>
      <c r="CJ1007" s="2"/>
      <c r="CK1007" s="2"/>
      <c r="CL1007" s="2"/>
      <c r="CM1007" s="2"/>
      <c r="CN1007" s="2"/>
      <c r="CO1007" s="2"/>
      <c r="CP1007" s="2"/>
      <c r="CQ1007" s="2"/>
      <c r="CR1007" s="2"/>
      <c r="CS1007" s="2"/>
      <c r="CT1007" s="2"/>
      <c r="CU1007" s="2"/>
      <c r="CV1007" s="2"/>
      <c r="CW1007" s="2"/>
      <c r="CX1007" s="2"/>
      <c r="CY1007" s="2"/>
      <c r="CZ1007" s="2"/>
      <c r="DA1007" s="2"/>
      <c r="DB1007" s="2"/>
      <c r="DC1007" s="2"/>
      <c r="DD1007" s="2"/>
      <c r="DE1007" s="2"/>
      <c r="DF1007" s="2"/>
      <c r="DG1007" s="2"/>
      <c r="DH1007" s="2"/>
      <c r="DI1007" s="2"/>
      <c r="DJ1007" s="2"/>
      <c r="DK1007" s="2"/>
      <c r="DL1007" s="2"/>
      <c r="DM1007" s="2"/>
      <c r="DN1007" s="2"/>
      <c r="DO1007" s="2"/>
      <c r="DP1007" s="2"/>
      <c r="DQ1007" s="3"/>
      <c r="DR1007" s="3"/>
      <c r="DU1007" s="26"/>
      <c r="DV1007" s="18"/>
      <c r="DW1007" s="26"/>
      <c r="DX1007" s="26"/>
      <c r="FO1007" s="64"/>
    </row>
    <row r="1008" spans="1:171">
      <c r="A1008" s="64"/>
      <c r="B1008" s="3"/>
      <c r="D1008" s="1"/>
      <c r="E1008" s="57"/>
      <c r="F1008" s="57"/>
      <c r="AS1008" s="80"/>
      <c r="AT1008" s="80"/>
      <c r="AU1008" s="80"/>
      <c r="AV1008" s="80"/>
      <c r="AW1008" s="80"/>
      <c r="AX1008" s="80"/>
      <c r="AY1008" s="80"/>
      <c r="AZ1008" s="80"/>
      <c r="BA1008" s="80"/>
      <c r="BB1008" s="80"/>
      <c r="BC1008" s="80"/>
      <c r="BD1008" s="80"/>
      <c r="BE1008" s="80"/>
      <c r="BF1008" s="80"/>
      <c r="BG1008" s="80"/>
      <c r="BH1008" s="80"/>
      <c r="BI1008" s="80"/>
      <c r="BJ1008" s="80"/>
      <c r="BK1008" s="80"/>
      <c r="BL1008" s="80"/>
      <c r="BM1008" s="80"/>
      <c r="BN1008" s="80"/>
      <c r="BO1008" s="80"/>
      <c r="BP1008" s="80"/>
      <c r="BQ1008" s="80"/>
      <c r="BR1008" s="80"/>
      <c r="BS1008" s="80"/>
      <c r="BT1008" s="80"/>
      <c r="BU1008" s="80"/>
      <c r="BV1008" s="80"/>
      <c r="BW1008" s="80"/>
      <c r="BX1008" s="80"/>
      <c r="BY1008" s="80"/>
      <c r="BZ1008" s="80"/>
      <c r="CA1008" s="80"/>
      <c r="CB1008" s="80"/>
      <c r="CC1008" s="80"/>
      <c r="CD1008" s="2"/>
      <c r="CE1008" s="2"/>
      <c r="CF1008" s="2"/>
      <c r="CG1008" s="2"/>
      <c r="CH1008" s="2"/>
      <c r="CI1008" s="2"/>
      <c r="CJ1008" s="2"/>
      <c r="CK1008" s="2"/>
      <c r="CL1008" s="2"/>
      <c r="CM1008" s="2"/>
      <c r="CN1008" s="2"/>
      <c r="CO1008" s="2"/>
      <c r="CP1008" s="2"/>
      <c r="CQ1008" s="2"/>
      <c r="CR1008" s="2"/>
      <c r="CS1008" s="2"/>
      <c r="CT1008" s="2"/>
      <c r="CU1008" s="2"/>
      <c r="CV1008" s="2"/>
      <c r="CW1008" s="2"/>
      <c r="CX1008" s="2"/>
      <c r="CY1008" s="2"/>
      <c r="CZ1008" s="2"/>
      <c r="DA1008" s="2"/>
      <c r="DB1008" s="2"/>
      <c r="DC1008" s="2"/>
      <c r="DD1008" s="2"/>
      <c r="DE1008" s="2"/>
      <c r="DF1008" s="2"/>
      <c r="DG1008" s="2"/>
      <c r="DH1008" s="2"/>
      <c r="DI1008" s="2"/>
      <c r="DJ1008" s="2"/>
      <c r="DK1008" s="2"/>
      <c r="DL1008" s="2"/>
      <c r="DM1008" s="2"/>
      <c r="DN1008" s="2"/>
      <c r="DO1008" s="2"/>
      <c r="DP1008" s="2"/>
      <c r="DQ1008" s="3"/>
      <c r="DR1008" s="3"/>
      <c r="DU1008" s="26"/>
      <c r="DV1008" s="18"/>
      <c r="DW1008" s="26"/>
      <c r="DX1008" s="26"/>
      <c r="FO1008" s="64"/>
    </row>
    <row r="1009" spans="1:171">
      <c r="A1009" s="64"/>
      <c r="B1009" s="3"/>
      <c r="D1009" s="1"/>
      <c r="E1009" s="57"/>
      <c r="F1009" s="57"/>
      <c r="AS1009" s="80"/>
      <c r="AT1009" s="80"/>
      <c r="AU1009" s="80"/>
      <c r="AV1009" s="80"/>
      <c r="AW1009" s="80"/>
      <c r="AX1009" s="80"/>
      <c r="AY1009" s="80"/>
      <c r="AZ1009" s="80"/>
      <c r="BA1009" s="80"/>
      <c r="BB1009" s="80"/>
      <c r="BC1009" s="80"/>
      <c r="BD1009" s="80"/>
      <c r="BE1009" s="80"/>
      <c r="BF1009" s="80"/>
      <c r="BG1009" s="80"/>
      <c r="BH1009" s="80"/>
      <c r="BI1009" s="80"/>
      <c r="BJ1009" s="80"/>
      <c r="BK1009" s="80"/>
      <c r="BL1009" s="80"/>
      <c r="BM1009" s="80"/>
      <c r="BN1009" s="80"/>
      <c r="BO1009" s="80"/>
      <c r="BP1009" s="80"/>
      <c r="BQ1009" s="80"/>
      <c r="BR1009" s="80"/>
      <c r="BS1009" s="80"/>
      <c r="BT1009" s="80"/>
      <c r="BU1009" s="80"/>
      <c r="BV1009" s="80"/>
      <c r="BW1009" s="80"/>
      <c r="BX1009" s="80"/>
      <c r="BY1009" s="80"/>
      <c r="BZ1009" s="80"/>
      <c r="CA1009" s="80"/>
      <c r="CB1009" s="80"/>
      <c r="CC1009" s="80"/>
      <c r="CD1009" s="2"/>
      <c r="CE1009" s="2"/>
      <c r="CF1009" s="2"/>
      <c r="CG1009" s="2"/>
      <c r="CH1009" s="2"/>
      <c r="CI1009" s="2"/>
      <c r="CJ1009" s="2"/>
      <c r="CK1009" s="2"/>
      <c r="CL1009" s="2"/>
      <c r="CM1009" s="2"/>
      <c r="CN1009" s="2"/>
      <c r="CO1009" s="2"/>
      <c r="CP1009" s="2"/>
      <c r="CQ1009" s="2"/>
      <c r="CR1009" s="2"/>
      <c r="CS1009" s="2"/>
      <c r="CT1009" s="2"/>
      <c r="CU1009" s="2"/>
      <c r="CV1009" s="2"/>
      <c r="CW1009" s="2"/>
      <c r="CX1009" s="2"/>
      <c r="CY1009" s="2"/>
      <c r="CZ1009" s="2"/>
      <c r="DA1009" s="2"/>
      <c r="DB1009" s="2"/>
      <c r="DC1009" s="2"/>
      <c r="DD1009" s="2"/>
      <c r="DE1009" s="2"/>
      <c r="DF1009" s="2"/>
      <c r="DG1009" s="2"/>
      <c r="DH1009" s="2"/>
      <c r="DI1009" s="2"/>
      <c r="DJ1009" s="2"/>
      <c r="DK1009" s="2"/>
      <c r="DL1009" s="2"/>
      <c r="DM1009" s="2"/>
      <c r="DN1009" s="2"/>
      <c r="DO1009" s="2"/>
      <c r="DP1009" s="2"/>
      <c r="DQ1009" s="3"/>
      <c r="DR1009" s="3"/>
      <c r="DU1009" s="26"/>
      <c r="DV1009" s="18"/>
      <c r="DW1009" s="26"/>
      <c r="DX1009" s="26"/>
      <c r="FO1009" s="64"/>
    </row>
    <row r="1010" spans="1:171">
      <c r="A1010" s="64"/>
      <c r="B1010" s="3"/>
      <c r="D1010" s="1"/>
      <c r="E1010" s="57"/>
      <c r="F1010" s="57"/>
      <c r="AS1010" s="80"/>
      <c r="AT1010" s="80"/>
      <c r="AU1010" s="80"/>
      <c r="AV1010" s="80"/>
      <c r="AW1010" s="80"/>
      <c r="AX1010" s="80"/>
      <c r="AY1010" s="80"/>
      <c r="AZ1010" s="80"/>
      <c r="BA1010" s="80"/>
      <c r="BB1010" s="80"/>
      <c r="BC1010" s="80"/>
      <c r="BD1010" s="80"/>
      <c r="BE1010" s="80"/>
      <c r="BF1010" s="80"/>
      <c r="BG1010" s="80"/>
      <c r="BH1010" s="80"/>
      <c r="BI1010" s="80"/>
      <c r="BJ1010" s="80"/>
      <c r="BK1010" s="80"/>
      <c r="BL1010" s="80"/>
      <c r="BM1010" s="80"/>
      <c r="BN1010" s="80"/>
      <c r="BO1010" s="80"/>
      <c r="BP1010" s="80"/>
      <c r="BQ1010" s="80"/>
      <c r="BR1010" s="80"/>
      <c r="BS1010" s="80"/>
      <c r="BT1010" s="80"/>
      <c r="BU1010" s="80"/>
      <c r="BV1010" s="80"/>
      <c r="BW1010" s="80"/>
      <c r="BX1010" s="80"/>
      <c r="BY1010" s="80"/>
      <c r="BZ1010" s="80"/>
      <c r="CA1010" s="80"/>
      <c r="CB1010" s="80"/>
      <c r="CC1010" s="80"/>
      <c r="CD1010" s="2"/>
      <c r="CE1010" s="2"/>
      <c r="CF1010" s="2"/>
      <c r="CG1010" s="2"/>
      <c r="CH1010" s="2"/>
      <c r="CI1010" s="2"/>
      <c r="CJ1010" s="2"/>
      <c r="CK1010" s="2"/>
      <c r="CL1010" s="2"/>
      <c r="CM1010" s="2"/>
      <c r="CN1010" s="2"/>
      <c r="CO1010" s="2"/>
      <c r="CP1010" s="2"/>
      <c r="CQ1010" s="2"/>
      <c r="CR1010" s="2"/>
      <c r="CS1010" s="2"/>
      <c r="CT1010" s="2"/>
      <c r="CU1010" s="2"/>
      <c r="CV1010" s="2"/>
      <c r="CW1010" s="2"/>
      <c r="CX1010" s="2"/>
      <c r="CY1010" s="2"/>
      <c r="CZ1010" s="2"/>
      <c r="DA1010" s="2"/>
      <c r="DB1010" s="2"/>
      <c r="DC1010" s="2"/>
      <c r="DD1010" s="2"/>
      <c r="DE1010" s="2"/>
      <c r="DF1010" s="2"/>
      <c r="DG1010" s="2"/>
      <c r="DH1010" s="2"/>
      <c r="DI1010" s="2"/>
      <c r="DJ1010" s="2"/>
      <c r="DK1010" s="2"/>
      <c r="DL1010" s="2"/>
      <c r="DM1010" s="2"/>
      <c r="DN1010" s="2"/>
      <c r="DO1010" s="2"/>
      <c r="DP1010" s="2"/>
      <c r="DQ1010" s="3"/>
      <c r="DR1010" s="3"/>
      <c r="DU1010" s="26"/>
      <c r="DV1010" s="18"/>
      <c r="DW1010" s="26"/>
      <c r="DX1010" s="26"/>
      <c r="FO1010" s="64"/>
    </row>
    <row r="1011" spans="1:171">
      <c r="A1011" s="64"/>
      <c r="B1011" s="3"/>
      <c r="D1011" s="1"/>
      <c r="E1011" s="57"/>
      <c r="F1011" s="57"/>
      <c r="AS1011" s="80"/>
      <c r="AT1011" s="80"/>
      <c r="AU1011" s="80"/>
      <c r="AV1011" s="80"/>
      <c r="AW1011" s="80"/>
      <c r="AX1011" s="80"/>
      <c r="AY1011" s="80"/>
      <c r="AZ1011" s="80"/>
      <c r="BA1011" s="80"/>
      <c r="BB1011" s="80"/>
      <c r="BC1011" s="80"/>
      <c r="BD1011" s="80"/>
      <c r="BE1011" s="80"/>
      <c r="BF1011" s="80"/>
      <c r="BG1011" s="80"/>
      <c r="BH1011" s="80"/>
      <c r="BI1011" s="80"/>
      <c r="BJ1011" s="80"/>
      <c r="BK1011" s="80"/>
      <c r="BL1011" s="80"/>
      <c r="BM1011" s="80"/>
      <c r="BN1011" s="80"/>
      <c r="BO1011" s="80"/>
      <c r="BP1011" s="80"/>
      <c r="BQ1011" s="80"/>
      <c r="BR1011" s="80"/>
      <c r="BS1011" s="80"/>
      <c r="BT1011" s="80"/>
      <c r="BU1011" s="80"/>
      <c r="BV1011" s="80"/>
      <c r="BW1011" s="80"/>
      <c r="BX1011" s="80"/>
      <c r="BY1011" s="80"/>
      <c r="BZ1011" s="80"/>
      <c r="CA1011" s="80"/>
      <c r="CB1011" s="80"/>
      <c r="CC1011" s="80"/>
      <c r="CD1011" s="2"/>
      <c r="CE1011" s="2"/>
      <c r="CF1011" s="2"/>
      <c r="CG1011" s="2"/>
      <c r="CH1011" s="2"/>
      <c r="CI1011" s="2"/>
      <c r="CJ1011" s="2"/>
      <c r="CK1011" s="2"/>
      <c r="CL1011" s="2"/>
      <c r="CM1011" s="2"/>
      <c r="CN1011" s="2"/>
      <c r="CO1011" s="2"/>
      <c r="CP1011" s="2"/>
      <c r="CQ1011" s="2"/>
      <c r="CR1011" s="2"/>
      <c r="CS1011" s="2"/>
      <c r="CT1011" s="2"/>
      <c r="CU1011" s="2"/>
      <c r="CV1011" s="2"/>
      <c r="CW1011" s="2"/>
      <c r="CX1011" s="2"/>
      <c r="CY1011" s="2"/>
      <c r="CZ1011" s="2"/>
      <c r="DA1011" s="2"/>
      <c r="DB1011" s="2"/>
      <c r="DC1011" s="2"/>
      <c r="DD1011" s="2"/>
      <c r="DE1011" s="2"/>
      <c r="DF1011" s="2"/>
      <c r="DG1011" s="2"/>
      <c r="DH1011" s="2"/>
      <c r="DI1011" s="2"/>
      <c r="DJ1011" s="2"/>
      <c r="DK1011" s="2"/>
      <c r="DL1011" s="2"/>
      <c r="DM1011" s="2"/>
      <c r="DN1011" s="2"/>
      <c r="DO1011" s="2"/>
      <c r="DP1011" s="2"/>
      <c r="DQ1011" s="3"/>
      <c r="DR1011" s="3"/>
      <c r="DU1011" s="26"/>
      <c r="DV1011" s="18"/>
      <c r="DW1011" s="26"/>
      <c r="DX1011" s="26"/>
      <c r="FO1011" s="64"/>
    </row>
    <row r="1012" spans="1:171">
      <c r="A1012" s="64"/>
      <c r="B1012" s="3"/>
      <c r="D1012" s="1"/>
      <c r="E1012" s="57"/>
      <c r="F1012" s="57"/>
      <c r="AS1012" s="80"/>
      <c r="AT1012" s="80"/>
      <c r="AU1012" s="80"/>
      <c r="AV1012" s="80"/>
      <c r="AW1012" s="80"/>
      <c r="AX1012" s="80"/>
      <c r="AY1012" s="80"/>
      <c r="AZ1012" s="80"/>
      <c r="BA1012" s="80"/>
      <c r="BB1012" s="80"/>
      <c r="BC1012" s="80"/>
      <c r="BD1012" s="80"/>
      <c r="BE1012" s="80"/>
      <c r="BF1012" s="80"/>
      <c r="BG1012" s="80"/>
      <c r="BH1012" s="80"/>
      <c r="BI1012" s="80"/>
      <c r="BJ1012" s="80"/>
      <c r="BK1012" s="80"/>
      <c r="BL1012" s="80"/>
      <c r="BM1012" s="80"/>
      <c r="BN1012" s="80"/>
      <c r="BO1012" s="80"/>
      <c r="BP1012" s="80"/>
      <c r="BQ1012" s="80"/>
      <c r="BR1012" s="80"/>
      <c r="BS1012" s="80"/>
      <c r="BT1012" s="80"/>
      <c r="BU1012" s="80"/>
      <c r="BV1012" s="80"/>
      <c r="BW1012" s="80"/>
      <c r="BX1012" s="80"/>
      <c r="BY1012" s="80"/>
      <c r="BZ1012" s="80"/>
      <c r="CA1012" s="80"/>
      <c r="CB1012" s="80"/>
      <c r="CC1012" s="80"/>
      <c r="CD1012" s="2"/>
      <c r="CE1012" s="2"/>
      <c r="CF1012" s="2"/>
      <c r="CG1012" s="2"/>
      <c r="CH1012" s="2"/>
      <c r="CI1012" s="2"/>
      <c r="CJ1012" s="2"/>
      <c r="CK1012" s="2"/>
      <c r="CL1012" s="2"/>
      <c r="CM1012" s="2"/>
      <c r="CN1012" s="2"/>
      <c r="CO1012" s="2"/>
      <c r="CP1012" s="2"/>
      <c r="CQ1012" s="2"/>
      <c r="CR1012" s="2"/>
      <c r="CS1012" s="2"/>
      <c r="CT1012" s="2"/>
      <c r="CU1012" s="2"/>
      <c r="CV1012" s="2"/>
      <c r="CW1012" s="2"/>
      <c r="CX1012" s="2"/>
      <c r="CY1012" s="2"/>
      <c r="CZ1012" s="2"/>
      <c r="DA1012" s="2"/>
      <c r="DB1012" s="2"/>
      <c r="DC1012" s="2"/>
      <c r="DD1012" s="2"/>
      <c r="DE1012" s="2"/>
      <c r="DF1012" s="2"/>
      <c r="DG1012" s="2"/>
      <c r="DH1012" s="2"/>
      <c r="DI1012" s="2"/>
      <c r="DJ1012" s="2"/>
      <c r="DK1012" s="2"/>
      <c r="DL1012" s="2"/>
      <c r="DM1012" s="2"/>
      <c r="DN1012" s="2"/>
      <c r="DO1012" s="2"/>
      <c r="DP1012" s="2"/>
      <c r="DQ1012" s="3"/>
      <c r="DR1012" s="3"/>
      <c r="DU1012" s="26"/>
      <c r="DV1012" s="18"/>
      <c r="DW1012" s="26"/>
      <c r="DX1012" s="26"/>
      <c r="FO1012" s="64"/>
    </row>
    <row r="1013" spans="1:171">
      <c r="A1013" s="64"/>
      <c r="B1013" s="3"/>
      <c r="D1013" s="1"/>
      <c r="E1013" s="57"/>
      <c r="F1013" s="57"/>
      <c r="AS1013" s="80"/>
      <c r="AT1013" s="80"/>
      <c r="AU1013" s="80"/>
      <c r="AV1013" s="80"/>
      <c r="AW1013" s="80"/>
      <c r="AX1013" s="80"/>
      <c r="AY1013" s="80"/>
      <c r="AZ1013" s="80"/>
      <c r="BA1013" s="80"/>
      <c r="BB1013" s="80"/>
      <c r="BC1013" s="80"/>
      <c r="BD1013" s="80"/>
      <c r="BE1013" s="80"/>
      <c r="BF1013" s="80"/>
      <c r="BG1013" s="80"/>
      <c r="BH1013" s="80"/>
      <c r="BI1013" s="80"/>
      <c r="BJ1013" s="80"/>
      <c r="BK1013" s="80"/>
      <c r="BL1013" s="80"/>
      <c r="BM1013" s="80"/>
      <c r="BN1013" s="80"/>
      <c r="BO1013" s="80"/>
      <c r="BP1013" s="80"/>
      <c r="BQ1013" s="80"/>
      <c r="BR1013" s="80"/>
      <c r="BS1013" s="80"/>
      <c r="BT1013" s="80"/>
      <c r="BU1013" s="80"/>
      <c r="BV1013" s="80"/>
      <c r="BW1013" s="80"/>
      <c r="BX1013" s="80"/>
      <c r="BY1013" s="80"/>
      <c r="BZ1013" s="80"/>
      <c r="CA1013" s="80"/>
      <c r="CB1013" s="80"/>
      <c r="CC1013" s="80"/>
      <c r="CD1013" s="2"/>
      <c r="CE1013" s="2"/>
      <c r="CF1013" s="2"/>
      <c r="CG1013" s="2"/>
      <c r="CH1013" s="2"/>
      <c r="CI1013" s="2"/>
      <c r="CJ1013" s="2"/>
      <c r="CK1013" s="2"/>
      <c r="CL1013" s="2"/>
      <c r="CM1013" s="2"/>
      <c r="CN1013" s="2"/>
      <c r="CO1013" s="2"/>
      <c r="CP1013" s="2"/>
      <c r="CQ1013" s="2"/>
      <c r="CR1013" s="2"/>
      <c r="CS1013" s="2"/>
      <c r="CT1013" s="2"/>
      <c r="CU1013" s="2"/>
      <c r="CV1013" s="2"/>
      <c r="CW1013" s="2"/>
      <c r="CX1013" s="2"/>
      <c r="CY1013" s="2"/>
      <c r="CZ1013" s="2"/>
      <c r="DA1013" s="2"/>
      <c r="DB1013" s="2"/>
      <c r="DC1013" s="2"/>
      <c r="DD1013" s="2"/>
      <c r="DE1013" s="2"/>
      <c r="DF1013" s="2"/>
      <c r="DG1013" s="2"/>
      <c r="DH1013" s="2"/>
      <c r="DI1013" s="2"/>
      <c r="DJ1013" s="2"/>
      <c r="DK1013" s="2"/>
      <c r="DL1013" s="2"/>
      <c r="DM1013" s="2"/>
      <c r="DN1013" s="2"/>
      <c r="DO1013" s="2"/>
      <c r="DP1013" s="2"/>
      <c r="DQ1013" s="3"/>
      <c r="DR1013" s="3"/>
      <c r="DU1013" s="26"/>
      <c r="DV1013" s="18"/>
      <c r="DW1013" s="26"/>
      <c r="DX1013" s="26"/>
      <c r="FO1013" s="64"/>
    </row>
    <row r="1014" spans="1:171">
      <c r="A1014" s="64"/>
      <c r="B1014" s="3"/>
      <c r="D1014" s="1"/>
      <c r="E1014" s="57"/>
      <c r="F1014" s="57"/>
      <c r="AS1014" s="80"/>
      <c r="AT1014" s="80"/>
      <c r="AU1014" s="80"/>
      <c r="AV1014" s="80"/>
      <c r="AW1014" s="80"/>
      <c r="AX1014" s="80"/>
      <c r="AY1014" s="80"/>
      <c r="AZ1014" s="80"/>
      <c r="BA1014" s="80"/>
      <c r="BB1014" s="80"/>
      <c r="BC1014" s="80"/>
      <c r="BD1014" s="80"/>
      <c r="BE1014" s="80"/>
      <c r="BF1014" s="80"/>
      <c r="BG1014" s="80"/>
      <c r="BH1014" s="80"/>
      <c r="BI1014" s="80"/>
      <c r="BJ1014" s="80"/>
      <c r="BK1014" s="80"/>
      <c r="BL1014" s="80"/>
      <c r="BM1014" s="80"/>
      <c r="BN1014" s="80"/>
      <c r="BO1014" s="80"/>
      <c r="BP1014" s="80"/>
      <c r="BQ1014" s="80"/>
      <c r="BR1014" s="80"/>
      <c r="BS1014" s="80"/>
      <c r="BT1014" s="80"/>
      <c r="BU1014" s="80"/>
      <c r="BV1014" s="80"/>
      <c r="BW1014" s="80"/>
      <c r="BX1014" s="80"/>
      <c r="BY1014" s="80"/>
      <c r="BZ1014" s="80"/>
      <c r="CA1014" s="80"/>
      <c r="CB1014" s="80"/>
      <c r="CC1014" s="80"/>
      <c r="CD1014" s="2"/>
      <c r="CE1014" s="2"/>
      <c r="CF1014" s="2"/>
      <c r="CG1014" s="2"/>
      <c r="CH1014" s="2"/>
      <c r="CI1014" s="2"/>
      <c r="CJ1014" s="2"/>
      <c r="CK1014" s="2"/>
      <c r="CL1014" s="2"/>
      <c r="CM1014" s="2"/>
      <c r="CN1014" s="2"/>
      <c r="CO1014" s="2"/>
      <c r="CP1014" s="2"/>
      <c r="CQ1014" s="2"/>
      <c r="CR1014" s="2"/>
      <c r="CS1014" s="2"/>
      <c r="CT1014" s="2"/>
      <c r="CU1014" s="2"/>
      <c r="CV1014" s="2"/>
      <c r="CW1014" s="2"/>
      <c r="CX1014" s="2"/>
      <c r="CY1014" s="2"/>
      <c r="CZ1014" s="2"/>
      <c r="DA1014" s="2"/>
      <c r="DB1014" s="2"/>
      <c r="DC1014" s="2"/>
      <c r="DD1014" s="2"/>
      <c r="DE1014" s="2"/>
      <c r="DF1014" s="2"/>
      <c r="DG1014" s="2"/>
      <c r="DH1014" s="2"/>
      <c r="DI1014" s="2"/>
      <c r="DJ1014" s="2"/>
      <c r="DK1014" s="2"/>
      <c r="DL1014" s="2"/>
      <c r="DM1014" s="2"/>
      <c r="DN1014" s="2"/>
      <c r="DO1014" s="2"/>
      <c r="DP1014" s="2"/>
      <c r="DQ1014" s="3"/>
      <c r="DR1014" s="3"/>
      <c r="DU1014" s="26"/>
      <c r="DV1014" s="18"/>
      <c r="DW1014" s="26"/>
      <c r="DX1014" s="26"/>
      <c r="FO1014" s="64"/>
    </row>
    <row r="1015" spans="1:171">
      <c r="A1015" s="64"/>
      <c r="B1015" s="3"/>
      <c r="D1015" s="1"/>
      <c r="E1015" s="57"/>
      <c r="F1015" s="57"/>
      <c r="AS1015" s="80"/>
      <c r="AT1015" s="80"/>
      <c r="AU1015" s="80"/>
      <c r="AV1015" s="80"/>
      <c r="AW1015" s="80"/>
      <c r="AX1015" s="80"/>
      <c r="AY1015" s="80"/>
      <c r="AZ1015" s="80"/>
      <c r="BA1015" s="80"/>
      <c r="BB1015" s="80"/>
      <c r="BC1015" s="80"/>
      <c r="BD1015" s="80"/>
      <c r="BE1015" s="80"/>
      <c r="BF1015" s="80"/>
      <c r="BG1015" s="80"/>
      <c r="BH1015" s="80"/>
      <c r="BI1015" s="80"/>
      <c r="BJ1015" s="80"/>
      <c r="BK1015" s="80"/>
      <c r="BL1015" s="80"/>
      <c r="BM1015" s="80"/>
      <c r="BN1015" s="80"/>
      <c r="BO1015" s="80"/>
      <c r="BP1015" s="80"/>
      <c r="BQ1015" s="80"/>
      <c r="BR1015" s="80"/>
      <c r="BS1015" s="80"/>
      <c r="BT1015" s="80"/>
      <c r="BU1015" s="80"/>
      <c r="BV1015" s="80"/>
      <c r="BW1015" s="80"/>
      <c r="BX1015" s="80"/>
      <c r="BY1015" s="80"/>
      <c r="BZ1015" s="80"/>
      <c r="CA1015" s="80"/>
      <c r="CB1015" s="80"/>
      <c r="CC1015" s="80"/>
      <c r="CD1015" s="2"/>
      <c r="CE1015" s="2"/>
      <c r="CF1015" s="2"/>
      <c r="CG1015" s="2"/>
      <c r="CH1015" s="2"/>
      <c r="CI1015" s="2"/>
      <c r="CJ1015" s="2"/>
      <c r="CK1015" s="2"/>
      <c r="CL1015" s="2"/>
      <c r="CM1015" s="2"/>
      <c r="CN1015" s="2"/>
      <c r="CO1015" s="2"/>
      <c r="CP1015" s="2"/>
      <c r="CQ1015" s="2"/>
      <c r="CR1015" s="2"/>
      <c r="CS1015" s="2"/>
      <c r="CT1015" s="2"/>
      <c r="CU1015" s="2"/>
      <c r="CV1015" s="2"/>
      <c r="CW1015" s="2"/>
      <c r="CX1015" s="2"/>
      <c r="CY1015" s="2"/>
      <c r="CZ1015" s="2"/>
      <c r="DA1015" s="2"/>
      <c r="DB1015" s="2"/>
      <c r="DC1015" s="2"/>
      <c r="DD1015" s="2"/>
      <c r="DE1015" s="2"/>
      <c r="DF1015" s="2"/>
      <c r="DG1015" s="2"/>
      <c r="DH1015" s="2"/>
      <c r="DI1015" s="2"/>
      <c r="DJ1015" s="2"/>
      <c r="DK1015" s="2"/>
      <c r="DL1015" s="2"/>
      <c r="DM1015" s="2"/>
      <c r="DN1015" s="2"/>
      <c r="DO1015" s="2"/>
      <c r="DP1015" s="2"/>
      <c r="DQ1015" s="3"/>
      <c r="DR1015" s="3"/>
      <c r="DU1015" s="26"/>
      <c r="DV1015" s="18"/>
      <c r="DW1015" s="26"/>
      <c r="DX1015" s="26"/>
      <c r="FO1015" s="64"/>
    </row>
    <row r="1016" spans="1:171">
      <c r="A1016" s="64"/>
      <c r="B1016" s="3"/>
      <c r="D1016" s="1"/>
      <c r="E1016" s="57"/>
      <c r="F1016" s="57"/>
      <c r="AS1016" s="80"/>
      <c r="AT1016" s="80"/>
      <c r="AU1016" s="80"/>
      <c r="AV1016" s="80"/>
      <c r="AW1016" s="80"/>
      <c r="AX1016" s="80"/>
      <c r="AY1016" s="80"/>
      <c r="AZ1016" s="80"/>
      <c r="BA1016" s="80"/>
      <c r="BB1016" s="80"/>
      <c r="BC1016" s="80"/>
      <c r="BD1016" s="80"/>
      <c r="BE1016" s="80"/>
      <c r="BF1016" s="80"/>
      <c r="BG1016" s="80"/>
      <c r="BH1016" s="80"/>
      <c r="BI1016" s="80"/>
      <c r="BJ1016" s="80"/>
      <c r="BK1016" s="80"/>
      <c r="BL1016" s="80"/>
      <c r="BM1016" s="80"/>
      <c r="BN1016" s="80"/>
      <c r="BO1016" s="80"/>
      <c r="BP1016" s="80"/>
      <c r="BQ1016" s="80"/>
      <c r="BR1016" s="80"/>
      <c r="BS1016" s="80"/>
      <c r="BT1016" s="80"/>
      <c r="BU1016" s="80"/>
      <c r="BV1016" s="80"/>
      <c r="BW1016" s="80"/>
      <c r="BX1016" s="80"/>
      <c r="BY1016" s="80"/>
      <c r="BZ1016" s="80"/>
      <c r="CA1016" s="80"/>
      <c r="CB1016" s="80"/>
      <c r="CC1016" s="80"/>
      <c r="CD1016" s="2"/>
      <c r="CE1016" s="2"/>
      <c r="CF1016" s="2"/>
      <c r="CG1016" s="2"/>
      <c r="CH1016" s="2"/>
      <c r="CI1016" s="2"/>
      <c r="CJ1016" s="2"/>
      <c r="CK1016" s="2"/>
      <c r="CL1016" s="2"/>
      <c r="CM1016" s="2"/>
      <c r="CN1016" s="2"/>
      <c r="CO1016" s="2"/>
      <c r="CP1016" s="2"/>
      <c r="CQ1016" s="2"/>
      <c r="CR1016" s="2"/>
      <c r="CS1016" s="2"/>
      <c r="CT1016" s="2"/>
      <c r="CU1016" s="2"/>
      <c r="CV1016" s="2"/>
      <c r="CW1016" s="2"/>
      <c r="CX1016" s="2"/>
      <c r="CY1016" s="2"/>
      <c r="CZ1016" s="2"/>
      <c r="DA1016" s="2"/>
      <c r="DB1016" s="2"/>
      <c r="DC1016" s="2"/>
      <c r="DD1016" s="2"/>
      <c r="DE1016" s="2"/>
      <c r="DF1016" s="2"/>
      <c r="DG1016" s="2"/>
      <c r="DH1016" s="2"/>
      <c r="DI1016" s="2"/>
      <c r="DJ1016" s="2"/>
      <c r="DK1016" s="2"/>
      <c r="DL1016" s="2"/>
      <c r="DM1016" s="2"/>
      <c r="DN1016" s="2"/>
      <c r="DO1016" s="2"/>
      <c r="DP1016" s="2"/>
      <c r="DQ1016" s="3"/>
      <c r="DR1016" s="3"/>
      <c r="DU1016" s="26"/>
      <c r="DV1016" s="18"/>
      <c r="DW1016" s="26"/>
      <c r="DX1016" s="26"/>
      <c r="FO1016" s="64"/>
    </row>
    <row r="1017" spans="1:171">
      <c r="A1017" s="64"/>
      <c r="B1017" s="3"/>
      <c r="D1017" s="1"/>
      <c r="E1017" s="57"/>
      <c r="F1017" s="57"/>
      <c r="AS1017" s="80"/>
      <c r="AT1017" s="80"/>
      <c r="AU1017" s="80"/>
      <c r="AV1017" s="80"/>
      <c r="AW1017" s="80"/>
      <c r="AX1017" s="80"/>
      <c r="AY1017" s="80"/>
      <c r="AZ1017" s="80"/>
      <c r="BA1017" s="80"/>
      <c r="BB1017" s="80"/>
      <c r="BC1017" s="80"/>
      <c r="BD1017" s="80"/>
      <c r="BE1017" s="80"/>
      <c r="BF1017" s="80"/>
      <c r="BG1017" s="80"/>
      <c r="BH1017" s="80"/>
      <c r="BI1017" s="80"/>
      <c r="BJ1017" s="80"/>
      <c r="BK1017" s="80"/>
      <c r="BL1017" s="80"/>
      <c r="BM1017" s="80"/>
      <c r="BN1017" s="80"/>
      <c r="BO1017" s="80"/>
      <c r="BP1017" s="80"/>
      <c r="BQ1017" s="80"/>
      <c r="BR1017" s="80"/>
      <c r="BS1017" s="80"/>
      <c r="BT1017" s="80"/>
      <c r="BU1017" s="80"/>
      <c r="BV1017" s="80"/>
      <c r="BW1017" s="80"/>
      <c r="BX1017" s="80"/>
      <c r="BY1017" s="80"/>
      <c r="BZ1017" s="80"/>
      <c r="CA1017" s="80"/>
      <c r="CB1017" s="80"/>
      <c r="CC1017" s="80"/>
      <c r="CD1017" s="2"/>
      <c r="CE1017" s="2"/>
      <c r="CF1017" s="2"/>
      <c r="CG1017" s="2"/>
      <c r="CH1017" s="2"/>
      <c r="CI1017" s="2"/>
      <c r="CJ1017" s="2"/>
      <c r="CK1017" s="2"/>
      <c r="CL1017" s="2"/>
      <c r="CM1017" s="2"/>
      <c r="CN1017" s="2"/>
      <c r="CO1017" s="2"/>
      <c r="CP1017" s="2"/>
      <c r="CQ1017" s="2"/>
      <c r="CR1017" s="2"/>
      <c r="CS1017" s="2"/>
      <c r="CT1017" s="2"/>
      <c r="CU1017" s="2"/>
      <c r="CV1017" s="2"/>
      <c r="CW1017" s="2"/>
      <c r="CX1017" s="2"/>
      <c r="CY1017" s="2"/>
      <c r="CZ1017" s="2"/>
      <c r="DA1017" s="2"/>
      <c r="DB1017" s="2"/>
      <c r="DC1017" s="2"/>
      <c r="DD1017" s="2"/>
      <c r="DE1017" s="2"/>
      <c r="DF1017" s="2"/>
      <c r="DG1017" s="2"/>
      <c r="DH1017" s="2"/>
      <c r="DI1017" s="2"/>
      <c r="DJ1017" s="2"/>
      <c r="DK1017" s="2"/>
      <c r="DL1017" s="2"/>
      <c r="DM1017" s="2"/>
      <c r="DN1017" s="2"/>
      <c r="DO1017" s="2"/>
      <c r="DP1017" s="2"/>
      <c r="DQ1017" s="3"/>
      <c r="DR1017" s="3"/>
      <c r="DU1017" s="26"/>
      <c r="DV1017" s="18"/>
      <c r="DW1017" s="26"/>
      <c r="DX1017" s="26"/>
      <c r="FO1017" s="64"/>
    </row>
    <row r="1018" spans="1:171">
      <c r="A1018" s="64"/>
      <c r="B1018" s="3"/>
      <c r="D1018" s="1"/>
      <c r="E1018" s="57"/>
      <c r="F1018" s="57"/>
      <c r="AS1018" s="80"/>
      <c r="AT1018" s="80"/>
      <c r="AU1018" s="80"/>
      <c r="AV1018" s="80"/>
      <c r="AW1018" s="80"/>
      <c r="AX1018" s="80"/>
      <c r="AY1018" s="80"/>
      <c r="AZ1018" s="80"/>
      <c r="BA1018" s="80"/>
      <c r="BB1018" s="80"/>
      <c r="BC1018" s="80"/>
      <c r="BD1018" s="80"/>
      <c r="BE1018" s="80"/>
      <c r="BF1018" s="80"/>
      <c r="BG1018" s="80"/>
      <c r="BH1018" s="80"/>
      <c r="BI1018" s="80"/>
      <c r="BJ1018" s="80"/>
      <c r="BK1018" s="80"/>
      <c r="BL1018" s="80"/>
      <c r="BM1018" s="80"/>
      <c r="BN1018" s="80"/>
      <c r="BO1018" s="80"/>
      <c r="BP1018" s="80"/>
      <c r="BQ1018" s="80"/>
      <c r="BR1018" s="80"/>
      <c r="BS1018" s="80"/>
      <c r="BT1018" s="80"/>
      <c r="BU1018" s="80"/>
      <c r="BV1018" s="80"/>
      <c r="BW1018" s="80"/>
      <c r="BX1018" s="80"/>
      <c r="BY1018" s="80"/>
      <c r="BZ1018" s="80"/>
      <c r="CA1018" s="80"/>
      <c r="CB1018" s="80"/>
      <c r="CC1018" s="80"/>
      <c r="CD1018" s="2"/>
      <c r="CE1018" s="2"/>
      <c r="CF1018" s="2"/>
      <c r="CG1018" s="2"/>
      <c r="CH1018" s="2"/>
      <c r="CI1018" s="2"/>
      <c r="CJ1018" s="2"/>
      <c r="CK1018" s="2"/>
      <c r="CL1018" s="2"/>
      <c r="CM1018" s="2"/>
      <c r="CN1018" s="2"/>
      <c r="CO1018" s="2"/>
      <c r="CP1018" s="2"/>
      <c r="CQ1018" s="2"/>
      <c r="CR1018" s="2"/>
      <c r="CS1018" s="2"/>
      <c r="CT1018" s="2"/>
      <c r="CU1018" s="2"/>
      <c r="CV1018" s="2"/>
      <c r="CW1018" s="2"/>
      <c r="CX1018" s="2"/>
      <c r="CY1018" s="2"/>
      <c r="CZ1018" s="2"/>
      <c r="DA1018" s="2"/>
      <c r="DB1018" s="2"/>
      <c r="DC1018" s="2"/>
      <c r="DD1018" s="2"/>
      <c r="DE1018" s="2"/>
      <c r="DF1018" s="2"/>
      <c r="DG1018" s="2"/>
      <c r="DH1018" s="2"/>
      <c r="DI1018" s="2"/>
      <c r="DJ1018" s="2"/>
      <c r="DK1018" s="2"/>
      <c r="DL1018" s="2"/>
      <c r="DM1018" s="2"/>
      <c r="DN1018" s="2"/>
      <c r="DO1018" s="2"/>
      <c r="DP1018" s="2"/>
      <c r="DQ1018" s="3"/>
      <c r="DR1018" s="3"/>
      <c r="DU1018" s="26"/>
      <c r="DV1018" s="18"/>
      <c r="DW1018" s="26"/>
      <c r="DX1018" s="26"/>
      <c r="FO1018" s="64"/>
    </row>
    <row r="1019" spans="1:171">
      <c r="A1019" s="64"/>
      <c r="B1019" s="3"/>
      <c r="D1019" s="1"/>
      <c r="E1019" s="57"/>
      <c r="F1019" s="57"/>
      <c r="AS1019" s="80"/>
      <c r="AT1019" s="80"/>
      <c r="AU1019" s="80"/>
      <c r="AV1019" s="80"/>
      <c r="AW1019" s="80"/>
      <c r="AX1019" s="80"/>
      <c r="AY1019" s="80"/>
      <c r="AZ1019" s="80"/>
      <c r="BA1019" s="80"/>
      <c r="BB1019" s="80"/>
      <c r="BC1019" s="80"/>
      <c r="BD1019" s="80"/>
      <c r="BE1019" s="80"/>
      <c r="BF1019" s="80"/>
      <c r="BG1019" s="80"/>
      <c r="BH1019" s="80"/>
      <c r="BI1019" s="80"/>
      <c r="BJ1019" s="80"/>
      <c r="BK1019" s="80"/>
      <c r="BL1019" s="80"/>
      <c r="BM1019" s="80"/>
      <c r="BN1019" s="80"/>
      <c r="BO1019" s="80"/>
      <c r="BP1019" s="80"/>
      <c r="BQ1019" s="80"/>
      <c r="BR1019" s="80"/>
      <c r="BS1019" s="80"/>
      <c r="BT1019" s="80"/>
      <c r="BU1019" s="80"/>
      <c r="BV1019" s="80"/>
      <c r="BW1019" s="80"/>
      <c r="BX1019" s="80"/>
      <c r="BY1019" s="80"/>
      <c r="BZ1019" s="80"/>
      <c r="CA1019" s="80"/>
      <c r="CB1019" s="80"/>
      <c r="CC1019" s="80"/>
      <c r="CD1019" s="2"/>
      <c r="CE1019" s="2"/>
      <c r="CF1019" s="2"/>
      <c r="CG1019" s="2"/>
      <c r="CH1019" s="2"/>
      <c r="CI1019" s="2"/>
      <c r="CJ1019" s="2"/>
      <c r="CK1019" s="2"/>
      <c r="CL1019" s="2"/>
      <c r="CM1019" s="2"/>
      <c r="CN1019" s="2"/>
      <c r="CO1019" s="2"/>
      <c r="CP1019" s="2"/>
      <c r="CQ1019" s="2"/>
      <c r="CR1019" s="2"/>
      <c r="CS1019" s="2"/>
      <c r="CT1019" s="2"/>
      <c r="CU1019" s="2"/>
      <c r="CV1019" s="2"/>
      <c r="CW1019" s="2"/>
      <c r="CX1019" s="2"/>
      <c r="CY1019" s="2"/>
      <c r="CZ1019" s="2"/>
      <c r="DA1019" s="2"/>
      <c r="DB1019" s="2"/>
      <c r="DC1019" s="2"/>
      <c r="DD1019" s="2"/>
      <c r="DE1019" s="2"/>
      <c r="DF1019" s="2"/>
      <c r="DG1019" s="2"/>
      <c r="DH1019" s="2"/>
      <c r="DI1019" s="2"/>
      <c r="DJ1019" s="2"/>
      <c r="DK1019" s="2"/>
      <c r="DL1019" s="2"/>
      <c r="DM1019" s="2"/>
      <c r="DN1019" s="2"/>
      <c r="DO1019" s="2"/>
      <c r="DP1019" s="2"/>
      <c r="DQ1019" s="3"/>
      <c r="DR1019" s="3"/>
      <c r="DU1019" s="26"/>
      <c r="DV1019" s="18"/>
      <c r="DW1019" s="26"/>
      <c r="DX1019" s="26"/>
      <c r="FO1019" s="64"/>
    </row>
    <row r="1020" spans="1:171">
      <c r="A1020" s="64"/>
      <c r="B1020" s="3"/>
      <c r="D1020" s="1"/>
      <c r="E1020" s="57"/>
      <c r="F1020" s="57"/>
      <c r="AS1020" s="80"/>
      <c r="AT1020" s="80"/>
      <c r="AU1020" s="80"/>
      <c r="AV1020" s="80"/>
      <c r="AW1020" s="80"/>
      <c r="AX1020" s="80"/>
      <c r="AY1020" s="80"/>
      <c r="AZ1020" s="80"/>
      <c r="BA1020" s="80"/>
      <c r="BB1020" s="80"/>
      <c r="BC1020" s="80"/>
      <c r="BD1020" s="80"/>
      <c r="BE1020" s="80"/>
      <c r="BF1020" s="80"/>
      <c r="BG1020" s="80"/>
      <c r="BH1020" s="80"/>
      <c r="BI1020" s="80"/>
      <c r="BJ1020" s="80"/>
      <c r="BK1020" s="80"/>
      <c r="BL1020" s="80"/>
      <c r="BM1020" s="80"/>
      <c r="BN1020" s="80"/>
      <c r="BO1020" s="80"/>
      <c r="BP1020" s="80"/>
      <c r="BQ1020" s="80"/>
      <c r="BR1020" s="80"/>
      <c r="BS1020" s="80"/>
      <c r="BT1020" s="80"/>
      <c r="BU1020" s="80"/>
      <c r="BV1020" s="80"/>
      <c r="BW1020" s="80"/>
      <c r="BX1020" s="80"/>
      <c r="BY1020" s="80"/>
      <c r="BZ1020" s="80"/>
      <c r="CA1020" s="80"/>
      <c r="CB1020" s="80"/>
      <c r="CC1020" s="80"/>
      <c r="CD1020" s="2"/>
      <c r="CE1020" s="2"/>
      <c r="CF1020" s="2"/>
      <c r="CG1020" s="2"/>
      <c r="CH1020" s="2"/>
      <c r="CI1020" s="2"/>
      <c r="CJ1020" s="2"/>
      <c r="CK1020" s="2"/>
      <c r="CL1020" s="2"/>
      <c r="CM1020" s="2"/>
      <c r="CN1020" s="2"/>
      <c r="CO1020" s="2"/>
      <c r="CP1020" s="2"/>
      <c r="CQ1020" s="2"/>
      <c r="CR1020" s="2"/>
      <c r="CS1020" s="2"/>
      <c r="CT1020" s="2"/>
      <c r="CU1020" s="2"/>
      <c r="CV1020" s="2"/>
      <c r="CW1020" s="2"/>
      <c r="CX1020" s="2"/>
      <c r="CY1020" s="2"/>
      <c r="CZ1020" s="2"/>
      <c r="DA1020" s="2"/>
      <c r="DB1020" s="2"/>
      <c r="DC1020" s="2"/>
      <c r="DD1020" s="2"/>
      <c r="DE1020" s="2"/>
      <c r="DF1020" s="2"/>
      <c r="DG1020" s="2"/>
      <c r="DH1020" s="2"/>
      <c r="DI1020" s="2"/>
      <c r="DJ1020" s="2"/>
      <c r="DK1020" s="2"/>
      <c r="DL1020" s="2"/>
      <c r="DM1020" s="2"/>
      <c r="DN1020" s="2"/>
      <c r="DO1020" s="2"/>
      <c r="DP1020" s="2"/>
      <c r="DQ1020" s="3"/>
      <c r="DR1020" s="3"/>
      <c r="DU1020" s="26"/>
      <c r="DV1020" s="18"/>
      <c r="DW1020" s="26"/>
      <c r="DX1020" s="26"/>
      <c r="FO1020" s="64"/>
    </row>
    <row r="1021" spans="1:171">
      <c r="A1021" s="64"/>
      <c r="B1021" s="3"/>
      <c r="D1021" s="1"/>
      <c r="E1021" s="57"/>
      <c r="F1021" s="57"/>
      <c r="AS1021" s="80"/>
      <c r="AT1021" s="80"/>
      <c r="AU1021" s="80"/>
      <c r="AV1021" s="80"/>
      <c r="AW1021" s="80"/>
      <c r="AX1021" s="80"/>
      <c r="AY1021" s="80"/>
      <c r="AZ1021" s="80"/>
      <c r="BA1021" s="80"/>
      <c r="BB1021" s="80"/>
      <c r="BC1021" s="80"/>
      <c r="BD1021" s="80"/>
      <c r="BE1021" s="80"/>
      <c r="BF1021" s="80"/>
      <c r="BG1021" s="80"/>
      <c r="BH1021" s="80"/>
      <c r="BI1021" s="80"/>
      <c r="BJ1021" s="80"/>
      <c r="BK1021" s="80"/>
      <c r="BL1021" s="80"/>
      <c r="BM1021" s="80"/>
      <c r="BN1021" s="80"/>
      <c r="BO1021" s="80"/>
      <c r="BP1021" s="80"/>
      <c r="BQ1021" s="80"/>
      <c r="BR1021" s="80"/>
      <c r="BS1021" s="80"/>
      <c r="BT1021" s="80"/>
      <c r="BU1021" s="80"/>
      <c r="BV1021" s="80"/>
      <c r="BW1021" s="80"/>
      <c r="BX1021" s="80"/>
      <c r="BY1021" s="80"/>
      <c r="BZ1021" s="80"/>
      <c r="CA1021" s="80"/>
      <c r="CB1021" s="80"/>
      <c r="CC1021" s="80"/>
      <c r="CD1021" s="2"/>
      <c r="CE1021" s="2"/>
      <c r="CF1021" s="2"/>
      <c r="CG1021" s="2"/>
      <c r="CH1021" s="2"/>
      <c r="CI1021" s="2"/>
      <c r="CJ1021" s="2"/>
      <c r="CK1021" s="2"/>
      <c r="CL1021" s="2"/>
      <c r="CM1021" s="2"/>
      <c r="CN1021" s="2"/>
      <c r="CO1021" s="2"/>
      <c r="CP1021" s="2"/>
      <c r="CQ1021" s="2"/>
      <c r="CR1021" s="2"/>
      <c r="CS1021" s="2"/>
      <c r="CT1021" s="2"/>
      <c r="CU1021" s="2"/>
      <c r="CV1021" s="2"/>
      <c r="CW1021" s="2"/>
      <c r="CX1021" s="2"/>
      <c r="CY1021" s="2"/>
      <c r="CZ1021" s="2"/>
      <c r="DA1021" s="2"/>
      <c r="DB1021" s="2"/>
      <c r="DC1021" s="2"/>
      <c r="DD1021" s="2"/>
      <c r="DE1021" s="2"/>
      <c r="DF1021" s="2"/>
      <c r="DG1021" s="2"/>
      <c r="DH1021" s="2"/>
      <c r="DI1021" s="2"/>
      <c r="DJ1021" s="2"/>
      <c r="DK1021" s="2"/>
      <c r="DL1021" s="2"/>
      <c r="DM1021" s="2"/>
      <c r="DN1021" s="2"/>
      <c r="DO1021" s="2"/>
      <c r="DP1021" s="2"/>
      <c r="DQ1021" s="3"/>
      <c r="DR1021" s="3"/>
      <c r="DU1021" s="26"/>
      <c r="DV1021" s="18"/>
      <c r="DW1021" s="26"/>
      <c r="DX1021" s="26"/>
      <c r="FO1021" s="64"/>
    </row>
    <row r="1022" spans="1:171">
      <c r="A1022" s="64"/>
      <c r="B1022" s="3"/>
      <c r="D1022" s="1"/>
      <c r="E1022" s="57"/>
      <c r="F1022" s="57"/>
      <c r="AS1022" s="80"/>
      <c r="AT1022" s="80"/>
      <c r="AU1022" s="80"/>
      <c r="AV1022" s="80"/>
      <c r="AW1022" s="80"/>
      <c r="AX1022" s="80"/>
      <c r="AY1022" s="80"/>
      <c r="AZ1022" s="80"/>
      <c r="BA1022" s="80"/>
      <c r="BB1022" s="80"/>
      <c r="BC1022" s="80"/>
      <c r="BD1022" s="80"/>
      <c r="BE1022" s="80"/>
      <c r="BF1022" s="80"/>
      <c r="BG1022" s="80"/>
      <c r="BH1022" s="80"/>
      <c r="BI1022" s="80"/>
      <c r="BJ1022" s="80"/>
      <c r="BK1022" s="80"/>
      <c r="BL1022" s="80"/>
      <c r="BM1022" s="80"/>
      <c r="BN1022" s="80"/>
      <c r="BO1022" s="80"/>
      <c r="BP1022" s="80"/>
      <c r="BQ1022" s="80"/>
      <c r="BR1022" s="80"/>
      <c r="BS1022" s="80"/>
      <c r="BT1022" s="80"/>
      <c r="BU1022" s="80"/>
      <c r="BV1022" s="80"/>
      <c r="BW1022" s="80"/>
      <c r="BX1022" s="80"/>
      <c r="BY1022" s="80"/>
      <c r="BZ1022" s="80"/>
      <c r="CA1022" s="80"/>
      <c r="CB1022" s="80"/>
      <c r="CC1022" s="80"/>
      <c r="CD1022" s="2"/>
      <c r="CE1022" s="2"/>
      <c r="CF1022" s="2"/>
      <c r="CG1022" s="2"/>
      <c r="CH1022" s="2"/>
      <c r="CI1022" s="2"/>
      <c r="CJ1022" s="2"/>
      <c r="CK1022" s="2"/>
      <c r="CL1022" s="2"/>
      <c r="CM1022" s="2"/>
      <c r="CN1022" s="2"/>
      <c r="CO1022" s="2"/>
      <c r="CP1022" s="2"/>
      <c r="CQ1022" s="2"/>
      <c r="CR1022" s="2"/>
      <c r="CS1022" s="2"/>
      <c r="CT1022" s="2"/>
      <c r="CU1022" s="2"/>
      <c r="CV1022" s="2"/>
      <c r="CW1022" s="2"/>
      <c r="CX1022" s="2"/>
      <c r="CY1022" s="2"/>
      <c r="CZ1022" s="2"/>
      <c r="DA1022" s="2"/>
      <c r="DB1022" s="2"/>
      <c r="DC1022" s="2"/>
      <c r="DD1022" s="2"/>
      <c r="DE1022" s="2"/>
      <c r="DF1022" s="2"/>
      <c r="DG1022" s="2"/>
      <c r="DH1022" s="2"/>
      <c r="DI1022" s="2"/>
      <c r="DJ1022" s="2"/>
      <c r="DK1022" s="2"/>
      <c r="DL1022" s="2"/>
      <c r="DM1022" s="2"/>
      <c r="DN1022" s="2"/>
      <c r="DO1022" s="2"/>
      <c r="DP1022" s="2"/>
      <c r="DQ1022" s="3"/>
      <c r="DR1022" s="3"/>
      <c r="DU1022" s="26"/>
      <c r="DV1022" s="18"/>
      <c r="DW1022" s="26"/>
      <c r="DX1022" s="26"/>
      <c r="FO1022" s="64"/>
    </row>
    <row r="1023" spans="1:171">
      <c r="A1023" s="64"/>
      <c r="B1023" s="3"/>
      <c r="D1023" s="1"/>
      <c r="E1023" s="57"/>
      <c r="F1023" s="57"/>
      <c r="AS1023" s="80"/>
      <c r="AT1023" s="80"/>
      <c r="AU1023" s="80"/>
      <c r="AV1023" s="80"/>
      <c r="AW1023" s="80"/>
      <c r="AX1023" s="80"/>
      <c r="AY1023" s="80"/>
      <c r="AZ1023" s="80"/>
      <c r="BA1023" s="80"/>
      <c r="BB1023" s="80"/>
      <c r="BC1023" s="80"/>
      <c r="BD1023" s="80"/>
      <c r="BE1023" s="80"/>
      <c r="BF1023" s="80"/>
      <c r="BG1023" s="80"/>
      <c r="BH1023" s="80"/>
      <c r="BI1023" s="80"/>
      <c r="BJ1023" s="80"/>
      <c r="BK1023" s="80"/>
      <c r="BL1023" s="80"/>
      <c r="BM1023" s="80"/>
      <c r="BN1023" s="80"/>
      <c r="BO1023" s="80"/>
      <c r="BP1023" s="80"/>
      <c r="BQ1023" s="80"/>
      <c r="BR1023" s="80"/>
      <c r="BS1023" s="80"/>
      <c r="BT1023" s="80"/>
      <c r="BU1023" s="80"/>
      <c r="BV1023" s="80"/>
      <c r="BW1023" s="80"/>
      <c r="BX1023" s="80"/>
      <c r="BY1023" s="80"/>
      <c r="BZ1023" s="80"/>
      <c r="CA1023" s="80"/>
      <c r="CB1023" s="80"/>
      <c r="CC1023" s="80"/>
      <c r="CD1023" s="2"/>
      <c r="CE1023" s="2"/>
      <c r="CF1023" s="2"/>
      <c r="CG1023" s="2"/>
      <c r="CH1023" s="2"/>
      <c r="CI1023" s="2"/>
      <c r="CJ1023" s="2"/>
      <c r="CK1023" s="2"/>
      <c r="CL1023" s="2"/>
      <c r="CM1023" s="2"/>
      <c r="CN1023" s="2"/>
      <c r="CO1023" s="2"/>
      <c r="CP1023" s="2"/>
      <c r="CQ1023" s="2"/>
      <c r="CR1023" s="2"/>
      <c r="CS1023" s="2"/>
      <c r="CT1023" s="2"/>
      <c r="CU1023" s="2"/>
      <c r="CV1023" s="2"/>
      <c r="CW1023" s="2"/>
      <c r="CX1023" s="2"/>
      <c r="CY1023" s="2"/>
      <c r="CZ1023" s="2"/>
      <c r="DA1023" s="2"/>
      <c r="DB1023" s="2"/>
      <c r="DC1023" s="2"/>
      <c r="DD1023" s="2"/>
      <c r="DE1023" s="2"/>
      <c r="DF1023" s="2"/>
      <c r="DG1023" s="2"/>
      <c r="DH1023" s="2"/>
      <c r="DI1023" s="2"/>
      <c r="DJ1023" s="2"/>
      <c r="DK1023" s="2"/>
      <c r="DL1023" s="2"/>
      <c r="DM1023" s="2"/>
      <c r="DN1023" s="2"/>
      <c r="DO1023" s="2"/>
      <c r="DP1023" s="2"/>
      <c r="DQ1023" s="3"/>
      <c r="DR1023" s="3"/>
      <c r="DU1023" s="26"/>
      <c r="DV1023" s="18"/>
      <c r="DW1023" s="26"/>
      <c r="DX1023" s="26"/>
      <c r="FO1023" s="64"/>
    </row>
    <row r="1024" spans="1:171">
      <c r="A1024" s="64"/>
      <c r="B1024" s="3"/>
      <c r="D1024" s="1"/>
      <c r="E1024" s="57"/>
      <c r="F1024" s="57"/>
      <c r="AS1024" s="80"/>
      <c r="AT1024" s="80"/>
      <c r="AU1024" s="80"/>
      <c r="AV1024" s="80"/>
      <c r="AW1024" s="80"/>
      <c r="AX1024" s="80"/>
      <c r="AY1024" s="80"/>
      <c r="AZ1024" s="80"/>
      <c r="BA1024" s="80"/>
      <c r="BB1024" s="80"/>
      <c r="BC1024" s="80"/>
      <c r="BD1024" s="80"/>
      <c r="BE1024" s="80"/>
      <c r="BF1024" s="80"/>
      <c r="BG1024" s="80"/>
      <c r="BH1024" s="80"/>
      <c r="BI1024" s="80"/>
      <c r="BJ1024" s="80"/>
      <c r="BK1024" s="80"/>
      <c r="BL1024" s="80"/>
      <c r="BM1024" s="80"/>
      <c r="BN1024" s="80"/>
      <c r="BO1024" s="80"/>
      <c r="BP1024" s="80"/>
      <c r="BQ1024" s="80"/>
      <c r="BR1024" s="80"/>
      <c r="BS1024" s="80"/>
      <c r="BT1024" s="80"/>
      <c r="BU1024" s="80"/>
      <c r="BV1024" s="80"/>
      <c r="BW1024" s="80"/>
      <c r="BX1024" s="80"/>
      <c r="BY1024" s="80"/>
      <c r="BZ1024" s="80"/>
      <c r="CA1024" s="80"/>
      <c r="CB1024" s="80"/>
      <c r="CC1024" s="80"/>
      <c r="CD1024" s="2"/>
      <c r="CE1024" s="2"/>
      <c r="CF1024" s="2"/>
      <c r="CG1024" s="2"/>
      <c r="CH1024" s="2"/>
      <c r="CI1024" s="2"/>
      <c r="CJ1024" s="2"/>
      <c r="CK1024" s="2"/>
      <c r="CL1024" s="2"/>
      <c r="CM1024" s="2"/>
      <c r="CN1024" s="2"/>
      <c r="CO1024" s="2"/>
      <c r="CP1024" s="2"/>
      <c r="CQ1024" s="2"/>
      <c r="CR1024" s="2"/>
      <c r="CS1024" s="2"/>
      <c r="CT1024" s="2"/>
      <c r="CU1024" s="2"/>
      <c r="CV1024" s="2"/>
      <c r="CW1024" s="2"/>
      <c r="CX1024" s="2"/>
      <c r="CY1024" s="2"/>
      <c r="CZ1024" s="2"/>
      <c r="DA1024" s="2"/>
      <c r="DB1024" s="2"/>
      <c r="DC1024" s="2"/>
      <c r="DD1024" s="2"/>
      <c r="DE1024" s="2"/>
      <c r="DF1024" s="2"/>
      <c r="DG1024" s="2"/>
      <c r="DH1024" s="2"/>
      <c r="DI1024" s="2"/>
      <c r="DJ1024" s="2"/>
      <c r="DK1024" s="2"/>
      <c r="DL1024" s="2"/>
      <c r="DM1024" s="2"/>
      <c r="DN1024" s="2"/>
      <c r="DO1024" s="2"/>
      <c r="DP1024" s="2"/>
      <c r="DQ1024" s="3"/>
      <c r="DR1024" s="3"/>
      <c r="DU1024" s="26"/>
      <c r="DV1024" s="18"/>
      <c r="DW1024" s="26"/>
      <c r="DX1024" s="26"/>
      <c r="FO1024" s="64"/>
    </row>
    <row r="1025" spans="1:171">
      <c r="A1025" s="64"/>
      <c r="B1025" s="3"/>
      <c r="D1025" s="1"/>
      <c r="E1025" s="57"/>
      <c r="F1025" s="57"/>
      <c r="AS1025" s="80"/>
      <c r="AT1025" s="80"/>
      <c r="AU1025" s="80"/>
      <c r="AV1025" s="80"/>
      <c r="AW1025" s="80"/>
      <c r="AX1025" s="80"/>
      <c r="AY1025" s="80"/>
      <c r="AZ1025" s="80"/>
      <c r="BA1025" s="80"/>
      <c r="BB1025" s="80"/>
      <c r="BC1025" s="80"/>
      <c r="BD1025" s="80"/>
      <c r="BE1025" s="80"/>
      <c r="BF1025" s="80"/>
      <c r="BG1025" s="80"/>
      <c r="BH1025" s="80"/>
      <c r="BI1025" s="80"/>
      <c r="BJ1025" s="80"/>
      <c r="BK1025" s="80"/>
      <c r="BL1025" s="80"/>
      <c r="BM1025" s="80"/>
      <c r="BN1025" s="80"/>
      <c r="BO1025" s="80"/>
      <c r="BP1025" s="80"/>
      <c r="BQ1025" s="80"/>
      <c r="BR1025" s="80"/>
      <c r="BS1025" s="80"/>
      <c r="BT1025" s="80"/>
      <c r="BU1025" s="80"/>
      <c r="BV1025" s="80"/>
      <c r="BW1025" s="80"/>
      <c r="BX1025" s="80"/>
      <c r="BY1025" s="80"/>
      <c r="BZ1025" s="80"/>
      <c r="CA1025" s="80"/>
      <c r="CB1025" s="80"/>
      <c r="CC1025" s="80"/>
      <c r="CD1025" s="2"/>
      <c r="CE1025" s="2"/>
      <c r="CF1025" s="2"/>
      <c r="CG1025" s="2"/>
      <c r="CH1025" s="2"/>
      <c r="CI1025" s="2"/>
      <c r="CJ1025" s="2"/>
      <c r="CK1025" s="2"/>
      <c r="CL1025" s="2"/>
      <c r="CM1025" s="2"/>
      <c r="CN1025" s="2"/>
      <c r="CO1025" s="2"/>
      <c r="CP1025" s="2"/>
      <c r="CQ1025" s="2"/>
      <c r="CR1025" s="2"/>
      <c r="CS1025" s="2"/>
      <c r="CT1025" s="2"/>
      <c r="CU1025" s="2"/>
      <c r="CV1025" s="2"/>
      <c r="CW1025" s="2"/>
      <c r="CX1025" s="2"/>
      <c r="CY1025" s="2"/>
      <c r="CZ1025" s="2"/>
      <c r="DA1025" s="2"/>
      <c r="DB1025" s="2"/>
      <c r="DC1025" s="2"/>
      <c r="DD1025" s="2"/>
      <c r="DE1025" s="2"/>
      <c r="DF1025" s="2"/>
      <c r="DG1025" s="2"/>
      <c r="DH1025" s="2"/>
      <c r="DI1025" s="2"/>
      <c r="DJ1025" s="2"/>
      <c r="DK1025" s="2"/>
      <c r="DL1025" s="2"/>
      <c r="DM1025" s="2"/>
      <c r="DN1025" s="2"/>
      <c r="DO1025" s="2"/>
      <c r="DP1025" s="2"/>
      <c r="DQ1025" s="3"/>
      <c r="DR1025" s="3"/>
      <c r="DU1025" s="26"/>
      <c r="DV1025" s="18"/>
      <c r="DW1025" s="26"/>
      <c r="DX1025" s="26"/>
      <c r="FO1025" s="64"/>
    </row>
    <row r="1026" spans="1:171">
      <c r="A1026" s="64"/>
      <c r="B1026" s="3"/>
      <c r="D1026" s="1"/>
      <c r="E1026" s="57"/>
      <c r="F1026" s="57"/>
      <c r="AS1026" s="80"/>
      <c r="AT1026" s="80"/>
      <c r="AU1026" s="80"/>
      <c r="AV1026" s="80"/>
      <c r="AW1026" s="80"/>
      <c r="AX1026" s="80"/>
      <c r="AY1026" s="80"/>
      <c r="AZ1026" s="80"/>
      <c r="BA1026" s="80"/>
      <c r="BB1026" s="80"/>
      <c r="BC1026" s="80"/>
      <c r="BD1026" s="80"/>
      <c r="BE1026" s="80"/>
      <c r="BF1026" s="80"/>
      <c r="BG1026" s="80"/>
      <c r="BH1026" s="80"/>
      <c r="BI1026" s="80"/>
      <c r="BJ1026" s="80"/>
      <c r="BK1026" s="80"/>
      <c r="BL1026" s="80"/>
      <c r="BM1026" s="80"/>
      <c r="BN1026" s="80"/>
      <c r="BO1026" s="80"/>
      <c r="BP1026" s="80"/>
      <c r="BQ1026" s="80"/>
      <c r="BR1026" s="80"/>
      <c r="BS1026" s="80"/>
      <c r="BT1026" s="80"/>
      <c r="BU1026" s="80"/>
      <c r="BV1026" s="80"/>
      <c r="BW1026" s="80"/>
      <c r="BX1026" s="80"/>
      <c r="BY1026" s="80"/>
      <c r="BZ1026" s="80"/>
      <c r="CA1026" s="80"/>
      <c r="CB1026" s="80"/>
      <c r="CC1026" s="80"/>
      <c r="CD1026" s="2"/>
      <c r="CE1026" s="2"/>
      <c r="CF1026" s="2"/>
      <c r="CG1026" s="2"/>
      <c r="CH1026" s="2"/>
      <c r="CI1026" s="2"/>
      <c r="CJ1026" s="2"/>
      <c r="CK1026" s="2"/>
      <c r="CL1026" s="2"/>
      <c r="CM1026" s="2"/>
      <c r="CN1026" s="2"/>
      <c r="CO1026" s="2"/>
      <c r="CP1026" s="2"/>
      <c r="CQ1026" s="2"/>
      <c r="CR1026" s="2"/>
      <c r="CS1026" s="2"/>
      <c r="CT1026" s="2"/>
      <c r="CU1026" s="2"/>
      <c r="CV1026" s="2"/>
      <c r="CW1026" s="2"/>
      <c r="CX1026" s="2"/>
      <c r="CY1026" s="2"/>
      <c r="CZ1026" s="2"/>
      <c r="DA1026" s="2"/>
      <c r="DB1026" s="2"/>
      <c r="DC1026" s="2"/>
      <c r="DD1026" s="2"/>
      <c r="DE1026" s="2"/>
      <c r="DF1026" s="2"/>
      <c r="DG1026" s="2"/>
      <c r="DH1026" s="2"/>
      <c r="DI1026" s="2"/>
      <c r="DJ1026" s="2"/>
      <c r="DK1026" s="2"/>
      <c r="DL1026" s="2"/>
      <c r="DM1026" s="2"/>
      <c r="DN1026" s="2"/>
      <c r="DO1026" s="2"/>
      <c r="DP1026" s="2"/>
      <c r="DQ1026" s="3"/>
      <c r="DR1026" s="3"/>
      <c r="DU1026" s="26"/>
      <c r="DV1026" s="18"/>
      <c r="DW1026" s="26"/>
      <c r="DX1026" s="26"/>
      <c r="FO1026" s="64"/>
    </row>
    <row r="1027" spans="1:171">
      <c r="A1027" s="64"/>
      <c r="B1027" s="3"/>
      <c r="D1027" s="1"/>
      <c r="E1027" s="57"/>
      <c r="F1027" s="57"/>
      <c r="AS1027" s="80"/>
      <c r="AT1027" s="80"/>
      <c r="AU1027" s="80"/>
      <c r="AV1027" s="80"/>
      <c r="AW1027" s="80"/>
      <c r="AX1027" s="80"/>
      <c r="AY1027" s="80"/>
      <c r="AZ1027" s="80"/>
      <c r="BA1027" s="80"/>
      <c r="BB1027" s="80"/>
      <c r="BC1027" s="80"/>
      <c r="BD1027" s="80"/>
      <c r="BE1027" s="80"/>
      <c r="BF1027" s="80"/>
      <c r="BG1027" s="80"/>
      <c r="BH1027" s="80"/>
      <c r="BI1027" s="80"/>
      <c r="BJ1027" s="80"/>
      <c r="BK1027" s="80"/>
      <c r="BL1027" s="80"/>
      <c r="BM1027" s="80"/>
      <c r="BN1027" s="80"/>
      <c r="BO1027" s="80"/>
      <c r="BP1027" s="80"/>
      <c r="BQ1027" s="80"/>
      <c r="BR1027" s="80"/>
      <c r="BS1027" s="80"/>
      <c r="BT1027" s="80"/>
      <c r="BU1027" s="80"/>
      <c r="BV1027" s="80"/>
      <c r="BW1027" s="80"/>
      <c r="BX1027" s="80"/>
      <c r="BY1027" s="80"/>
      <c r="BZ1027" s="80"/>
      <c r="CA1027" s="80"/>
      <c r="CB1027" s="80"/>
      <c r="CC1027" s="80"/>
      <c r="CD1027" s="2"/>
      <c r="CE1027" s="2"/>
      <c r="CF1027" s="2"/>
      <c r="CG1027" s="2"/>
      <c r="CH1027" s="2"/>
      <c r="CI1027" s="2"/>
      <c r="CJ1027" s="2"/>
      <c r="CK1027" s="2"/>
      <c r="CL1027" s="2"/>
      <c r="CM1027" s="2"/>
      <c r="CN1027" s="2"/>
      <c r="CO1027" s="2"/>
      <c r="CP1027" s="2"/>
      <c r="CQ1027" s="2"/>
      <c r="CR1027" s="2"/>
      <c r="CS1027" s="2"/>
      <c r="CT1027" s="2"/>
      <c r="CU1027" s="2"/>
      <c r="CV1027" s="2"/>
      <c r="CW1027" s="2"/>
      <c r="CX1027" s="2"/>
      <c r="CY1027" s="2"/>
      <c r="CZ1027" s="2"/>
      <c r="DA1027" s="2"/>
      <c r="DB1027" s="2"/>
      <c r="DC1027" s="2"/>
      <c r="DD1027" s="2"/>
      <c r="DE1027" s="2"/>
      <c r="DF1027" s="2"/>
      <c r="DG1027" s="2"/>
      <c r="DH1027" s="2"/>
      <c r="DI1027" s="2"/>
      <c r="DJ1027" s="2"/>
      <c r="DK1027" s="2"/>
      <c r="DL1027" s="2"/>
      <c r="DM1027" s="2"/>
      <c r="DN1027" s="2"/>
      <c r="DO1027" s="2"/>
      <c r="DP1027" s="2"/>
      <c r="DQ1027" s="3"/>
      <c r="DR1027" s="3"/>
      <c r="DU1027" s="26"/>
      <c r="DV1027" s="18"/>
      <c r="DW1027" s="26"/>
      <c r="DX1027" s="26"/>
      <c r="FO1027" s="64"/>
    </row>
    <row r="1028" spans="1:171">
      <c r="A1028" s="64"/>
      <c r="B1028" s="3"/>
      <c r="D1028" s="1"/>
      <c r="E1028" s="57"/>
      <c r="F1028" s="57"/>
      <c r="AS1028" s="80"/>
      <c r="AT1028" s="80"/>
      <c r="AU1028" s="80"/>
      <c r="AV1028" s="80"/>
      <c r="AW1028" s="80"/>
      <c r="AX1028" s="80"/>
      <c r="AY1028" s="80"/>
      <c r="AZ1028" s="80"/>
      <c r="BA1028" s="80"/>
      <c r="BB1028" s="80"/>
      <c r="BC1028" s="80"/>
      <c r="BD1028" s="80"/>
      <c r="BE1028" s="80"/>
      <c r="BF1028" s="80"/>
      <c r="BG1028" s="80"/>
      <c r="BH1028" s="80"/>
      <c r="BI1028" s="80"/>
      <c r="BJ1028" s="80"/>
      <c r="BK1028" s="80"/>
      <c r="BL1028" s="80"/>
      <c r="BM1028" s="80"/>
      <c r="BN1028" s="80"/>
      <c r="BO1028" s="80"/>
      <c r="BP1028" s="80"/>
      <c r="BQ1028" s="80"/>
      <c r="BR1028" s="80"/>
      <c r="BS1028" s="80"/>
      <c r="BT1028" s="80"/>
      <c r="BU1028" s="80"/>
      <c r="BV1028" s="80"/>
      <c r="BW1028" s="80"/>
      <c r="BX1028" s="80"/>
      <c r="BY1028" s="80"/>
      <c r="BZ1028" s="80"/>
      <c r="CA1028" s="80"/>
      <c r="CB1028" s="80"/>
      <c r="CC1028" s="80"/>
      <c r="CD1028" s="2"/>
      <c r="CE1028" s="2"/>
      <c r="CF1028" s="2"/>
      <c r="CG1028" s="2"/>
      <c r="CH1028" s="2"/>
      <c r="CI1028" s="2"/>
      <c r="CJ1028" s="2"/>
      <c r="CK1028" s="2"/>
      <c r="CL1028" s="2"/>
      <c r="CM1028" s="2"/>
      <c r="CN1028" s="2"/>
      <c r="CO1028" s="2"/>
      <c r="CP1028" s="2"/>
      <c r="CQ1028" s="2"/>
      <c r="CR1028" s="2"/>
      <c r="CS1028" s="2"/>
      <c r="CT1028" s="2"/>
      <c r="CU1028" s="2"/>
      <c r="CV1028" s="2"/>
      <c r="CW1028" s="2"/>
      <c r="CX1028" s="2"/>
      <c r="CY1028" s="2"/>
      <c r="CZ1028" s="2"/>
      <c r="DA1028" s="2"/>
      <c r="DB1028" s="2"/>
      <c r="DC1028" s="2"/>
      <c r="DD1028" s="2"/>
      <c r="DE1028" s="2"/>
      <c r="DF1028" s="2"/>
      <c r="DG1028" s="2"/>
      <c r="DH1028" s="2"/>
      <c r="DI1028" s="2"/>
      <c r="DJ1028" s="2"/>
      <c r="DK1028" s="2"/>
      <c r="DL1028" s="2"/>
      <c r="DM1028" s="2"/>
      <c r="DN1028" s="2"/>
      <c r="DO1028" s="2"/>
      <c r="DP1028" s="2"/>
      <c r="DQ1028" s="3"/>
      <c r="DR1028" s="3"/>
      <c r="DU1028" s="26"/>
      <c r="DV1028" s="18"/>
      <c r="DW1028" s="26"/>
      <c r="DX1028" s="26"/>
      <c r="FO1028" s="64"/>
    </row>
    <row r="1029" spans="1:171">
      <c r="A1029" s="64"/>
      <c r="B1029" s="3"/>
      <c r="D1029" s="1"/>
      <c r="E1029" s="57"/>
      <c r="F1029" s="57"/>
      <c r="AS1029" s="80"/>
      <c r="AT1029" s="80"/>
      <c r="AU1029" s="80"/>
      <c r="AV1029" s="80"/>
      <c r="AW1029" s="80"/>
      <c r="AX1029" s="80"/>
      <c r="AY1029" s="80"/>
      <c r="AZ1029" s="80"/>
      <c r="BA1029" s="80"/>
      <c r="BB1029" s="80"/>
      <c r="BC1029" s="80"/>
      <c r="BD1029" s="80"/>
      <c r="BE1029" s="80"/>
      <c r="BF1029" s="80"/>
      <c r="BG1029" s="80"/>
      <c r="BH1029" s="80"/>
      <c r="BI1029" s="80"/>
      <c r="BJ1029" s="80"/>
      <c r="BK1029" s="80"/>
      <c r="BL1029" s="80"/>
      <c r="BM1029" s="80"/>
      <c r="BN1029" s="80"/>
      <c r="BO1029" s="80"/>
      <c r="BP1029" s="80"/>
      <c r="BQ1029" s="80"/>
      <c r="BR1029" s="80"/>
      <c r="BS1029" s="80"/>
      <c r="BT1029" s="80"/>
      <c r="BU1029" s="80"/>
      <c r="BV1029" s="80"/>
      <c r="BW1029" s="80"/>
      <c r="BX1029" s="80"/>
      <c r="BY1029" s="80"/>
      <c r="BZ1029" s="80"/>
      <c r="CA1029" s="80"/>
      <c r="CB1029" s="80"/>
      <c r="CC1029" s="80"/>
      <c r="CD1029" s="2"/>
      <c r="CE1029" s="2"/>
      <c r="CF1029" s="2"/>
      <c r="CG1029" s="2"/>
      <c r="CH1029" s="2"/>
      <c r="CI1029" s="2"/>
      <c r="CJ1029" s="2"/>
      <c r="CK1029" s="2"/>
      <c r="CL1029" s="2"/>
      <c r="CM1029" s="2"/>
      <c r="CN1029" s="2"/>
      <c r="CO1029" s="2"/>
      <c r="CP1029" s="2"/>
      <c r="CQ1029" s="2"/>
      <c r="CR1029" s="2"/>
      <c r="CS1029" s="2"/>
      <c r="CT1029" s="2"/>
      <c r="CU1029" s="2"/>
      <c r="CV1029" s="2"/>
      <c r="CW1029" s="2"/>
      <c r="CX1029" s="2"/>
      <c r="CY1029" s="2"/>
      <c r="CZ1029" s="2"/>
      <c r="DA1029" s="2"/>
      <c r="DB1029" s="2"/>
      <c r="DC1029" s="2"/>
      <c r="DD1029" s="2"/>
      <c r="DE1029" s="2"/>
      <c r="DF1029" s="2"/>
      <c r="DG1029" s="2"/>
      <c r="DH1029" s="2"/>
      <c r="DI1029" s="2"/>
      <c r="DJ1029" s="2"/>
      <c r="DK1029" s="2"/>
      <c r="DL1029" s="2"/>
      <c r="DM1029" s="2"/>
      <c r="DN1029" s="2"/>
      <c r="DO1029" s="2"/>
      <c r="DP1029" s="2"/>
      <c r="DQ1029" s="3"/>
      <c r="DR1029" s="3"/>
      <c r="DU1029" s="26"/>
      <c r="DV1029" s="18"/>
      <c r="DW1029" s="26"/>
      <c r="DX1029" s="26"/>
      <c r="FO1029" s="64"/>
    </row>
    <row r="1030" spans="1:171">
      <c r="A1030" s="64"/>
      <c r="B1030" s="3"/>
      <c r="D1030" s="1"/>
      <c r="E1030" s="57"/>
      <c r="F1030" s="57"/>
      <c r="AS1030" s="80"/>
      <c r="AT1030" s="80"/>
      <c r="AU1030" s="80"/>
      <c r="AV1030" s="80"/>
      <c r="AW1030" s="80"/>
      <c r="AX1030" s="80"/>
      <c r="AY1030" s="80"/>
      <c r="AZ1030" s="80"/>
      <c r="BA1030" s="80"/>
      <c r="BB1030" s="80"/>
      <c r="BC1030" s="80"/>
      <c r="BD1030" s="80"/>
      <c r="BE1030" s="80"/>
      <c r="BF1030" s="80"/>
      <c r="BG1030" s="80"/>
      <c r="BH1030" s="80"/>
      <c r="BI1030" s="80"/>
      <c r="BJ1030" s="80"/>
      <c r="BK1030" s="80"/>
      <c r="BL1030" s="80"/>
      <c r="BM1030" s="80"/>
      <c r="BN1030" s="80"/>
      <c r="BO1030" s="80"/>
      <c r="BP1030" s="80"/>
      <c r="BQ1030" s="80"/>
      <c r="BR1030" s="80"/>
      <c r="BS1030" s="80"/>
      <c r="BT1030" s="80"/>
      <c r="BU1030" s="80"/>
      <c r="BV1030" s="80"/>
      <c r="BW1030" s="80"/>
      <c r="BX1030" s="80"/>
      <c r="BY1030" s="80"/>
      <c r="BZ1030" s="80"/>
      <c r="CA1030" s="80"/>
      <c r="CB1030" s="80"/>
      <c r="CC1030" s="80"/>
      <c r="CD1030" s="2"/>
      <c r="CE1030" s="2"/>
      <c r="CF1030" s="2"/>
      <c r="CG1030" s="2"/>
      <c r="CH1030" s="2"/>
      <c r="CI1030" s="2"/>
      <c r="CJ1030" s="2"/>
      <c r="CK1030" s="2"/>
      <c r="CL1030" s="2"/>
      <c r="CM1030" s="2"/>
      <c r="CN1030" s="2"/>
      <c r="CO1030" s="2"/>
      <c r="CP1030" s="2"/>
      <c r="CQ1030" s="2"/>
      <c r="CR1030" s="2"/>
      <c r="CS1030" s="2"/>
      <c r="CT1030" s="2"/>
      <c r="CU1030" s="2"/>
      <c r="CV1030" s="2"/>
      <c r="CW1030" s="2"/>
      <c r="CX1030" s="2"/>
      <c r="CY1030" s="2"/>
      <c r="CZ1030" s="2"/>
      <c r="DA1030" s="2"/>
      <c r="DB1030" s="2"/>
      <c r="DC1030" s="2"/>
      <c r="DD1030" s="2"/>
      <c r="DE1030" s="2"/>
      <c r="DF1030" s="2"/>
      <c r="DG1030" s="2"/>
      <c r="DH1030" s="2"/>
      <c r="DI1030" s="2"/>
      <c r="DJ1030" s="2"/>
      <c r="DK1030" s="2"/>
      <c r="DL1030" s="2"/>
      <c r="DM1030" s="2"/>
      <c r="DN1030" s="2"/>
      <c r="DO1030" s="2"/>
      <c r="DP1030" s="2"/>
      <c r="DQ1030" s="3"/>
      <c r="DR1030" s="3"/>
      <c r="DU1030" s="26"/>
      <c r="DV1030" s="18"/>
      <c r="DW1030" s="26"/>
      <c r="DX1030" s="26"/>
      <c r="FO1030" s="64"/>
    </row>
    <row r="1031" spans="1:171">
      <c r="A1031" s="64"/>
      <c r="B1031" s="3"/>
      <c r="D1031" s="1"/>
      <c r="E1031" s="57"/>
      <c r="F1031" s="57"/>
      <c r="AS1031" s="80"/>
      <c r="AT1031" s="80"/>
      <c r="AU1031" s="80"/>
      <c r="AV1031" s="80"/>
      <c r="AW1031" s="80"/>
      <c r="AX1031" s="80"/>
      <c r="AY1031" s="80"/>
      <c r="AZ1031" s="80"/>
      <c r="BA1031" s="80"/>
      <c r="BB1031" s="80"/>
      <c r="BC1031" s="80"/>
      <c r="BD1031" s="80"/>
      <c r="BE1031" s="80"/>
      <c r="BF1031" s="80"/>
      <c r="BG1031" s="80"/>
      <c r="BH1031" s="80"/>
      <c r="BI1031" s="80"/>
      <c r="BJ1031" s="80"/>
      <c r="BK1031" s="80"/>
      <c r="BL1031" s="80"/>
      <c r="BM1031" s="80"/>
      <c r="BN1031" s="80"/>
      <c r="BO1031" s="80"/>
      <c r="BP1031" s="80"/>
      <c r="BQ1031" s="80"/>
      <c r="BR1031" s="80"/>
      <c r="BS1031" s="80"/>
      <c r="BT1031" s="80"/>
      <c r="BU1031" s="80"/>
      <c r="BV1031" s="80"/>
      <c r="BW1031" s="80"/>
      <c r="BX1031" s="80"/>
      <c r="BY1031" s="80"/>
      <c r="BZ1031" s="80"/>
      <c r="CA1031" s="80"/>
      <c r="CB1031" s="80"/>
      <c r="CC1031" s="80"/>
      <c r="CD1031" s="2"/>
      <c r="CE1031" s="2"/>
      <c r="CF1031" s="2"/>
      <c r="CG1031" s="2"/>
      <c r="CH1031" s="2"/>
      <c r="CI1031" s="2"/>
      <c r="CJ1031" s="2"/>
      <c r="CK1031" s="2"/>
      <c r="CL1031" s="2"/>
      <c r="CM1031" s="2"/>
      <c r="CN1031" s="2"/>
      <c r="CO1031" s="2"/>
      <c r="CP1031" s="2"/>
      <c r="CQ1031" s="2"/>
      <c r="CR1031" s="2"/>
      <c r="CS1031" s="2"/>
      <c r="CT1031" s="2"/>
      <c r="CU1031" s="2"/>
      <c r="CV1031" s="2"/>
      <c r="CW1031" s="2"/>
      <c r="CX1031" s="2"/>
      <c r="CY1031" s="2"/>
      <c r="CZ1031" s="2"/>
      <c r="DA1031" s="2"/>
      <c r="DB1031" s="2"/>
      <c r="DC1031" s="2"/>
      <c r="DD1031" s="2"/>
      <c r="DE1031" s="2"/>
      <c r="DF1031" s="2"/>
      <c r="DG1031" s="2"/>
      <c r="DH1031" s="2"/>
      <c r="DI1031" s="2"/>
      <c r="DJ1031" s="2"/>
      <c r="DK1031" s="2"/>
      <c r="DL1031" s="2"/>
      <c r="DM1031" s="2"/>
      <c r="DN1031" s="2"/>
      <c r="DO1031" s="2"/>
      <c r="DP1031" s="2"/>
      <c r="DQ1031" s="3"/>
      <c r="DR1031" s="3"/>
      <c r="DU1031" s="26"/>
      <c r="DV1031" s="18"/>
      <c r="DW1031" s="26"/>
      <c r="DX1031" s="26"/>
      <c r="FO1031" s="64"/>
    </row>
    <row r="1032" spans="1:171">
      <c r="A1032" s="64"/>
      <c r="B1032" s="3"/>
      <c r="D1032" s="1"/>
      <c r="E1032" s="57"/>
      <c r="F1032" s="57"/>
      <c r="AS1032" s="80"/>
      <c r="AT1032" s="80"/>
      <c r="AU1032" s="80"/>
      <c r="AV1032" s="80"/>
      <c r="AW1032" s="80"/>
      <c r="AX1032" s="80"/>
      <c r="AY1032" s="80"/>
      <c r="AZ1032" s="80"/>
      <c r="BA1032" s="80"/>
      <c r="BB1032" s="80"/>
      <c r="BC1032" s="80"/>
      <c r="BD1032" s="80"/>
      <c r="BE1032" s="80"/>
      <c r="BF1032" s="80"/>
      <c r="BG1032" s="80"/>
      <c r="BH1032" s="80"/>
      <c r="BI1032" s="80"/>
      <c r="BJ1032" s="80"/>
      <c r="BK1032" s="80"/>
      <c r="BL1032" s="80"/>
      <c r="BM1032" s="80"/>
      <c r="BN1032" s="80"/>
      <c r="BO1032" s="80"/>
      <c r="BP1032" s="80"/>
      <c r="BQ1032" s="80"/>
      <c r="BR1032" s="80"/>
      <c r="BS1032" s="80"/>
      <c r="BT1032" s="80"/>
      <c r="BU1032" s="80"/>
      <c r="BV1032" s="80"/>
      <c r="BW1032" s="80"/>
      <c r="BX1032" s="80"/>
      <c r="BY1032" s="80"/>
      <c r="BZ1032" s="80"/>
      <c r="CA1032" s="80"/>
      <c r="CB1032" s="80"/>
      <c r="CC1032" s="80"/>
      <c r="CD1032" s="2"/>
      <c r="CE1032" s="2"/>
      <c r="CF1032" s="2"/>
      <c r="CG1032" s="2"/>
      <c r="CH1032" s="2"/>
      <c r="CI1032" s="2"/>
      <c r="CJ1032" s="2"/>
      <c r="CK1032" s="2"/>
      <c r="CL1032" s="2"/>
      <c r="CM1032" s="2"/>
      <c r="CN1032" s="2"/>
      <c r="CO1032" s="2"/>
      <c r="CP1032" s="2"/>
      <c r="CQ1032" s="2"/>
      <c r="CR1032" s="2"/>
      <c r="CS1032" s="2"/>
      <c r="CT1032" s="2"/>
      <c r="CU1032" s="2"/>
      <c r="CV1032" s="2"/>
      <c r="CW1032" s="2"/>
      <c r="CX1032" s="2"/>
      <c r="CY1032" s="2"/>
      <c r="CZ1032" s="2"/>
      <c r="DA1032" s="2"/>
      <c r="DB1032" s="2"/>
      <c r="DC1032" s="2"/>
      <c r="DD1032" s="2"/>
      <c r="DE1032" s="2"/>
      <c r="DF1032" s="2"/>
      <c r="DG1032" s="2"/>
      <c r="DH1032" s="2"/>
      <c r="DI1032" s="2"/>
      <c r="DJ1032" s="2"/>
      <c r="DK1032" s="2"/>
      <c r="DL1032" s="2"/>
      <c r="DM1032" s="2"/>
      <c r="DN1032" s="2"/>
      <c r="DO1032" s="2"/>
      <c r="DP1032" s="2"/>
      <c r="DQ1032" s="3"/>
      <c r="DR1032" s="3"/>
      <c r="DU1032" s="26"/>
      <c r="DV1032" s="18"/>
      <c r="DW1032" s="26"/>
      <c r="DX1032" s="26"/>
      <c r="FO1032" s="64"/>
    </row>
    <row r="1033" spans="1:171">
      <c r="A1033" s="64"/>
      <c r="B1033" s="3"/>
      <c r="D1033" s="1"/>
      <c r="E1033" s="57"/>
      <c r="F1033" s="57"/>
      <c r="AS1033" s="80"/>
      <c r="AT1033" s="80"/>
      <c r="AU1033" s="80"/>
      <c r="AV1033" s="80"/>
      <c r="AW1033" s="80"/>
      <c r="AX1033" s="80"/>
      <c r="AY1033" s="80"/>
      <c r="AZ1033" s="80"/>
      <c r="BA1033" s="80"/>
      <c r="BB1033" s="80"/>
      <c r="BC1033" s="80"/>
      <c r="BD1033" s="80"/>
      <c r="BE1033" s="80"/>
      <c r="BF1033" s="80"/>
      <c r="BG1033" s="80"/>
      <c r="BH1033" s="80"/>
      <c r="BI1033" s="80"/>
      <c r="BJ1033" s="80"/>
      <c r="BK1033" s="80"/>
      <c r="BL1033" s="80"/>
      <c r="BM1033" s="80"/>
      <c r="BN1033" s="80"/>
      <c r="BO1033" s="80"/>
      <c r="BP1033" s="80"/>
      <c r="BQ1033" s="80"/>
      <c r="BR1033" s="80"/>
      <c r="BS1033" s="80"/>
      <c r="BT1033" s="80"/>
      <c r="BU1033" s="80"/>
      <c r="BV1033" s="80"/>
      <c r="BW1033" s="80"/>
      <c r="BX1033" s="80"/>
      <c r="BY1033" s="80"/>
      <c r="BZ1033" s="80"/>
      <c r="CA1033" s="80"/>
      <c r="CB1033" s="80"/>
      <c r="CC1033" s="80"/>
      <c r="CD1033" s="2"/>
      <c r="CE1033" s="2"/>
      <c r="CF1033" s="2"/>
      <c r="CG1033" s="2"/>
      <c r="CH1033" s="2"/>
      <c r="CI1033" s="2"/>
      <c r="CJ1033" s="2"/>
      <c r="CK1033" s="2"/>
      <c r="CL1033" s="2"/>
      <c r="CM1033" s="2"/>
      <c r="CN1033" s="2"/>
      <c r="CO1033" s="2"/>
      <c r="CP1033" s="2"/>
      <c r="CQ1033" s="2"/>
      <c r="CR1033" s="2"/>
      <c r="CS1033" s="2"/>
      <c r="CT1033" s="2"/>
      <c r="CU1033" s="2"/>
      <c r="CV1033" s="2"/>
      <c r="CW1033" s="2"/>
      <c r="CX1033" s="2"/>
      <c r="CY1033" s="2"/>
      <c r="CZ1033" s="2"/>
      <c r="DA1033" s="2"/>
      <c r="DB1033" s="2"/>
      <c r="DC1033" s="2"/>
      <c r="DD1033" s="2"/>
      <c r="DE1033" s="2"/>
      <c r="DF1033" s="2"/>
      <c r="DG1033" s="2"/>
      <c r="DH1033" s="2"/>
      <c r="DI1033" s="2"/>
      <c r="DJ1033" s="2"/>
      <c r="DK1033" s="2"/>
      <c r="DL1033" s="2"/>
      <c r="DM1033" s="2"/>
      <c r="DN1033" s="2"/>
      <c r="DO1033" s="2"/>
      <c r="DP1033" s="2"/>
      <c r="DQ1033" s="3"/>
      <c r="DR1033" s="3"/>
      <c r="DU1033" s="26"/>
      <c r="DV1033" s="18"/>
      <c r="DW1033" s="26"/>
      <c r="DX1033" s="26"/>
      <c r="FO1033" s="64"/>
    </row>
    <row r="1034" spans="1:171">
      <c r="A1034" s="64"/>
      <c r="B1034" s="3"/>
      <c r="D1034" s="1"/>
      <c r="E1034" s="57"/>
      <c r="F1034" s="57"/>
      <c r="AS1034" s="80"/>
      <c r="AT1034" s="80"/>
      <c r="AU1034" s="80"/>
      <c r="AV1034" s="80"/>
      <c r="AW1034" s="80"/>
      <c r="AX1034" s="80"/>
      <c r="AY1034" s="80"/>
      <c r="AZ1034" s="80"/>
      <c r="BA1034" s="80"/>
      <c r="BB1034" s="80"/>
      <c r="BC1034" s="80"/>
      <c r="BD1034" s="80"/>
      <c r="BE1034" s="80"/>
      <c r="BF1034" s="80"/>
      <c r="BG1034" s="80"/>
      <c r="BH1034" s="80"/>
      <c r="BI1034" s="80"/>
      <c r="BJ1034" s="80"/>
      <c r="BK1034" s="80"/>
      <c r="BL1034" s="80"/>
      <c r="BM1034" s="80"/>
      <c r="BN1034" s="80"/>
      <c r="BO1034" s="80"/>
      <c r="BP1034" s="80"/>
      <c r="BQ1034" s="80"/>
      <c r="BR1034" s="80"/>
      <c r="BS1034" s="80"/>
      <c r="BT1034" s="80"/>
      <c r="BU1034" s="80"/>
      <c r="BV1034" s="80"/>
      <c r="BW1034" s="80"/>
      <c r="BX1034" s="80"/>
      <c r="BY1034" s="80"/>
      <c r="BZ1034" s="80"/>
      <c r="CA1034" s="80"/>
      <c r="CB1034" s="80"/>
      <c r="CC1034" s="80"/>
      <c r="CD1034" s="2"/>
      <c r="CE1034" s="2"/>
      <c r="CF1034" s="2"/>
      <c r="CG1034" s="2"/>
      <c r="CH1034" s="2"/>
      <c r="CI1034" s="2"/>
      <c r="CJ1034" s="2"/>
      <c r="CK1034" s="2"/>
      <c r="CL1034" s="2"/>
      <c r="CM1034" s="2"/>
      <c r="CN1034" s="2"/>
      <c r="CO1034" s="2"/>
      <c r="CP1034" s="2"/>
      <c r="CQ1034" s="2"/>
      <c r="CR1034" s="2"/>
      <c r="CS1034" s="2"/>
      <c r="CT1034" s="2"/>
      <c r="CU1034" s="2"/>
      <c r="CV1034" s="2"/>
      <c r="CW1034" s="2"/>
      <c r="CX1034" s="2"/>
      <c r="CY1034" s="2"/>
      <c r="CZ1034" s="2"/>
      <c r="DA1034" s="2"/>
      <c r="DB1034" s="2"/>
      <c r="DC1034" s="2"/>
      <c r="DD1034" s="2"/>
      <c r="DE1034" s="2"/>
      <c r="DF1034" s="2"/>
      <c r="DG1034" s="2"/>
      <c r="DH1034" s="2"/>
      <c r="DI1034" s="2"/>
      <c r="DJ1034" s="2"/>
      <c r="DK1034" s="2"/>
      <c r="DL1034" s="2"/>
      <c r="DM1034" s="2"/>
      <c r="DN1034" s="2"/>
      <c r="DO1034" s="2"/>
      <c r="DP1034" s="2"/>
      <c r="DQ1034" s="3"/>
      <c r="DR1034" s="3"/>
      <c r="DU1034" s="26"/>
      <c r="DV1034" s="18"/>
      <c r="DW1034" s="26"/>
      <c r="DX1034" s="26"/>
      <c r="FO1034" s="64"/>
    </row>
    <row r="1035" spans="1:171">
      <c r="A1035" s="64"/>
      <c r="B1035" s="3"/>
      <c r="D1035" s="1"/>
      <c r="E1035" s="57"/>
      <c r="F1035" s="57"/>
      <c r="CD1035" s="2"/>
      <c r="CE1035" s="2"/>
      <c r="CF1035" s="2"/>
      <c r="CG1035" s="2"/>
      <c r="CH1035" s="2"/>
      <c r="CI1035" s="2"/>
      <c r="CJ1035" s="2"/>
      <c r="CK1035" s="2"/>
      <c r="CL1035" s="2"/>
      <c r="CM1035" s="2"/>
      <c r="CN1035" s="2"/>
      <c r="CO1035" s="2"/>
      <c r="CP1035" s="2"/>
      <c r="CQ1035" s="2"/>
      <c r="CR1035" s="2"/>
      <c r="CS1035" s="2"/>
      <c r="CT1035" s="2"/>
      <c r="CU1035" s="2"/>
      <c r="CV1035" s="2"/>
      <c r="CW1035" s="2"/>
      <c r="CX1035" s="2"/>
      <c r="CY1035" s="2"/>
      <c r="CZ1035" s="2"/>
      <c r="DA1035" s="2"/>
      <c r="DB1035" s="2"/>
      <c r="DC1035" s="2"/>
      <c r="DD1035" s="2"/>
      <c r="DE1035" s="2"/>
      <c r="DF1035" s="2"/>
      <c r="DG1035" s="2"/>
      <c r="DH1035" s="2"/>
      <c r="DI1035" s="2"/>
      <c r="DJ1035" s="2"/>
      <c r="DK1035" s="2"/>
      <c r="DL1035" s="2"/>
      <c r="DM1035" s="2"/>
      <c r="DN1035" s="2"/>
      <c r="DO1035" s="2"/>
      <c r="DP1035" s="2"/>
      <c r="DQ1035" s="3"/>
      <c r="DR1035" s="3"/>
      <c r="DU1035" s="26"/>
      <c r="DV1035" s="18"/>
      <c r="DW1035" s="26"/>
      <c r="DX1035" s="26"/>
      <c r="FO1035" s="64"/>
    </row>
    <row r="1036" spans="1:171">
      <c r="A1036" s="64"/>
      <c r="B1036" s="3"/>
      <c r="D1036" s="1"/>
      <c r="E1036" s="57"/>
      <c r="F1036" s="57"/>
      <c r="CD1036" s="2"/>
      <c r="CE1036" s="2"/>
      <c r="CF1036" s="2"/>
      <c r="CG1036" s="2"/>
      <c r="CH1036" s="2"/>
      <c r="CI1036" s="2"/>
      <c r="CJ1036" s="2"/>
      <c r="CK1036" s="2"/>
      <c r="CL1036" s="2"/>
      <c r="CM1036" s="2"/>
      <c r="CN1036" s="2"/>
      <c r="CO1036" s="2"/>
      <c r="CP1036" s="2"/>
      <c r="CQ1036" s="2"/>
      <c r="CR1036" s="2"/>
      <c r="CS1036" s="2"/>
      <c r="CT1036" s="2"/>
      <c r="CU1036" s="2"/>
      <c r="CV1036" s="2"/>
      <c r="CW1036" s="2"/>
      <c r="CX1036" s="2"/>
      <c r="CY1036" s="2"/>
      <c r="CZ1036" s="2"/>
      <c r="DA1036" s="2"/>
      <c r="DB1036" s="2"/>
      <c r="DC1036" s="2"/>
      <c r="DD1036" s="2"/>
      <c r="DE1036" s="2"/>
      <c r="DF1036" s="2"/>
      <c r="DG1036" s="2"/>
      <c r="DH1036" s="2"/>
      <c r="DI1036" s="2"/>
      <c r="DJ1036" s="2"/>
      <c r="DK1036" s="2"/>
      <c r="DL1036" s="2"/>
      <c r="DM1036" s="2"/>
      <c r="DN1036" s="2"/>
      <c r="DO1036" s="2"/>
      <c r="DP1036" s="2"/>
      <c r="DQ1036" s="3"/>
      <c r="DR1036" s="3"/>
      <c r="DU1036" s="26"/>
      <c r="DV1036" s="18"/>
      <c r="DW1036" s="26"/>
      <c r="DX1036" s="26"/>
      <c r="FO1036" s="64"/>
    </row>
    <row r="1037" spans="1:171">
      <c r="A1037" s="64"/>
      <c r="B1037" s="3"/>
      <c r="D1037" s="1"/>
      <c r="E1037" s="57"/>
      <c r="F1037" s="57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  <c r="DJ1037" s="2"/>
      <c r="DK1037" s="2"/>
      <c r="DL1037" s="2"/>
      <c r="DM1037" s="2"/>
      <c r="DN1037" s="2"/>
      <c r="DO1037" s="2"/>
      <c r="DP1037" s="2"/>
      <c r="DQ1037" s="3"/>
      <c r="DR1037" s="3"/>
      <c r="DU1037" s="26"/>
      <c r="DV1037" s="18"/>
      <c r="DW1037" s="26"/>
      <c r="DX1037" s="26"/>
      <c r="FO1037" s="64"/>
    </row>
    <row r="1038" spans="1:171">
      <c r="A1038" s="64"/>
      <c r="B1038" s="3"/>
      <c r="D1038" s="1"/>
      <c r="E1038" s="57"/>
      <c r="F1038" s="57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"/>
      <c r="DC1038" s="2"/>
      <c r="DD1038" s="2"/>
      <c r="DE1038" s="2"/>
      <c r="DF1038" s="2"/>
      <c r="DG1038" s="2"/>
      <c r="DH1038" s="2"/>
      <c r="DI1038" s="2"/>
      <c r="DJ1038" s="2"/>
      <c r="DK1038" s="2"/>
      <c r="DL1038" s="2"/>
      <c r="DM1038" s="2"/>
      <c r="DN1038" s="2"/>
      <c r="DO1038" s="2"/>
      <c r="DP1038" s="2"/>
      <c r="DQ1038" s="3"/>
      <c r="DR1038" s="3"/>
      <c r="DU1038" s="26"/>
      <c r="DV1038" s="18"/>
      <c r="DW1038" s="26"/>
      <c r="DX1038" s="26"/>
      <c r="FO1038" s="64"/>
    </row>
    <row r="1039" spans="1:171">
      <c r="A1039" s="64"/>
      <c r="B1039" s="3"/>
      <c r="D1039" s="1"/>
      <c r="E1039" s="57"/>
      <c r="F1039" s="57"/>
      <c r="CD1039" s="2"/>
      <c r="CE1039" s="2"/>
      <c r="CF1039" s="2"/>
      <c r="CG1039" s="2"/>
      <c r="CH1039" s="2"/>
      <c r="CI1039" s="2"/>
      <c r="CJ1039" s="2"/>
      <c r="CK1039" s="2"/>
      <c r="CL1039" s="2"/>
      <c r="CM1039" s="2"/>
      <c r="CN1039" s="2"/>
      <c r="CO1039" s="2"/>
      <c r="CP1039" s="2"/>
      <c r="CQ1039" s="2"/>
      <c r="CR1039" s="2"/>
      <c r="CS1039" s="2"/>
      <c r="CT1039" s="2"/>
      <c r="CU1039" s="2"/>
      <c r="CV1039" s="2"/>
      <c r="CW1039" s="2"/>
      <c r="CX1039" s="2"/>
      <c r="CY1039" s="2"/>
      <c r="CZ1039" s="2"/>
      <c r="DA1039" s="2"/>
      <c r="DB1039" s="2"/>
      <c r="DC1039" s="2"/>
      <c r="DD1039" s="2"/>
      <c r="DE1039" s="2"/>
      <c r="DF1039" s="2"/>
      <c r="DG1039" s="2"/>
      <c r="DH1039" s="2"/>
      <c r="DI1039" s="2"/>
      <c r="DJ1039" s="2"/>
      <c r="DK1039" s="2"/>
      <c r="DL1039" s="2"/>
      <c r="DM1039" s="2"/>
      <c r="DN1039" s="2"/>
      <c r="DO1039" s="2"/>
      <c r="DP1039" s="2"/>
      <c r="DQ1039" s="3"/>
      <c r="DR1039" s="3"/>
      <c r="DU1039" s="26"/>
      <c r="DV1039" s="18"/>
      <c r="DW1039" s="26"/>
      <c r="DX1039" s="26"/>
      <c r="FO1039" s="64"/>
    </row>
    <row r="1040" spans="1:171">
      <c r="A1040" s="64"/>
      <c r="B1040" s="3"/>
      <c r="D1040" s="1"/>
      <c r="E1040" s="57"/>
      <c r="F1040" s="57"/>
      <c r="CD1040" s="2"/>
      <c r="CE1040" s="2"/>
      <c r="CF1040" s="2"/>
      <c r="CG1040" s="2"/>
      <c r="CH1040" s="2"/>
      <c r="CI1040" s="2"/>
      <c r="CJ1040" s="2"/>
      <c r="CK1040" s="2"/>
      <c r="CL1040" s="2"/>
      <c r="CM1040" s="2"/>
      <c r="CN1040" s="2"/>
      <c r="CO1040" s="2"/>
      <c r="CP1040" s="2"/>
      <c r="CQ1040" s="2"/>
      <c r="CR1040" s="2"/>
      <c r="CS1040" s="2"/>
      <c r="CT1040" s="2"/>
      <c r="CU1040" s="2"/>
      <c r="CV1040" s="2"/>
      <c r="CW1040" s="2"/>
      <c r="CX1040" s="2"/>
      <c r="CY1040" s="2"/>
      <c r="CZ1040" s="2"/>
      <c r="DA1040" s="2"/>
      <c r="DB1040" s="2"/>
      <c r="DC1040" s="2"/>
      <c r="DD1040" s="2"/>
      <c r="DE1040" s="2"/>
      <c r="DF1040" s="2"/>
      <c r="DG1040" s="2"/>
      <c r="DH1040" s="2"/>
      <c r="DI1040" s="2"/>
      <c r="DJ1040" s="2"/>
      <c r="DK1040" s="2"/>
      <c r="DL1040" s="2"/>
      <c r="DM1040" s="2"/>
      <c r="DN1040" s="2"/>
      <c r="DO1040" s="2"/>
      <c r="DP1040" s="2"/>
      <c r="DQ1040" s="3"/>
      <c r="DR1040" s="3"/>
      <c r="DU1040" s="26"/>
      <c r="DV1040" s="18"/>
      <c r="DW1040" s="26"/>
      <c r="DX1040" s="26"/>
      <c r="FO1040" s="64"/>
    </row>
    <row r="1041" spans="1:171">
      <c r="A1041" s="64"/>
      <c r="B1041" s="3"/>
      <c r="D1041" s="1"/>
      <c r="E1041" s="57"/>
      <c r="F1041" s="57"/>
      <c r="CD1041" s="2"/>
      <c r="CE1041" s="2"/>
      <c r="CF1041" s="2"/>
      <c r="CG1041" s="2"/>
      <c r="CH1041" s="2"/>
      <c r="CI1041" s="2"/>
      <c r="CJ1041" s="2"/>
      <c r="CK1041" s="2"/>
      <c r="CL1041" s="2"/>
      <c r="CM1041" s="2"/>
      <c r="CN1041" s="2"/>
      <c r="CO1041" s="2"/>
      <c r="CP1041" s="2"/>
      <c r="CQ1041" s="2"/>
      <c r="CR1041" s="2"/>
      <c r="CS1041" s="2"/>
      <c r="CT1041" s="2"/>
      <c r="CU1041" s="2"/>
      <c r="CV1041" s="2"/>
      <c r="CW1041" s="2"/>
      <c r="CX1041" s="2"/>
      <c r="CY1041" s="2"/>
      <c r="CZ1041" s="2"/>
      <c r="DA1041" s="2"/>
      <c r="DB1041" s="2"/>
      <c r="DC1041" s="2"/>
      <c r="DD1041" s="2"/>
      <c r="DE1041" s="2"/>
      <c r="DF1041" s="2"/>
      <c r="DG1041" s="2"/>
      <c r="DH1041" s="2"/>
      <c r="DI1041" s="2"/>
      <c r="DJ1041" s="2"/>
      <c r="DK1041" s="2"/>
      <c r="DL1041" s="2"/>
      <c r="DM1041" s="2"/>
      <c r="DN1041" s="2"/>
      <c r="DO1041" s="2"/>
      <c r="DP1041" s="2"/>
      <c r="DQ1041" s="3"/>
      <c r="DR1041" s="3"/>
      <c r="DU1041" s="26"/>
      <c r="DV1041" s="18"/>
      <c r="DW1041" s="26"/>
      <c r="DX1041" s="26"/>
      <c r="FO1041" s="64"/>
    </row>
    <row r="1042" spans="1:171">
      <c r="A1042" s="64"/>
      <c r="B1042" s="3"/>
      <c r="D1042" s="1"/>
      <c r="E1042" s="57"/>
      <c r="F1042" s="57"/>
      <c r="CD1042" s="2"/>
      <c r="CE1042" s="2"/>
      <c r="CF1042" s="2"/>
      <c r="CG1042" s="2"/>
      <c r="CH1042" s="2"/>
      <c r="CI1042" s="2"/>
      <c r="CJ1042" s="2"/>
      <c r="CK1042" s="2"/>
      <c r="CL1042" s="2"/>
      <c r="CM1042" s="2"/>
      <c r="CN1042" s="2"/>
      <c r="CO1042" s="2"/>
      <c r="CP1042" s="2"/>
      <c r="CQ1042" s="2"/>
      <c r="CR1042" s="2"/>
      <c r="CS1042" s="2"/>
      <c r="CT1042" s="2"/>
      <c r="CU1042" s="2"/>
      <c r="CV1042" s="2"/>
      <c r="CW1042" s="2"/>
      <c r="CX1042" s="2"/>
      <c r="CY1042" s="2"/>
      <c r="CZ1042" s="2"/>
      <c r="DA1042" s="2"/>
      <c r="DB1042" s="2"/>
      <c r="DC1042" s="2"/>
      <c r="DD1042" s="2"/>
      <c r="DE1042" s="2"/>
      <c r="DF1042" s="2"/>
      <c r="DG1042" s="2"/>
      <c r="DH1042" s="2"/>
      <c r="DI1042" s="2"/>
      <c r="DJ1042" s="2"/>
      <c r="DK1042" s="2"/>
      <c r="DL1042" s="2"/>
      <c r="DM1042" s="2"/>
      <c r="DN1042" s="2"/>
      <c r="DO1042" s="2"/>
      <c r="DP1042" s="2"/>
      <c r="DQ1042" s="3"/>
      <c r="DR1042" s="3"/>
      <c r="DU1042" s="26"/>
      <c r="DV1042" s="18"/>
      <c r="DW1042" s="26"/>
      <c r="DX1042" s="26"/>
      <c r="FO1042" s="64"/>
    </row>
    <row r="1043" spans="1:171">
      <c r="A1043" s="64"/>
      <c r="B1043" s="3"/>
      <c r="D1043" s="1"/>
      <c r="E1043" s="57"/>
      <c r="F1043" s="57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"/>
      <c r="CQ1043" s="2"/>
      <c r="CR1043" s="2"/>
      <c r="CS1043" s="2"/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2"/>
      <c r="DJ1043" s="2"/>
      <c r="DK1043" s="2"/>
      <c r="DL1043" s="2"/>
      <c r="DM1043" s="2"/>
      <c r="DN1043" s="2"/>
      <c r="DO1043" s="2"/>
      <c r="DP1043" s="2"/>
      <c r="DQ1043" s="3"/>
      <c r="DR1043" s="3"/>
      <c r="DU1043" s="26"/>
      <c r="DV1043" s="18"/>
      <c r="DW1043" s="26"/>
      <c r="DX1043" s="26"/>
      <c r="FO1043" s="64"/>
    </row>
    <row r="1044" spans="1:171">
      <c r="A1044" s="64"/>
      <c r="B1044" s="3"/>
      <c r="D1044" s="1"/>
      <c r="E1044" s="57"/>
      <c r="F1044" s="57"/>
      <c r="CD1044" s="2"/>
      <c r="CE1044" s="2"/>
      <c r="CF1044" s="2"/>
      <c r="CG1044" s="2"/>
      <c r="CH1044" s="2"/>
      <c r="CI1044" s="2"/>
      <c r="CJ1044" s="2"/>
      <c r="CK1044" s="2"/>
      <c r="CL1044" s="2"/>
      <c r="CM1044" s="2"/>
      <c r="CN1044" s="2"/>
      <c r="CO1044" s="2"/>
      <c r="CP1044" s="2"/>
      <c r="CQ1044" s="2"/>
      <c r="CR1044" s="2"/>
      <c r="CS1044" s="2"/>
      <c r="CT1044" s="2"/>
      <c r="CU1044" s="2"/>
      <c r="CV1044" s="2"/>
      <c r="CW1044" s="2"/>
      <c r="CX1044" s="2"/>
      <c r="CY1044" s="2"/>
      <c r="CZ1044" s="2"/>
      <c r="DA1044" s="2"/>
      <c r="DB1044" s="2"/>
      <c r="DC1044" s="2"/>
      <c r="DD1044" s="2"/>
      <c r="DE1044" s="2"/>
      <c r="DF1044" s="2"/>
      <c r="DG1044" s="2"/>
      <c r="DH1044" s="2"/>
      <c r="DI1044" s="2"/>
      <c r="DJ1044" s="2"/>
      <c r="DK1044" s="2"/>
      <c r="DL1044" s="2"/>
      <c r="DM1044" s="2"/>
      <c r="DN1044" s="2"/>
      <c r="DO1044" s="2"/>
      <c r="DP1044" s="2"/>
      <c r="DQ1044" s="3"/>
      <c r="DR1044" s="3"/>
      <c r="DU1044" s="26"/>
      <c r="DV1044" s="18"/>
      <c r="DW1044" s="26"/>
      <c r="DX1044" s="26"/>
      <c r="FO1044" s="64"/>
    </row>
    <row r="1045" spans="1:171">
      <c r="A1045" s="64"/>
      <c r="B1045" s="3"/>
      <c r="D1045" s="1"/>
      <c r="E1045" s="57"/>
      <c r="F1045" s="57"/>
      <c r="CD1045" s="2"/>
      <c r="CE1045" s="2"/>
      <c r="CF1045" s="2"/>
      <c r="CG1045" s="2"/>
      <c r="CH1045" s="2"/>
      <c r="CI1045" s="2"/>
      <c r="CJ1045" s="2"/>
      <c r="CK1045" s="2"/>
      <c r="CL1045" s="2"/>
      <c r="CM1045" s="2"/>
      <c r="CN1045" s="2"/>
      <c r="CO1045" s="2"/>
      <c r="CP1045" s="2"/>
      <c r="CQ1045" s="2"/>
      <c r="CR1045" s="2"/>
      <c r="CS1045" s="2"/>
      <c r="CT1045" s="2"/>
      <c r="CU1045" s="2"/>
      <c r="CV1045" s="2"/>
      <c r="CW1045" s="2"/>
      <c r="CX1045" s="2"/>
      <c r="CY1045" s="2"/>
      <c r="CZ1045" s="2"/>
      <c r="DA1045" s="2"/>
      <c r="DB1045" s="2"/>
      <c r="DC1045" s="2"/>
      <c r="DD1045" s="2"/>
      <c r="DE1045" s="2"/>
      <c r="DF1045" s="2"/>
      <c r="DG1045" s="2"/>
      <c r="DH1045" s="2"/>
      <c r="DI1045" s="2"/>
      <c r="DJ1045" s="2"/>
      <c r="DK1045" s="2"/>
      <c r="DL1045" s="2"/>
      <c r="DM1045" s="2"/>
      <c r="DN1045" s="2"/>
      <c r="DO1045" s="2"/>
      <c r="DP1045" s="2"/>
      <c r="DQ1045" s="3"/>
      <c r="DR1045" s="3"/>
      <c r="DU1045" s="26"/>
      <c r="DV1045" s="18"/>
      <c r="DW1045" s="26"/>
      <c r="DX1045" s="26"/>
      <c r="FO1045" s="64"/>
    </row>
    <row r="1046" spans="1:171">
      <c r="A1046" s="64"/>
      <c r="B1046" s="3"/>
      <c r="D1046" s="1"/>
      <c r="E1046" s="57"/>
      <c r="F1046" s="57"/>
      <c r="CD1046" s="2"/>
      <c r="CE1046" s="2"/>
      <c r="CF1046" s="2"/>
      <c r="CG1046" s="2"/>
      <c r="CH1046" s="2"/>
      <c r="CI1046" s="2"/>
      <c r="CJ1046" s="2"/>
      <c r="CK1046" s="2"/>
      <c r="CL1046" s="2"/>
      <c r="CM1046" s="2"/>
      <c r="CN1046" s="2"/>
      <c r="CO1046" s="2"/>
      <c r="CP1046" s="2"/>
      <c r="CQ1046" s="2"/>
      <c r="CR1046" s="2"/>
      <c r="CS1046" s="2"/>
      <c r="CT1046" s="2"/>
      <c r="CU1046" s="2"/>
      <c r="CV1046" s="2"/>
      <c r="CW1046" s="2"/>
      <c r="CX1046" s="2"/>
      <c r="CY1046" s="2"/>
      <c r="CZ1046" s="2"/>
      <c r="DA1046" s="2"/>
      <c r="DB1046" s="2"/>
      <c r="DC1046" s="2"/>
      <c r="DD1046" s="2"/>
      <c r="DE1046" s="2"/>
      <c r="DF1046" s="2"/>
      <c r="DG1046" s="2"/>
      <c r="DH1046" s="2"/>
      <c r="DI1046" s="2"/>
      <c r="DJ1046" s="2"/>
      <c r="DK1046" s="2"/>
      <c r="DL1046" s="2"/>
      <c r="DM1046" s="2"/>
      <c r="DN1046" s="2"/>
      <c r="DO1046" s="2"/>
      <c r="DP1046" s="2"/>
      <c r="DQ1046" s="3"/>
      <c r="DR1046" s="3"/>
      <c r="DU1046" s="26"/>
      <c r="DV1046" s="18"/>
      <c r="DW1046" s="26"/>
      <c r="DX1046" s="26"/>
      <c r="FO1046" s="64"/>
    </row>
    <row r="1047" spans="1:171">
      <c r="A1047" s="64"/>
      <c r="B1047" s="3"/>
      <c r="D1047" s="1"/>
      <c r="E1047" s="57"/>
      <c r="F1047" s="57"/>
      <c r="CD1047" s="2"/>
      <c r="CE1047" s="2"/>
      <c r="CF1047" s="2"/>
      <c r="CG1047" s="2"/>
      <c r="CH1047" s="2"/>
      <c r="CI1047" s="2"/>
      <c r="CJ1047" s="2"/>
      <c r="CK1047" s="2"/>
      <c r="CL1047" s="2"/>
      <c r="CM1047" s="2"/>
      <c r="CN1047" s="2"/>
      <c r="CO1047" s="2"/>
      <c r="CP1047" s="2"/>
      <c r="CQ1047" s="2"/>
      <c r="CR1047" s="2"/>
      <c r="CS1047" s="2"/>
      <c r="CT1047" s="2"/>
      <c r="CU1047" s="2"/>
      <c r="CV1047" s="2"/>
      <c r="CW1047" s="2"/>
      <c r="CX1047" s="2"/>
      <c r="CY1047" s="2"/>
      <c r="CZ1047" s="2"/>
      <c r="DA1047" s="2"/>
      <c r="DB1047" s="2"/>
      <c r="DC1047" s="2"/>
      <c r="DD1047" s="2"/>
      <c r="DE1047" s="2"/>
      <c r="DF1047" s="2"/>
      <c r="DG1047" s="2"/>
      <c r="DH1047" s="2"/>
      <c r="DI1047" s="2"/>
      <c r="DJ1047" s="2"/>
      <c r="DK1047" s="2"/>
      <c r="DL1047" s="2"/>
      <c r="DM1047" s="2"/>
      <c r="DN1047" s="2"/>
      <c r="DO1047" s="2"/>
      <c r="DP1047" s="2"/>
      <c r="DQ1047" s="3"/>
      <c r="DR1047" s="3"/>
      <c r="DU1047" s="26"/>
      <c r="DV1047" s="18"/>
      <c r="DW1047" s="26"/>
      <c r="DX1047" s="26"/>
      <c r="FO1047" s="64"/>
    </row>
    <row r="1048" spans="1:171">
      <c r="A1048" s="64"/>
      <c r="B1048" s="3"/>
      <c r="D1048" s="1"/>
      <c r="E1048" s="57"/>
      <c r="F1048" s="57"/>
      <c r="CD1048" s="2"/>
      <c r="CE1048" s="2"/>
      <c r="CF1048" s="2"/>
      <c r="CG1048" s="2"/>
      <c r="CH1048" s="2"/>
      <c r="CI1048" s="2"/>
      <c r="CJ1048" s="2"/>
      <c r="CK1048" s="2"/>
      <c r="CL1048" s="2"/>
      <c r="CM1048" s="2"/>
      <c r="CN1048" s="2"/>
      <c r="CO1048" s="2"/>
      <c r="CP1048" s="2"/>
      <c r="CQ1048" s="2"/>
      <c r="CR1048" s="2"/>
      <c r="CS1048" s="2"/>
      <c r="CT1048" s="2"/>
      <c r="CU1048" s="2"/>
      <c r="CV1048" s="2"/>
      <c r="CW1048" s="2"/>
      <c r="CX1048" s="2"/>
      <c r="CY1048" s="2"/>
      <c r="CZ1048" s="2"/>
      <c r="DA1048" s="2"/>
      <c r="DB1048" s="2"/>
      <c r="DC1048" s="2"/>
      <c r="DD1048" s="2"/>
      <c r="DE1048" s="2"/>
      <c r="DF1048" s="2"/>
      <c r="DG1048" s="2"/>
      <c r="DH1048" s="2"/>
      <c r="DI1048" s="2"/>
      <c r="DJ1048" s="2"/>
      <c r="DK1048" s="2"/>
      <c r="DL1048" s="2"/>
      <c r="DM1048" s="2"/>
      <c r="DN1048" s="2"/>
      <c r="DO1048" s="2"/>
      <c r="DP1048" s="2"/>
      <c r="DQ1048" s="3"/>
      <c r="DR1048" s="3"/>
      <c r="DU1048" s="26"/>
      <c r="DV1048" s="18"/>
      <c r="DW1048" s="26"/>
      <c r="DX1048" s="26"/>
      <c r="FO1048" s="64"/>
    </row>
    <row r="1049" spans="1:171">
      <c r="A1049" s="64"/>
      <c r="B1049" s="3"/>
      <c r="D1049" s="1"/>
      <c r="E1049" s="57"/>
      <c r="F1049" s="57"/>
      <c r="CD1049" s="2"/>
      <c r="CE1049" s="2"/>
      <c r="CF1049" s="2"/>
      <c r="CG1049" s="2"/>
      <c r="CH1049" s="2"/>
      <c r="CI1049" s="2"/>
      <c r="CJ1049" s="2"/>
      <c r="CK1049" s="2"/>
      <c r="CL1049" s="2"/>
      <c r="CM1049" s="2"/>
      <c r="CN1049" s="2"/>
      <c r="CO1049" s="2"/>
      <c r="CP1049" s="2"/>
      <c r="CQ1049" s="2"/>
      <c r="CR1049" s="2"/>
      <c r="CS1049" s="2"/>
      <c r="CT1049" s="2"/>
      <c r="CU1049" s="2"/>
      <c r="CV1049" s="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2"/>
      <c r="DJ1049" s="2"/>
      <c r="DK1049" s="2"/>
      <c r="DL1049" s="2"/>
      <c r="DM1049" s="2"/>
      <c r="DN1049" s="2"/>
      <c r="DO1049" s="2"/>
      <c r="DP1049" s="2"/>
      <c r="DQ1049" s="3"/>
      <c r="DR1049" s="3"/>
      <c r="DU1049" s="26"/>
      <c r="DV1049" s="18"/>
      <c r="DW1049" s="26"/>
      <c r="DX1049" s="26"/>
      <c r="FO1049" s="64"/>
    </row>
    <row r="1050" spans="1:171">
      <c r="A1050" s="64"/>
      <c r="B1050" s="3"/>
      <c r="D1050" s="1"/>
      <c r="E1050" s="57"/>
      <c r="F1050" s="57"/>
      <c r="CD1050" s="2"/>
      <c r="CE1050" s="2"/>
      <c r="CF1050" s="2"/>
      <c r="CG1050" s="2"/>
      <c r="CH1050" s="2"/>
      <c r="CI1050" s="2"/>
      <c r="CJ1050" s="2"/>
      <c r="CK1050" s="2"/>
      <c r="CL1050" s="2"/>
      <c r="CM1050" s="2"/>
      <c r="CN1050" s="2"/>
      <c r="CO1050" s="2"/>
      <c r="CP1050" s="2"/>
      <c r="CQ1050" s="2"/>
      <c r="CR1050" s="2"/>
      <c r="CS1050" s="2"/>
      <c r="CT1050" s="2"/>
      <c r="CU1050" s="2"/>
      <c r="CV1050" s="2"/>
      <c r="CW1050" s="2"/>
      <c r="CX1050" s="2"/>
      <c r="CY1050" s="2"/>
      <c r="CZ1050" s="2"/>
      <c r="DA1050" s="2"/>
      <c r="DB1050" s="2"/>
      <c r="DC1050" s="2"/>
      <c r="DD1050" s="2"/>
      <c r="DE1050" s="2"/>
      <c r="DF1050" s="2"/>
      <c r="DG1050" s="2"/>
      <c r="DH1050" s="2"/>
      <c r="DI1050" s="2"/>
      <c r="DJ1050" s="2"/>
      <c r="DK1050" s="2"/>
      <c r="DL1050" s="2"/>
      <c r="DM1050" s="2"/>
      <c r="DN1050" s="2"/>
      <c r="DO1050" s="2"/>
      <c r="DP1050" s="2"/>
      <c r="DQ1050" s="3"/>
      <c r="DR1050" s="3"/>
      <c r="DU1050" s="26"/>
      <c r="DV1050" s="18"/>
      <c r="DW1050" s="26"/>
      <c r="DX1050" s="26"/>
      <c r="FO1050" s="64"/>
    </row>
    <row r="1051" spans="1:171">
      <c r="A1051" s="64"/>
      <c r="B1051" s="3"/>
      <c r="D1051" s="1"/>
      <c r="E1051" s="57"/>
      <c r="F1051" s="57"/>
      <c r="CD1051" s="2"/>
      <c r="CE1051" s="2"/>
      <c r="CF1051" s="2"/>
      <c r="CG1051" s="2"/>
      <c r="CH1051" s="2"/>
      <c r="CI1051" s="2"/>
      <c r="CJ1051" s="2"/>
      <c r="CK1051" s="2"/>
      <c r="CL1051" s="2"/>
      <c r="CM1051" s="2"/>
      <c r="CN1051" s="2"/>
      <c r="CO1051" s="2"/>
      <c r="CP1051" s="2"/>
      <c r="CQ1051" s="2"/>
      <c r="CR1051" s="2"/>
      <c r="CS1051" s="2"/>
      <c r="CT1051" s="2"/>
      <c r="CU1051" s="2"/>
      <c r="CV1051" s="2"/>
      <c r="CW1051" s="2"/>
      <c r="CX1051" s="2"/>
      <c r="CY1051" s="2"/>
      <c r="CZ1051" s="2"/>
      <c r="DA1051" s="2"/>
      <c r="DB1051" s="2"/>
      <c r="DC1051" s="2"/>
      <c r="DD1051" s="2"/>
      <c r="DE1051" s="2"/>
      <c r="DF1051" s="2"/>
      <c r="DG1051" s="2"/>
      <c r="DH1051" s="2"/>
      <c r="DI1051" s="2"/>
      <c r="DJ1051" s="2"/>
      <c r="DK1051" s="2"/>
      <c r="DL1051" s="2"/>
      <c r="DM1051" s="2"/>
      <c r="DN1051" s="2"/>
      <c r="DO1051" s="2"/>
      <c r="DP1051" s="2"/>
      <c r="DQ1051" s="3"/>
      <c r="DR1051" s="3"/>
      <c r="DU1051" s="26"/>
      <c r="DV1051" s="18"/>
      <c r="DW1051" s="26"/>
      <c r="DX1051" s="26"/>
      <c r="FO1051" s="64"/>
    </row>
    <row r="1052" spans="1:171">
      <c r="A1052" s="64"/>
      <c r="B1052" s="3"/>
      <c r="D1052" s="1"/>
      <c r="E1052" s="57"/>
      <c r="F1052" s="57"/>
      <c r="CD1052" s="2"/>
      <c r="CE1052" s="2"/>
      <c r="CF1052" s="2"/>
      <c r="CG1052" s="2"/>
      <c r="CH1052" s="2"/>
      <c r="CI1052" s="2"/>
      <c r="CJ1052" s="2"/>
      <c r="CK1052" s="2"/>
      <c r="CL1052" s="2"/>
      <c r="CM1052" s="2"/>
      <c r="CN1052" s="2"/>
      <c r="CO1052" s="2"/>
      <c r="CP1052" s="2"/>
      <c r="CQ1052" s="2"/>
      <c r="CR1052" s="2"/>
      <c r="CS1052" s="2"/>
      <c r="CT1052" s="2"/>
      <c r="CU1052" s="2"/>
      <c r="CV1052" s="2"/>
      <c r="CW1052" s="2"/>
      <c r="CX1052" s="2"/>
      <c r="CY1052" s="2"/>
      <c r="CZ1052" s="2"/>
      <c r="DA1052" s="2"/>
      <c r="DB1052" s="2"/>
      <c r="DC1052" s="2"/>
      <c r="DD1052" s="2"/>
      <c r="DE1052" s="2"/>
      <c r="DF1052" s="2"/>
      <c r="DG1052" s="2"/>
      <c r="DH1052" s="2"/>
      <c r="DI1052" s="2"/>
      <c r="DJ1052" s="2"/>
      <c r="DK1052" s="2"/>
      <c r="DL1052" s="2"/>
      <c r="DM1052" s="2"/>
      <c r="DN1052" s="2"/>
      <c r="DO1052" s="2"/>
      <c r="DP1052" s="2"/>
      <c r="DQ1052" s="3"/>
      <c r="DR1052" s="3"/>
      <c r="DU1052" s="26"/>
      <c r="DV1052" s="18"/>
      <c r="DW1052" s="26"/>
      <c r="DX1052" s="26"/>
      <c r="FO1052" s="64"/>
    </row>
    <row r="1053" spans="1:171">
      <c r="A1053" s="64"/>
      <c r="B1053" s="3"/>
      <c r="D1053" s="1"/>
      <c r="E1053" s="57"/>
      <c r="F1053" s="57"/>
      <c r="CD1053" s="2"/>
      <c r="CE1053" s="2"/>
      <c r="CF1053" s="2"/>
      <c r="CG1053" s="2"/>
      <c r="CH1053" s="2"/>
      <c r="CI1053" s="2"/>
      <c r="CJ1053" s="2"/>
      <c r="CK1053" s="2"/>
      <c r="CL1053" s="2"/>
      <c r="CM1053" s="2"/>
      <c r="CN1053" s="2"/>
      <c r="CO1053" s="2"/>
      <c r="CP1053" s="2"/>
      <c r="CQ1053" s="2"/>
      <c r="CR1053" s="2"/>
      <c r="CS1053" s="2"/>
      <c r="CT1053" s="2"/>
      <c r="CU1053" s="2"/>
      <c r="CV1053" s="2"/>
      <c r="CW1053" s="2"/>
      <c r="CX1053" s="2"/>
      <c r="CY1053" s="2"/>
      <c r="CZ1053" s="2"/>
      <c r="DA1053" s="2"/>
      <c r="DB1053" s="2"/>
      <c r="DC1053" s="2"/>
      <c r="DD1053" s="2"/>
      <c r="DE1053" s="2"/>
      <c r="DF1053" s="2"/>
      <c r="DG1053" s="2"/>
      <c r="DH1053" s="2"/>
      <c r="DI1053" s="2"/>
      <c r="DJ1053" s="2"/>
      <c r="DK1053" s="2"/>
      <c r="DL1053" s="2"/>
      <c r="DM1053" s="2"/>
      <c r="DN1053" s="2"/>
      <c r="DO1053" s="2"/>
      <c r="DP1053" s="2"/>
      <c r="DQ1053" s="3"/>
      <c r="DR1053" s="3"/>
      <c r="DU1053" s="26"/>
      <c r="DV1053" s="18"/>
      <c r="DW1053" s="26"/>
      <c r="DX1053" s="26"/>
      <c r="FO1053" s="64"/>
    </row>
    <row r="1054" spans="1:171">
      <c r="A1054" s="64"/>
      <c r="B1054" s="3"/>
      <c r="D1054" s="1"/>
      <c r="E1054" s="57"/>
      <c r="F1054" s="57"/>
      <c r="CD1054" s="2"/>
      <c r="CE1054" s="2"/>
      <c r="CF1054" s="2"/>
      <c r="CG1054" s="2"/>
      <c r="CH1054" s="2"/>
      <c r="CI1054" s="2"/>
      <c r="CJ1054" s="2"/>
      <c r="CK1054" s="2"/>
      <c r="CL1054" s="2"/>
      <c r="CM1054" s="2"/>
      <c r="CN1054" s="2"/>
      <c r="CO1054" s="2"/>
      <c r="CP1054" s="2"/>
      <c r="CQ1054" s="2"/>
      <c r="CR1054" s="2"/>
      <c r="CS1054" s="2"/>
      <c r="CT1054" s="2"/>
      <c r="CU1054" s="2"/>
      <c r="CV1054" s="2"/>
      <c r="CW1054" s="2"/>
      <c r="CX1054" s="2"/>
      <c r="CY1054" s="2"/>
      <c r="CZ1054" s="2"/>
      <c r="DA1054" s="2"/>
      <c r="DB1054" s="2"/>
      <c r="DC1054" s="2"/>
      <c r="DD1054" s="2"/>
      <c r="DE1054" s="2"/>
      <c r="DF1054" s="2"/>
      <c r="DG1054" s="2"/>
      <c r="DH1054" s="2"/>
      <c r="DI1054" s="2"/>
      <c r="DJ1054" s="2"/>
      <c r="DK1054" s="2"/>
      <c r="DL1054" s="2"/>
      <c r="DM1054" s="2"/>
      <c r="DN1054" s="2"/>
      <c r="DO1054" s="2"/>
      <c r="DP1054" s="2"/>
      <c r="DQ1054" s="3"/>
      <c r="DR1054" s="3"/>
      <c r="DU1054" s="26"/>
      <c r="DV1054" s="18"/>
      <c r="DW1054" s="26"/>
      <c r="DX1054" s="26"/>
      <c r="FO1054" s="64"/>
    </row>
    <row r="1055" spans="1:171">
      <c r="A1055" s="64"/>
      <c r="B1055" s="3"/>
      <c r="D1055" s="1"/>
      <c r="E1055" s="57"/>
      <c r="F1055" s="57"/>
      <c r="CD1055" s="2"/>
      <c r="CE1055" s="2"/>
      <c r="CF1055" s="2"/>
      <c r="CG1055" s="2"/>
      <c r="CH1055" s="2"/>
      <c r="CI1055" s="2"/>
      <c r="CJ1055" s="2"/>
      <c r="CK1055" s="2"/>
      <c r="CL1055" s="2"/>
      <c r="CM1055" s="2"/>
      <c r="CN1055" s="2"/>
      <c r="CO1055" s="2"/>
      <c r="CP1055" s="2"/>
      <c r="CQ1055" s="2"/>
      <c r="CR1055" s="2"/>
      <c r="CS1055" s="2"/>
      <c r="CT1055" s="2"/>
      <c r="CU1055" s="2"/>
      <c r="CV1055" s="2"/>
      <c r="CW1055" s="2"/>
      <c r="CX1055" s="2"/>
      <c r="CY1055" s="2"/>
      <c r="CZ1055" s="2"/>
      <c r="DA1055" s="2"/>
      <c r="DB1055" s="2"/>
      <c r="DC1055" s="2"/>
      <c r="DD1055" s="2"/>
      <c r="DE1055" s="2"/>
      <c r="DF1055" s="2"/>
      <c r="DG1055" s="2"/>
      <c r="DH1055" s="2"/>
      <c r="DI1055" s="2"/>
      <c r="DJ1055" s="2"/>
      <c r="DK1055" s="2"/>
      <c r="DL1055" s="2"/>
      <c r="DM1055" s="2"/>
      <c r="DN1055" s="2"/>
      <c r="DO1055" s="2"/>
      <c r="DP1055" s="2"/>
      <c r="DQ1055" s="3"/>
      <c r="DR1055" s="3"/>
      <c r="DU1055" s="26"/>
      <c r="DV1055" s="18"/>
      <c r="DW1055" s="26"/>
      <c r="DX1055" s="26"/>
      <c r="FO1055" s="64"/>
    </row>
    <row r="1056" spans="1:171">
      <c r="A1056" s="64"/>
      <c r="B1056" s="3"/>
      <c r="D1056" s="1"/>
      <c r="E1056" s="57"/>
      <c r="F1056" s="57"/>
      <c r="CD1056" s="2"/>
      <c r="CE1056" s="2"/>
      <c r="CF1056" s="2"/>
      <c r="CG1056" s="2"/>
      <c r="CH1056" s="2"/>
      <c r="CI1056" s="2"/>
      <c r="CJ1056" s="2"/>
      <c r="CK1056" s="2"/>
      <c r="CL1056" s="2"/>
      <c r="CM1056" s="2"/>
      <c r="CN1056" s="2"/>
      <c r="CO1056" s="2"/>
      <c r="CP1056" s="2"/>
      <c r="CQ1056" s="2"/>
      <c r="CR1056" s="2"/>
      <c r="CS1056" s="2"/>
      <c r="CT1056" s="2"/>
      <c r="CU1056" s="2"/>
      <c r="CV1056" s="2"/>
      <c r="CW1056" s="2"/>
      <c r="CX1056" s="2"/>
      <c r="CY1056" s="2"/>
      <c r="CZ1056" s="2"/>
      <c r="DA1056" s="2"/>
      <c r="DB1056" s="2"/>
      <c r="DC1056" s="2"/>
      <c r="DD1056" s="2"/>
      <c r="DE1056" s="2"/>
      <c r="DF1056" s="2"/>
      <c r="DG1056" s="2"/>
      <c r="DH1056" s="2"/>
      <c r="DI1056" s="2"/>
      <c r="DJ1056" s="2"/>
      <c r="DK1056" s="2"/>
      <c r="DL1056" s="2"/>
      <c r="DM1056" s="2"/>
      <c r="DN1056" s="2"/>
      <c r="DO1056" s="2"/>
      <c r="DP1056" s="2"/>
      <c r="DQ1056" s="3"/>
      <c r="DR1056" s="3"/>
      <c r="DU1056" s="26"/>
      <c r="DV1056" s="18"/>
      <c r="DW1056" s="26"/>
      <c r="DX1056" s="26"/>
      <c r="FO1056" s="64"/>
    </row>
    <row r="1057" spans="1:171">
      <c r="A1057" s="64"/>
      <c r="B1057" s="3"/>
      <c r="D1057" s="1"/>
      <c r="E1057" s="57"/>
      <c r="F1057" s="57"/>
      <c r="CD1057" s="2"/>
      <c r="CE1057" s="2"/>
      <c r="CF1057" s="2"/>
      <c r="CG1057" s="2"/>
      <c r="CH1057" s="2"/>
      <c r="CI1057" s="2"/>
      <c r="CJ1057" s="2"/>
      <c r="CK1057" s="2"/>
      <c r="CL1057" s="2"/>
      <c r="CM1057" s="2"/>
      <c r="CN1057" s="2"/>
      <c r="CO1057" s="2"/>
      <c r="CP1057" s="2"/>
      <c r="CQ1057" s="2"/>
      <c r="CR1057" s="2"/>
      <c r="CS1057" s="2"/>
      <c r="CT1057" s="2"/>
      <c r="CU1057" s="2"/>
      <c r="CV1057" s="2"/>
      <c r="CW1057" s="2"/>
      <c r="CX1057" s="2"/>
      <c r="CY1057" s="2"/>
      <c r="CZ1057" s="2"/>
      <c r="DA1057" s="2"/>
      <c r="DB1057" s="2"/>
      <c r="DC1057" s="2"/>
      <c r="DD1057" s="2"/>
      <c r="DE1057" s="2"/>
      <c r="DF1057" s="2"/>
      <c r="DG1057" s="2"/>
      <c r="DH1057" s="2"/>
      <c r="DI1057" s="2"/>
      <c r="DJ1057" s="2"/>
      <c r="DK1057" s="2"/>
      <c r="DL1057" s="2"/>
      <c r="DM1057" s="2"/>
      <c r="DN1057" s="2"/>
      <c r="DO1057" s="2"/>
      <c r="DP1057" s="2"/>
      <c r="DQ1057" s="3"/>
      <c r="DR1057" s="3"/>
      <c r="DU1057" s="26"/>
      <c r="DV1057" s="18"/>
      <c r="DW1057" s="26"/>
      <c r="DX1057" s="26"/>
      <c r="FO1057" s="64"/>
    </row>
    <row r="1058" spans="1:171">
      <c r="A1058" s="64"/>
      <c r="B1058" s="3"/>
      <c r="D1058" s="1"/>
      <c r="E1058" s="57"/>
      <c r="F1058" s="57"/>
      <c r="CD1058" s="2"/>
      <c r="CE1058" s="2"/>
      <c r="CF1058" s="2"/>
      <c r="CG1058" s="2"/>
      <c r="CH1058" s="2"/>
      <c r="CI1058" s="2"/>
      <c r="CJ1058" s="2"/>
      <c r="CK1058" s="2"/>
      <c r="CL1058" s="2"/>
      <c r="CM1058" s="2"/>
      <c r="CN1058" s="2"/>
      <c r="CO1058" s="2"/>
      <c r="CP1058" s="2"/>
      <c r="CQ1058" s="2"/>
      <c r="CR1058" s="2"/>
      <c r="CS1058" s="2"/>
      <c r="CT1058" s="2"/>
      <c r="CU1058" s="2"/>
      <c r="CV1058" s="2"/>
      <c r="CW1058" s="2"/>
      <c r="CX1058" s="2"/>
      <c r="CY1058" s="2"/>
      <c r="CZ1058" s="2"/>
      <c r="DA1058" s="2"/>
      <c r="DB1058" s="2"/>
      <c r="DC1058" s="2"/>
      <c r="DD1058" s="2"/>
      <c r="DE1058" s="2"/>
      <c r="DF1058" s="2"/>
      <c r="DG1058" s="2"/>
      <c r="DH1058" s="2"/>
      <c r="DI1058" s="2"/>
      <c r="DJ1058" s="2"/>
      <c r="DK1058" s="2"/>
      <c r="DL1058" s="2"/>
      <c r="DM1058" s="2"/>
      <c r="DN1058" s="2"/>
      <c r="DO1058" s="2"/>
      <c r="DP1058" s="2"/>
      <c r="DQ1058" s="3"/>
      <c r="DR1058" s="3"/>
      <c r="DU1058" s="26"/>
      <c r="DV1058" s="18"/>
      <c r="DW1058" s="26"/>
      <c r="DX1058" s="26"/>
      <c r="FO1058" s="64"/>
    </row>
    <row r="1059" spans="1:171">
      <c r="A1059" s="64"/>
      <c r="B1059" s="3"/>
      <c r="D1059" s="1"/>
      <c r="E1059" s="57"/>
      <c r="F1059" s="57"/>
      <c r="CD1059" s="2"/>
      <c r="CE1059" s="2"/>
      <c r="CF1059" s="2"/>
      <c r="CG1059" s="2"/>
      <c r="CH1059" s="2"/>
      <c r="CI1059" s="2"/>
      <c r="CJ1059" s="2"/>
      <c r="CK1059" s="2"/>
      <c r="CL1059" s="2"/>
      <c r="CM1059" s="2"/>
      <c r="CN1059" s="2"/>
      <c r="CO1059" s="2"/>
      <c r="CP1059" s="2"/>
      <c r="CQ1059" s="2"/>
      <c r="CR1059" s="2"/>
      <c r="CS1059" s="2"/>
      <c r="CT1059" s="2"/>
      <c r="CU1059" s="2"/>
      <c r="CV1059" s="2"/>
      <c r="CW1059" s="2"/>
      <c r="CX1059" s="2"/>
      <c r="CY1059" s="2"/>
      <c r="CZ1059" s="2"/>
      <c r="DA1059" s="2"/>
      <c r="DB1059" s="2"/>
      <c r="DC1059" s="2"/>
      <c r="DD1059" s="2"/>
      <c r="DE1059" s="2"/>
      <c r="DF1059" s="2"/>
      <c r="DG1059" s="2"/>
      <c r="DH1059" s="2"/>
      <c r="DI1059" s="2"/>
      <c r="DJ1059" s="2"/>
      <c r="DK1059" s="2"/>
      <c r="DL1059" s="2"/>
      <c r="DM1059" s="2"/>
      <c r="DN1059" s="2"/>
      <c r="DO1059" s="2"/>
      <c r="DP1059" s="2"/>
      <c r="DQ1059" s="3"/>
      <c r="DR1059" s="3"/>
      <c r="DU1059" s="26"/>
      <c r="DV1059" s="18"/>
      <c r="DW1059" s="26"/>
      <c r="DX1059" s="26"/>
      <c r="FO1059" s="64"/>
    </row>
    <row r="1060" spans="1:171">
      <c r="A1060" s="64"/>
      <c r="B1060" s="3"/>
      <c r="D1060" s="1"/>
      <c r="E1060" s="57"/>
      <c r="F1060" s="57"/>
      <c r="CD1060" s="2"/>
      <c r="CE1060" s="2"/>
      <c r="CF1060" s="2"/>
      <c r="CG1060" s="2"/>
      <c r="CH1060" s="2"/>
      <c r="CI1060" s="2"/>
      <c r="CJ1060" s="2"/>
      <c r="CK1060" s="2"/>
      <c r="CL1060" s="2"/>
      <c r="CM1060" s="2"/>
      <c r="CN1060" s="2"/>
      <c r="CO1060" s="2"/>
      <c r="CP1060" s="2"/>
      <c r="CQ1060" s="2"/>
      <c r="CR1060" s="2"/>
      <c r="CS1060" s="2"/>
      <c r="CT1060" s="2"/>
      <c r="CU1060" s="2"/>
      <c r="CV1060" s="2"/>
      <c r="CW1060" s="2"/>
      <c r="CX1060" s="2"/>
      <c r="CY1060" s="2"/>
      <c r="CZ1060" s="2"/>
      <c r="DA1060" s="2"/>
      <c r="DB1060" s="2"/>
      <c r="DC1060" s="2"/>
      <c r="DD1060" s="2"/>
      <c r="DE1060" s="2"/>
      <c r="DF1060" s="2"/>
      <c r="DG1060" s="2"/>
      <c r="DH1060" s="2"/>
      <c r="DI1060" s="2"/>
      <c r="DJ1060" s="2"/>
      <c r="DK1060" s="2"/>
      <c r="DL1060" s="2"/>
      <c r="DM1060" s="2"/>
      <c r="DN1060" s="2"/>
      <c r="DO1060" s="2"/>
      <c r="DP1060" s="2"/>
      <c r="DQ1060" s="3"/>
      <c r="DR1060" s="3"/>
      <c r="DU1060" s="26"/>
      <c r="DV1060" s="18"/>
      <c r="DW1060" s="26"/>
      <c r="DX1060" s="26"/>
      <c r="FO1060" s="64"/>
    </row>
    <row r="1061" spans="1:171">
      <c r="A1061" s="64"/>
      <c r="B1061" s="3"/>
      <c r="D1061" s="1"/>
      <c r="E1061" s="57"/>
      <c r="F1061" s="57"/>
      <c r="CD1061" s="2"/>
      <c r="CE1061" s="2"/>
      <c r="CF1061" s="2"/>
      <c r="CG1061" s="2"/>
      <c r="CH1061" s="2"/>
      <c r="CI1061" s="2"/>
      <c r="CJ1061" s="2"/>
      <c r="CK1061" s="2"/>
      <c r="CL1061" s="2"/>
      <c r="CM1061" s="2"/>
      <c r="CN1061" s="2"/>
      <c r="CO1061" s="2"/>
      <c r="CP1061" s="2"/>
      <c r="CQ1061" s="2"/>
      <c r="CR1061" s="2"/>
      <c r="CS1061" s="2"/>
      <c r="CT1061" s="2"/>
      <c r="CU1061" s="2"/>
      <c r="CV1061" s="2"/>
      <c r="CW1061" s="2"/>
      <c r="CX1061" s="2"/>
      <c r="CY1061" s="2"/>
      <c r="CZ1061" s="2"/>
      <c r="DA1061" s="2"/>
      <c r="DB1061" s="2"/>
      <c r="DC1061" s="2"/>
      <c r="DD1061" s="2"/>
      <c r="DE1061" s="2"/>
      <c r="DF1061" s="2"/>
      <c r="DG1061" s="2"/>
      <c r="DH1061" s="2"/>
      <c r="DI1061" s="2"/>
      <c r="DJ1061" s="2"/>
      <c r="DK1061" s="2"/>
      <c r="DL1061" s="2"/>
      <c r="DM1061" s="2"/>
      <c r="DN1061" s="2"/>
      <c r="DO1061" s="2"/>
      <c r="DP1061" s="2"/>
      <c r="DQ1061" s="3"/>
      <c r="DR1061" s="3"/>
      <c r="DU1061" s="26"/>
      <c r="DV1061" s="18"/>
      <c r="DW1061" s="26"/>
      <c r="DX1061" s="26"/>
      <c r="FO1061" s="64"/>
    </row>
    <row r="1062" spans="1:171">
      <c r="A1062" s="64"/>
      <c r="B1062" s="3"/>
      <c r="D1062" s="1"/>
      <c r="E1062" s="57"/>
      <c r="F1062" s="57"/>
      <c r="CD1062" s="2"/>
      <c r="CE1062" s="2"/>
      <c r="CF1062" s="2"/>
      <c r="CG1062" s="2"/>
      <c r="CH1062" s="2"/>
      <c r="CI1062" s="2"/>
      <c r="CJ1062" s="2"/>
      <c r="CK1062" s="2"/>
      <c r="CL1062" s="2"/>
      <c r="CM1062" s="2"/>
      <c r="CN1062" s="2"/>
      <c r="CO1062" s="2"/>
      <c r="CP1062" s="2"/>
      <c r="CQ1062" s="2"/>
      <c r="CR1062" s="2"/>
      <c r="CS1062" s="2"/>
      <c r="CT1062" s="2"/>
      <c r="CU1062" s="2"/>
      <c r="CV1062" s="2"/>
      <c r="CW1062" s="2"/>
      <c r="CX1062" s="2"/>
      <c r="CY1062" s="2"/>
      <c r="CZ1062" s="2"/>
      <c r="DA1062" s="2"/>
      <c r="DB1062" s="2"/>
      <c r="DC1062" s="2"/>
      <c r="DD1062" s="2"/>
      <c r="DE1062" s="2"/>
      <c r="DF1062" s="2"/>
      <c r="DG1062" s="2"/>
      <c r="DH1062" s="2"/>
      <c r="DI1062" s="2"/>
      <c r="DJ1062" s="2"/>
      <c r="DK1062" s="2"/>
      <c r="DL1062" s="2"/>
      <c r="DM1062" s="2"/>
      <c r="DN1062" s="2"/>
      <c r="DO1062" s="2"/>
      <c r="DP1062" s="2"/>
      <c r="DQ1062" s="3"/>
      <c r="DR1062" s="3"/>
      <c r="DU1062" s="26"/>
      <c r="DV1062" s="18"/>
      <c r="DW1062" s="26"/>
      <c r="DX1062" s="26"/>
      <c r="FO1062" s="64"/>
    </row>
    <row r="1063" spans="1:171">
      <c r="A1063" s="64"/>
      <c r="B1063" s="3"/>
      <c r="D1063" s="1"/>
      <c r="E1063" s="57"/>
      <c r="F1063" s="57"/>
      <c r="CD1063" s="2"/>
      <c r="CE1063" s="2"/>
      <c r="CF1063" s="2"/>
      <c r="CG1063" s="2"/>
      <c r="CH1063" s="2"/>
      <c r="CI1063" s="2"/>
      <c r="CJ1063" s="2"/>
      <c r="CK1063" s="2"/>
      <c r="CL1063" s="2"/>
      <c r="CM1063" s="2"/>
      <c r="CN1063" s="2"/>
      <c r="CO1063" s="2"/>
      <c r="CP1063" s="2"/>
      <c r="CQ1063" s="2"/>
      <c r="CR1063" s="2"/>
      <c r="CS1063" s="2"/>
      <c r="CT1063" s="2"/>
      <c r="CU1063" s="2"/>
      <c r="CV1063" s="2"/>
      <c r="CW1063" s="2"/>
      <c r="CX1063" s="2"/>
      <c r="CY1063" s="2"/>
      <c r="CZ1063" s="2"/>
      <c r="DA1063" s="2"/>
      <c r="DB1063" s="2"/>
      <c r="DC1063" s="2"/>
      <c r="DD1063" s="2"/>
      <c r="DE1063" s="2"/>
      <c r="DF1063" s="2"/>
      <c r="DG1063" s="2"/>
      <c r="DH1063" s="2"/>
      <c r="DI1063" s="2"/>
      <c r="DJ1063" s="2"/>
      <c r="DK1063" s="2"/>
      <c r="DL1063" s="2"/>
      <c r="DM1063" s="2"/>
      <c r="DN1063" s="2"/>
      <c r="DO1063" s="2"/>
      <c r="DP1063" s="2"/>
      <c r="DQ1063" s="3"/>
      <c r="DR1063" s="3"/>
      <c r="DU1063" s="26"/>
      <c r="DV1063" s="18"/>
      <c r="DW1063" s="26"/>
      <c r="DX1063" s="26"/>
      <c r="FO1063" s="64"/>
    </row>
    <row r="1064" spans="1:171">
      <c r="A1064" s="64"/>
      <c r="B1064" s="3"/>
      <c r="D1064" s="1"/>
      <c r="E1064" s="57"/>
      <c r="F1064" s="57"/>
      <c r="CD1064" s="2"/>
      <c r="CE1064" s="2"/>
      <c r="CF1064" s="2"/>
      <c r="CG1064" s="2"/>
      <c r="CH1064" s="2"/>
      <c r="CI1064" s="2"/>
      <c r="CJ1064" s="2"/>
      <c r="CK1064" s="2"/>
      <c r="CL1064" s="2"/>
      <c r="CM1064" s="2"/>
      <c r="CN1064" s="2"/>
      <c r="CO1064" s="2"/>
      <c r="CP1064" s="2"/>
      <c r="CQ1064" s="2"/>
      <c r="CR1064" s="2"/>
      <c r="CS1064" s="2"/>
      <c r="CT1064" s="2"/>
      <c r="CU1064" s="2"/>
      <c r="CV1064" s="2"/>
      <c r="CW1064" s="2"/>
      <c r="CX1064" s="2"/>
      <c r="CY1064" s="2"/>
      <c r="CZ1064" s="2"/>
      <c r="DA1064" s="2"/>
      <c r="DB1064" s="2"/>
      <c r="DC1064" s="2"/>
      <c r="DD1064" s="2"/>
      <c r="DE1064" s="2"/>
      <c r="DF1064" s="2"/>
      <c r="DG1064" s="2"/>
      <c r="DH1064" s="2"/>
      <c r="DI1064" s="2"/>
      <c r="DJ1064" s="2"/>
      <c r="DK1064" s="2"/>
      <c r="DL1064" s="2"/>
      <c r="DM1064" s="2"/>
      <c r="DN1064" s="2"/>
      <c r="DO1064" s="2"/>
      <c r="DP1064" s="2"/>
      <c r="DQ1064" s="3"/>
      <c r="DR1064" s="3"/>
      <c r="DU1064" s="26"/>
      <c r="DV1064" s="18"/>
      <c r="DW1064" s="26"/>
      <c r="DX1064" s="26"/>
      <c r="FO1064" s="64"/>
    </row>
    <row r="1065" spans="1:171">
      <c r="A1065" s="64"/>
      <c r="B1065" s="3"/>
      <c r="D1065" s="1"/>
      <c r="E1065" s="57"/>
      <c r="F1065" s="57"/>
      <c r="CD1065" s="2"/>
      <c r="CE1065" s="2"/>
      <c r="CF1065" s="2"/>
      <c r="CG1065" s="2"/>
      <c r="CH1065" s="2"/>
      <c r="CI1065" s="2"/>
      <c r="CJ1065" s="2"/>
      <c r="CK1065" s="2"/>
      <c r="CL1065" s="2"/>
      <c r="CM1065" s="2"/>
      <c r="CN1065" s="2"/>
      <c r="CO1065" s="2"/>
      <c r="CP1065" s="2"/>
      <c r="CQ1065" s="2"/>
      <c r="CR1065" s="2"/>
      <c r="CS1065" s="2"/>
      <c r="CT1065" s="2"/>
      <c r="CU1065" s="2"/>
      <c r="CV1065" s="2"/>
      <c r="CW1065" s="2"/>
      <c r="CX1065" s="2"/>
      <c r="CY1065" s="2"/>
      <c r="CZ1065" s="2"/>
      <c r="DA1065" s="2"/>
      <c r="DB1065" s="2"/>
      <c r="DC1065" s="2"/>
      <c r="DD1065" s="2"/>
      <c r="DE1065" s="2"/>
      <c r="DF1065" s="2"/>
      <c r="DG1065" s="2"/>
      <c r="DH1065" s="2"/>
      <c r="DI1065" s="2"/>
      <c r="DJ1065" s="2"/>
      <c r="DK1065" s="2"/>
      <c r="DL1065" s="2"/>
      <c r="DM1065" s="2"/>
      <c r="DN1065" s="2"/>
      <c r="DO1065" s="2"/>
      <c r="DP1065" s="2"/>
      <c r="DQ1065" s="3"/>
      <c r="DR1065" s="3"/>
      <c r="DU1065" s="26"/>
      <c r="DV1065" s="18"/>
      <c r="DW1065" s="26"/>
      <c r="DX1065" s="26"/>
      <c r="FO1065" s="64"/>
    </row>
    <row r="1066" spans="1:171">
      <c r="A1066" s="64"/>
      <c r="B1066" s="3"/>
      <c r="D1066" s="1"/>
      <c r="E1066" s="57"/>
      <c r="F1066" s="57"/>
      <c r="CD1066" s="2"/>
      <c r="CE1066" s="2"/>
      <c r="CF1066" s="2"/>
      <c r="CG1066" s="2"/>
      <c r="CH1066" s="2"/>
      <c r="CI1066" s="2"/>
      <c r="CJ1066" s="2"/>
      <c r="CK1066" s="2"/>
      <c r="CL1066" s="2"/>
      <c r="CM1066" s="2"/>
      <c r="CN1066" s="2"/>
      <c r="CO1066" s="2"/>
      <c r="CP1066" s="2"/>
      <c r="CQ1066" s="2"/>
      <c r="CR1066" s="2"/>
      <c r="CS1066" s="2"/>
      <c r="CT1066" s="2"/>
      <c r="CU1066" s="2"/>
      <c r="CV1066" s="2"/>
      <c r="CW1066" s="2"/>
      <c r="CX1066" s="2"/>
      <c r="CY1066" s="2"/>
      <c r="CZ1066" s="2"/>
      <c r="DA1066" s="2"/>
      <c r="DB1066" s="2"/>
      <c r="DC1066" s="2"/>
      <c r="DD1066" s="2"/>
      <c r="DE1066" s="2"/>
      <c r="DF1066" s="2"/>
      <c r="DG1066" s="2"/>
      <c r="DH1066" s="2"/>
      <c r="DI1066" s="2"/>
      <c r="DJ1066" s="2"/>
      <c r="DK1066" s="2"/>
      <c r="DL1066" s="2"/>
      <c r="DM1066" s="2"/>
      <c r="DN1066" s="2"/>
      <c r="DO1066" s="2"/>
      <c r="DP1066" s="2"/>
      <c r="DQ1066" s="3"/>
      <c r="DR1066" s="3"/>
      <c r="DU1066" s="26"/>
      <c r="DV1066" s="18"/>
      <c r="DW1066" s="26"/>
      <c r="DX1066" s="26"/>
      <c r="FO1066" s="64"/>
    </row>
    <row r="1067" spans="1:171">
      <c r="A1067" s="64"/>
      <c r="B1067" s="3"/>
      <c r="D1067" s="1"/>
      <c r="E1067" s="57"/>
      <c r="F1067" s="57"/>
      <c r="CD1067" s="2"/>
      <c r="CE1067" s="2"/>
      <c r="CF1067" s="2"/>
      <c r="CG1067" s="2"/>
      <c r="CH1067" s="2"/>
      <c r="CI1067" s="2"/>
      <c r="CJ1067" s="2"/>
      <c r="CK1067" s="2"/>
      <c r="CL1067" s="2"/>
      <c r="CM1067" s="2"/>
      <c r="CN1067" s="2"/>
      <c r="CO1067" s="2"/>
      <c r="CP1067" s="2"/>
      <c r="CQ1067" s="2"/>
      <c r="CR1067" s="2"/>
      <c r="CS1067" s="2"/>
      <c r="CT1067" s="2"/>
      <c r="CU1067" s="2"/>
      <c r="CV1067" s="2"/>
      <c r="CW1067" s="2"/>
      <c r="CX1067" s="2"/>
      <c r="CY1067" s="2"/>
      <c r="CZ1067" s="2"/>
      <c r="DA1067" s="2"/>
      <c r="DB1067" s="2"/>
      <c r="DC1067" s="2"/>
      <c r="DD1067" s="2"/>
      <c r="DE1067" s="2"/>
      <c r="DF1067" s="2"/>
      <c r="DG1067" s="2"/>
      <c r="DH1067" s="2"/>
      <c r="DI1067" s="2"/>
      <c r="DJ1067" s="2"/>
      <c r="DK1067" s="2"/>
      <c r="DL1067" s="2"/>
      <c r="DM1067" s="2"/>
      <c r="DN1067" s="2"/>
      <c r="DO1067" s="2"/>
      <c r="DP1067" s="2"/>
      <c r="DQ1067" s="3"/>
      <c r="DR1067" s="3"/>
      <c r="DU1067" s="26"/>
      <c r="DV1067" s="18"/>
      <c r="DW1067" s="26"/>
      <c r="DX1067" s="26"/>
      <c r="FO1067" s="64"/>
    </row>
    <row r="1068" spans="1:171">
      <c r="A1068" s="64"/>
      <c r="B1068" s="3"/>
      <c r="D1068" s="1"/>
      <c r="E1068" s="57"/>
      <c r="F1068" s="57"/>
      <c r="CD1068" s="2"/>
      <c r="CE1068" s="2"/>
      <c r="CF1068" s="2"/>
      <c r="CG1068" s="2"/>
      <c r="CH1068" s="2"/>
      <c r="CI1068" s="2"/>
      <c r="CJ1068" s="2"/>
      <c r="CK1068" s="2"/>
      <c r="CL1068" s="2"/>
      <c r="CM1068" s="2"/>
      <c r="CN1068" s="2"/>
      <c r="CO1068" s="2"/>
      <c r="CP1068" s="2"/>
      <c r="CQ1068" s="2"/>
      <c r="CR1068" s="2"/>
      <c r="CS1068" s="2"/>
      <c r="CT1068" s="2"/>
      <c r="CU1068" s="2"/>
      <c r="CV1068" s="2"/>
      <c r="CW1068" s="2"/>
      <c r="CX1068" s="2"/>
      <c r="CY1068" s="2"/>
      <c r="CZ1068" s="2"/>
      <c r="DA1068" s="2"/>
      <c r="DB1068" s="2"/>
      <c r="DC1068" s="2"/>
      <c r="DD1068" s="2"/>
      <c r="DE1068" s="2"/>
      <c r="DF1068" s="2"/>
      <c r="DG1068" s="2"/>
      <c r="DH1068" s="2"/>
      <c r="DI1068" s="2"/>
      <c r="DJ1068" s="2"/>
      <c r="DK1068" s="2"/>
      <c r="DL1068" s="2"/>
      <c r="DM1068" s="2"/>
      <c r="DN1068" s="2"/>
      <c r="DO1068" s="2"/>
      <c r="DP1068" s="2"/>
      <c r="DQ1068" s="3"/>
      <c r="DR1068" s="3"/>
      <c r="DU1068" s="26"/>
      <c r="DV1068" s="18"/>
      <c r="DW1068" s="26"/>
      <c r="DX1068" s="26"/>
      <c r="FO1068" s="64"/>
    </row>
    <row r="1069" spans="1:171">
      <c r="A1069" s="64"/>
      <c r="B1069" s="3"/>
      <c r="D1069" s="1"/>
      <c r="E1069" s="57"/>
      <c r="F1069" s="57"/>
      <c r="CD1069" s="2"/>
      <c r="CE1069" s="2"/>
      <c r="CF1069" s="2"/>
      <c r="CG1069" s="2"/>
      <c r="CH1069" s="2"/>
      <c r="CI1069" s="2"/>
      <c r="CJ1069" s="2"/>
      <c r="CK1069" s="2"/>
      <c r="CL1069" s="2"/>
      <c r="CM1069" s="2"/>
      <c r="CN1069" s="2"/>
      <c r="CO1069" s="2"/>
      <c r="CP1069" s="2"/>
      <c r="CQ1069" s="2"/>
      <c r="CR1069" s="2"/>
      <c r="CS1069" s="2"/>
      <c r="CT1069" s="2"/>
      <c r="CU1069" s="2"/>
      <c r="CV1069" s="2"/>
      <c r="CW1069" s="2"/>
      <c r="CX1069" s="2"/>
      <c r="CY1069" s="2"/>
      <c r="CZ1069" s="2"/>
      <c r="DA1069" s="2"/>
      <c r="DB1069" s="2"/>
      <c r="DC1069" s="2"/>
      <c r="DD1069" s="2"/>
      <c r="DE1069" s="2"/>
      <c r="DF1069" s="2"/>
      <c r="DG1069" s="2"/>
      <c r="DH1069" s="2"/>
      <c r="DI1069" s="2"/>
      <c r="DJ1069" s="2"/>
      <c r="DK1069" s="2"/>
      <c r="DL1069" s="2"/>
      <c r="DM1069" s="2"/>
      <c r="DN1069" s="2"/>
      <c r="DO1069" s="2"/>
      <c r="DP1069" s="2"/>
      <c r="DQ1069" s="3"/>
      <c r="DR1069" s="3"/>
      <c r="DU1069" s="26"/>
      <c r="DV1069" s="18"/>
      <c r="DW1069" s="26"/>
      <c r="DX1069" s="26"/>
      <c r="FO1069" s="64"/>
    </row>
    <row r="1070" spans="1:171">
      <c r="A1070" s="64"/>
      <c r="B1070" s="3"/>
      <c r="D1070" s="1"/>
      <c r="E1070" s="57"/>
      <c r="F1070" s="57"/>
      <c r="CD1070" s="2"/>
      <c r="CE1070" s="2"/>
      <c r="CF1070" s="2"/>
      <c r="CG1070" s="2"/>
      <c r="CH1070" s="2"/>
      <c r="CI1070" s="2"/>
      <c r="CJ1070" s="2"/>
      <c r="CK1070" s="2"/>
      <c r="CL1070" s="2"/>
      <c r="CM1070" s="2"/>
      <c r="CN1070" s="2"/>
      <c r="CO1070" s="2"/>
      <c r="CP1070" s="2"/>
      <c r="CQ1070" s="2"/>
      <c r="CR1070" s="2"/>
      <c r="CS1070" s="2"/>
      <c r="CT1070" s="2"/>
      <c r="CU1070" s="2"/>
      <c r="CV1070" s="2"/>
      <c r="CW1070" s="2"/>
      <c r="CX1070" s="2"/>
      <c r="CY1070" s="2"/>
      <c r="CZ1070" s="2"/>
      <c r="DA1070" s="2"/>
      <c r="DB1070" s="2"/>
      <c r="DC1070" s="2"/>
      <c r="DD1070" s="2"/>
      <c r="DE1070" s="2"/>
      <c r="DF1070" s="2"/>
      <c r="DG1070" s="2"/>
      <c r="DH1070" s="2"/>
      <c r="DI1070" s="2"/>
      <c r="DJ1070" s="2"/>
      <c r="DK1070" s="2"/>
      <c r="DL1070" s="2"/>
      <c r="DM1070" s="2"/>
      <c r="DN1070" s="2"/>
      <c r="DO1070" s="2"/>
      <c r="DP1070" s="2"/>
      <c r="DQ1070" s="3"/>
      <c r="DR1070" s="3"/>
      <c r="DU1070" s="26"/>
      <c r="DV1070" s="18"/>
      <c r="DW1070" s="26"/>
      <c r="DX1070" s="26"/>
      <c r="FO1070" s="64"/>
    </row>
    <row r="1071" spans="1:171">
      <c r="A1071" s="64"/>
      <c r="B1071" s="3"/>
      <c r="D1071" s="1"/>
      <c r="E1071" s="57"/>
      <c r="F1071" s="57"/>
      <c r="CD1071" s="2"/>
      <c r="CE1071" s="2"/>
      <c r="CF1071" s="2"/>
      <c r="CG1071" s="2"/>
      <c r="CH1071" s="2"/>
      <c r="CI1071" s="2"/>
      <c r="CJ1071" s="2"/>
      <c r="CK1071" s="2"/>
      <c r="CL1071" s="2"/>
      <c r="CM1071" s="2"/>
      <c r="CN1071" s="2"/>
      <c r="CO1071" s="2"/>
      <c r="CP1071" s="2"/>
      <c r="CQ1071" s="2"/>
      <c r="CR1071" s="2"/>
      <c r="CS1071" s="2"/>
      <c r="CT1071" s="2"/>
      <c r="CU1071" s="2"/>
      <c r="CV1071" s="2"/>
      <c r="CW1071" s="2"/>
      <c r="CX1071" s="2"/>
      <c r="CY1071" s="2"/>
      <c r="CZ1071" s="2"/>
      <c r="DA1071" s="2"/>
      <c r="DB1071" s="2"/>
      <c r="DC1071" s="2"/>
      <c r="DD1071" s="2"/>
      <c r="DE1071" s="2"/>
      <c r="DF1071" s="2"/>
      <c r="DG1071" s="2"/>
      <c r="DH1071" s="2"/>
      <c r="DI1071" s="2"/>
      <c r="DJ1071" s="2"/>
      <c r="DK1071" s="2"/>
      <c r="DL1071" s="2"/>
      <c r="DM1071" s="2"/>
      <c r="DN1071" s="2"/>
      <c r="DO1071" s="2"/>
      <c r="DP1071" s="2"/>
      <c r="DQ1071" s="3"/>
      <c r="DR1071" s="3"/>
      <c r="DU1071" s="26"/>
      <c r="DV1071" s="18"/>
      <c r="DW1071" s="26"/>
      <c r="DX1071" s="26"/>
      <c r="FO1071" s="64"/>
    </row>
    <row r="1072" spans="1:171">
      <c r="A1072" s="64"/>
      <c r="B1072" s="3"/>
      <c r="D1072" s="1"/>
      <c r="E1072" s="57"/>
      <c r="F1072" s="57"/>
      <c r="CD1072" s="2"/>
      <c r="CE1072" s="2"/>
      <c r="CF1072" s="2"/>
      <c r="CG1072" s="2"/>
      <c r="CH1072" s="2"/>
      <c r="CI1072" s="2"/>
      <c r="CJ1072" s="2"/>
      <c r="CK1072" s="2"/>
      <c r="CL1072" s="2"/>
      <c r="CM1072" s="2"/>
      <c r="CN1072" s="2"/>
      <c r="CO1072" s="2"/>
      <c r="CP1072" s="2"/>
      <c r="CQ1072" s="2"/>
      <c r="CR1072" s="2"/>
      <c r="CS1072" s="2"/>
      <c r="CT1072" s="2"/>
      <c r="CU1072" s="2"/>
      <c r="CV1072" s="2"/>
      <c r="CW1072" s="2"/>
      <c r="CX1072" s="2"/>
      <c r="CY1072" s="2"/>
      <c r="CZ1072" s="2"/>
      <c r="DA1072" s="2"/>
      <c r="DB1072" s="2"/>
      <c r="DC1072" s="2"/>
      <c r="DD1072" s="2"/>
      <c r="DE1072" s="2"/>
      <c r="DF1072" s="2"/>
      <c r="DG1072" s="2"/>
      <c r="DH1072" s="2"/>
      <c r="DI1072" s="2"/>
      <c r="DJ1072" s="2"/>
      <c r="DK1072" s="2"/>
      <c r="DL1072" s="2"/>
      <c r="DM1072" s="2"/>
      <c r="DN1072" s="2"/>
      <c r="DO1072" s="2"/>
      <c r="DP1072" s="2"/>
      <c r="DQ1072" s="3"/>
      <c r="DR1072" s="3"/>
      <c r="DU1072" s="26"/>
      <c r="DV1072" s="18"/>
      <c r="DW1072" s="26"/>
      <c r="DX1072" s="26"/>
      <c r="FO1072" s="64"/>
    </row>
    <row r="1073" spans="1:171">
      <c r="A1073" s="64"/>
      <c r="B1073" s="3"/>
      <c r="D1073" s="1"/>
      <c r="E1073" s="57"/>
      <c r="F1073" s="57"/>
      <c r="CD1073" s="2"/>
      <c r="CE1073" s="2"/>
      <c r="CF1073" s="2"/>
      <c r="CG1073" s="2"/>
      <c r="CH1073" s="2"/>
      <c r="CI1073" s="2"/>
      <c r="CJ1073" s="2"/>
      <c r="CK1073" s="2"/>
      <c r="CL1073" s="2"/>
      <c r="CM1073" s="2"/>
      <c r="CN1073" s="2"/>
      <c r="CO1073" s="2"/>
      <c r="CP1073" s="2"/>
      <c r="CQ1073" s="2"/>
      <c r="CR1073" s="2"/>
      <c r="CS1073" s="2"/>
      <c r="CT1073" s="2"/>
      <c r="CU1073" s="2"/>
      <c r="CV1073" s="2"/>
      <c r="CW1073" s="2"/>
      <c r="CX1073" s="2"/>
      <c r="CY1073" s="2"/>
      <c r="CZ1073" s="2"/>
      <c r="DA1073" s="2"/>
      <c r="DB1073" s="2"/>
      <c r="DC1073" s="2"/>
      <c r="DD1073" s="2"/>
      <c r="DE1073" s="2"/>
      <c r="DF1073" s="2"/>
      <c r="DG1073" s="2"/>
      <c r="DH1073" s="2"/>
      <c r="DI1073" s="2"/>
      <c r="DJ1073" s="2"/>
      <c r="DK1073" s="2"/>
      <c r="DL1073" s="2"/>
      <c r="DM1073" s="2"/>
      <c r="DN1073" s="2"/>
      <c r="DO1073" s="2"/>
      <c r="DP1073" s="2"/>
      <c r="DQ1073" s="3"/>
      <c r="DR1073" s="3"/>
      <c r="DU1073" s="26"/>
      <c r="DV1073" s="18"/>
      <c r="DW1073" s="26"/>
      <c r="DX1073" s="26"/>
      <c r="FO1073" s="64"/>
    </row>
    <row r="1074" spans="1:171">
      <c r="A1074" s="64"/>
      <c r="B1074" s="3"/>
      <c r="D1074" s="1"/>
      <c r="E1074" s="57"/>
      <c r="F1074" s="57"/>
      <c r="CD1074" s="2"/>
      <c r="CE1074" s="2"/>
      <c r="CF1074" s="2"/>
      <c r="CG1074" s="2"/>
      <c r="CH1074" s="2"/>
      <c r="CI1074" s="2"/>
      <c r="CJ1074" s="2"/>
      <c r="CK1074" s="2"/>
      <c r="CL1074" s="2"/>
      <c r="CM1074" s="2"/>
      <c r="CN1074" s="2"/>
      <c r="CO1074" s="2"/>
      <c r="CP1074" s="2"/>
      <c r="CQ1074" s="2"/>
      <c r="CR1074" s="2"/>
      <c r="CS1074" s="2"/>
      <c r="CT1074" s="2"/>
      <c r="CU1074" s="2"/>
      <c r="CV1074" s="2"/>
      <c r="CW1074" s="2"/>
      <c r="CX1074" s="2"/>
      <c r="CY1074" s="2"/>
      <c r="CZ1074" s="2"/>
      <c r="DA1074" s="2"/>
      <c r="DB1074" s="2"/>
      <c r="DC1074" s="2"/>
      <c r="DD1074" s="2"/>
      <c r="DE1074" s="2"/>
      <c r="DF1074" s="2"/>
      <c r="DG1074" s="2"/>
      <c r="DH1074" s="2"/>
      <c r="DI1074" s="2"/>
      <c r="DJ1074" s="2"/>
      <c r="DK1074" s="2"/>
      <c r="DL1074" s="2"/>
      <c r="DM1074" s="2"/>
      <c r="DN1074" s="2"/>
      <c r="DO1074" s="2"/>
      <c r="DP1074" s="2"/>
      <c r="DQ1074" s="3"/>
      <c r="DR1074" s="3"/>
      <c r="DU1074" s="26"/>
      <c r="DV1074" s="18"/>
      <c r="DW1074" s="26"/>
      <c r="DX1074" s="26"/>
      <c r="FO1074" s="64"/>
    </row>
    <row r="1075" spans="1:171">
      <c r="A1075" s="64"/>
      <c r="B1075" s="3"/>
      <c r="D1075" s="1"/>
      <c r="E1075" s="57"/>
      <c r="F1075" s="57"/>
      <c r="CD1075" s="2"/>
      <c r="CE1075" s="2"/>
      <c r="CF1075" s="2"/>
      <c r="CG1075" s="2"/>
      <c r="CH1075" s="2"/>
      <c r="CI1075" s="2"/>
      <c r="CJ1075" s="2"/>
      <c r="CK1075" s="2"/>
      <c r="CL1075" s="2"/>
      <c r="CM1075" s="2"/>
      <c r="CN1075" s="2"/>
      <c r="CO1075" s="2"/>
      <c r="CP1075" s="2"/>
      <c r="CQ1075" s="2"/>
      <c r="CR1075" s="2"/>
      <c r="CS1075" s="2"/>
      <c r="CT1075" s="2"/>
      <c r="CU1075" s="2"/>
      <c r="CV1075" s="2"/>
      <c r="CW1075" s="2"/>
      <c r="CX1075" s="2"/>
      <c r="CY1075" s="2"/>
      <c r="CZ1075" s="2"/>
      <c r="DA1075" s="2"/>
      <c r="DB1075" s="2"/>
      <c r="DC1075" s="2"/>
      <c r="DD1075" s="2"/>
      <c r="DE1075" s="2"/>
      <c r="DF1075" s="2"/>
      <c r="DG1075" s="2"/>
      <c r="DH1075" s="2"/>
      <c r="DI1075" s="2"/>
      <c r="DJ1075" s="2"/>
      <c r="DK1075" s="2"/>
      <c r="DL1075" s="2"/>
      <c r="DM1075" s="2"/>
      <c r="DN1075" s="2"/>
      <c r="DO1075" s="2"/>
      <c r="DP1075" s="2"/>
      <c r="DQ1075" s="3"/>
      <c r="DR1075" s="3"/>
      <c r="DU1075" s="26"/>
      <c r="DV1075" s="18"/>
      <c r="DW1075" s="26"/>
      <c r="DX1075" s="26"/>
      <c r="FO1075" s="64"/>
    </row>
    <row r="1076" spans="1:171">
      <c r="A1076" s="64"/>
      <c r="B1076" s="3"/>
      <c r="D1076" s="1"/>
      <c r="E1076" s="57"/>
      <c r="F1076" s="57"/>
      <c r="CD1076" s="2"/>
      <c r="CE1076" s="2"/>
      <c r="CF1076" s="2"/>
      <c r="CG1076" s="2"/>
      <c r="CH1076" s="2"/>
      <c r="CI1076" s="2"/>
      <c r="CJ1076" s="2"/>
      <c r="CK1076" s="2"/>
      <c r="CL1076" s="2"/>
      <c r="CM1076" s="2"/>
      <c r="CN1076" s="2"/>
      <c r="CO1076" s="2"/>
      <c r="CP1076" s="2"/>
      <c r="CQ1076" s="2"/>
      <c r="CR1076" s="2"/>
      <c r="CS1076" s="2"/>
      <c r="CT1076" s="2"/>
      <c r="CU1076" s="2"/>
      <c r="CV1076" s="2"/>
      <c r="CW1076" s="2"/>
      <c r="CX1076" s="2"/>
      <c r="CY1076" s="2"/>
      <c r="CZ1076" s="2"/>
      <c r="DA1076" s="2"/>
      <c r="DB1076" s="2"/>
      <c r="DC1076" s="2"/>
      <c r="DD1076" s="2"/>
      <c r="DE1076" s="2"/>
      <c r="DF1076" s="2"/>
      <c r="DG1076" s="2"/>
      <c r="DH1076" s="2"/>
      <c r="DI1076" s="2"/>
      <c r="DJ1076" s="2"/>
      <c r="DK1076" s="2"/>
      <c r="DL1076" s="2"/>
      <c r="DM1076" s="2"/>
      <c r="DN1076" s="2"/>
      <c r="DO1076" s="2"/>
      <c r="DP1076" s="2"/>
      <c r="DQ1076" s="3"/>
      <c r="DR1076" s="3"/>
      <c r="DU1076" s="26"/>
      <c r="DV1076" s="18"/>
      <c r="DW1076" s="26"/>
      <c r="DX1076" s="26"/>
      <c r="FO1076" s="64"/>
    </row>
    <row r="1077" spans="1:171">
      <c r="A1077" s="64"/>
      <c r="B1077" s="3"/>
      <c r="D1077" s="1"/>
      <c r="E1077" s="57"/>
      <c r="F1077" s="57"/>
      <c r="CD1077" s="2"/>
      <c r="CE1077" s="2"/>
      <c r="CF1077" s="2"/>
      <c r="CG1077" s="2"/>
      <c r="CH1077" s="2"/>
      <c r="CI1077" s="2"/>
      <c r="CJ1077" s="2"/>
      <c r="CK1077" s="2"/>
      <c r="CL1077" s="2"/>
      <c r="CM1077" s="2"/>
      <c r="CN1077" s="2"/>
      <c r="CO1077" s="2"/>
      <c r="CP1077" s="2"/>
      <c r="CQ1077" s="2"/>
      <c r="CR1077" s="2"/>
      <c r="CS1077" s="2"/>
      <c r="CT1077" s="2"/>
      <c r="CU1077" s="2"/>
      <c r="CV1077" s="2"/>
      <c r="CW1077" s="2"/>
      <c r="CX1077" s="2"/>
      <c r="CY1077" s="2"/>
      <c r="CZ1077" s="2"/>
      <c r="DA1077" s="2"/>
      <c r="DB1077" s="2"/>
      <c r="DC1077" s="2"/>
      <c r="DD1077" s="2"/>
      <c r="DE1077" s="2"/>
      <c r="DF1077" s="2"/>
      <c r="DG1077" s="2"/>
      <c r="DH1077" s="2"/>
      <c r="DI1077" s="2"/>
      <c r="DJ1077" s="2"/>
      <c r="DK1077" s="2"/>
      <c r="DL1077" s="2"/>
      <c r="DM1077" s="2"/>
      <c r="DN1077" s="2"/>
      <c r="DO1077" s="2"/>
      <c r="DP1077" s="2"/>
      <c r="DQ1077" s="3"/>
      <c r="DR1077" s="3"/>
      <c r="DU1077" s="26"/>
      <c r="DV1077" s="18"/>
      <c r="DW1077" s="26"/>
      <c r="DX1077" s="26"/>
      <c r="FO1077" s="64"/>
    </row>
    <row r="1078" spans="1:171">
      <c r="A1078" s="64"/>
      <c r="B1078" s="3"/>
      <c r="D1078" s="1"/>
      <c r="E1078" s="57"/>
      <c r="F1078" s="57"/>
      <c r="CD1078" s="2"/>
      <c r="CE1078" s="2"/>
      <c r="CF1078" s="2"/>
      <c r="CG1078" s="2"/>
      <c r="CH1078" s="2"/>
      <c r="CI1078" s="2"/>
      <c r="CJ1078" s="2"/>
      <c r="CK1078" s="2"/>
      <c r="CL1078" s="2"/>
      <c r="CM1078" s="2"/>
      <c r="CN1078" s="2"/>
      <c r="CO1078" s="2"/>
      <c r="CP1078" s="2"/>
      <c r="CQ1078" s="2"/>
      <c r="CR1078" s="2"/>
      <c r="CS1078" s="2"/>
      <c r="CT1078" s="2"/>
      <c r="CU1078" s="2"/>
      <c r="CV1078" s="2"/>
      <c r="CW1078" s="2"/>
      <c r="CX1078" s="2"/>
      <c r="CY1078" s="2"/>
      <c r="CZ1078" s="2"/>
      <c r="DA1078" s="2"/>
      <c r="DB1078" s="2"/>
      <c r="DC1078" s="2"/>
      <c r="DD1078" s="2"/>
      <c r="DE1078" s="2"/>
      <c r="DF1078" s="2"/>
      <c r="DG1078" s="2"/>
      <c r="DH1078" s="2"/>
      <c r="DI1078" s="2"/>
      <c r="DJ1078" s="2"/>
      <c r="DK1078" s="2"/>
      <c r="DL1078" s="2"/>
      <c r="DM1078" s="2"/>
      <c r="DN1078" s="2"/>
      <c r="DO1078" s="2"/>
      <c r="DP1078" s="2"/>
      <c r="DQ1078" s="3"/>
      <c r="DR1078" s="3"/>
      <c r="DU1078" s="26"/>
      <c r="DV1078" s="18"/>
      <c r="DW1078" s="26"/>
      <c r="DX1078" s="26"/>
      <c r="FO1078" s="64"/>
    </row>
    <row r="1079" spans="1:171">
      <c r="A1079" s="64"/>
      <c r="B1079" s="3"/>
      <c r="D1079" s="1"/>
      <c r="E1079" s="57"/>
      <c r="F1079" s="57"/>
      <c r="CD1079" s="2"/>
      <c r="CE1079" s="2"/>
      <c r="CF1079" s="2"/>
      <c r="CG1079" s="2"/>
      <c r="CH1079" s="2"/>
      <c r="CI1079" s="2"/>
      <c r="CJ1079" s="2"/>
      <c r="CK1079" s="2"/>
      <c r="CL1079" s="2"/>
      <c r="CM1079" s="2"/>
      <c r="CN1079" s="2"/>
      <c r="CO1079" s="2"/>
      <c r="CP1079" s="2"/>
      <c r="CQ1079" s="2"/>
      <c r="CR1079" s="2"/>
      <c r="CS1079" s="2"/>
      <c r="CT1079" s="2"/>
      <c r="CU1079" s="2"/>
      <c r="CV1079" s="2"/>
      <c r="CW1079" s="2"/>
      <c r="CX1079" s="2"/>
      <c r="CY1079" s="2"/>
      <c r="CZ1079" s="2"/>
      <c r="DA1079" s="2"/>
      <c r="DB1079" s="2"/>
      <c r="DC1079" s="2"/>
      <c r="DD1079" s="2"/>
      <c r="DE1079" s="2"/>
      <c r="DF1079" s="2"/>
      <c r="DG1079" s="2"/>
      <c r="DH1079" s="2"/>
      <c r="DI1079" s="2"/>
      <c r="DJ1079" s="2"/>
      <c r="DK1079" s="2"/>
      <c r="DL1079" s="2"/>
      <c r="DM1079" s="2"/>
      <c r="DN1079" s="2"/>
      <c r="DO1079" s="2"/>
      <c r="DP1079" s="2"/>
      <c r="DQ1079" s="3"/>
      <c r="DR1079" s="3"/>
      <c r="DU1079" s="26"/>
      <c r="DV1079" s="18"/>
      <c r="DW1079" s="26"/>
      <c r="DX1079" s="26"/>
      <c r="FO1079" s="64"/>
    </row>
    <row r="1080" spans="1:171">
      <c r="A1080" s="64"/>
      <c r="B1080" s="3"/>
      <c r="D1080" s="1"/>
      <c r="E1080" s="57"/>
      <c r="F1080" s="57"/>
      <c r="CD1080" s="2"/>
      <c r="CE1080" s="2"/>
      <c r="CF1080" s="2"/>
      <c r="CG1080" s="2"/>
      <c r="CH1080" s="2"/>
      <c r="CI1080" s="2"/>
      <c r="CJ1080" s="2"/>
      <c r="CK1080" s="2"/>
      <c r="CL1080" s="2"/>
      <c r="CM1080" s="2"/>
      <c r="CN1080" s="2"/>
      <c r="CO1080" s="2"/>
      <c r="CP1080" s="2"/>
      <c r="CQ1080" s="2"/>
      <c r="CR1080" s="2"/>
      <c r="CS1080" s="2"/>
      <c r="CT1080" s="2"/>
      <c r="CU1080" s="2"/>
      <c r="CV1080" s="2"/>
      <c r="CW1080" s="2"/>
      <c r="CX1080" s="2"/>
      <c r="CY1080" s="2"/>
      <c r="CZ1080" s="2"/>
      <c r="DA1080" s="2"/>
      <c r="DB1080" s="2"/>
      <c r="DC1080" s="2"/>
      <c r="DD1080" s="2"/>
      <c r="DE1080" s="2"/>
      <c r="DF1080" s="2"/>
      <c r="DG1080" s="2"/>
      <c r="DH1080" s="2"/>
      <c r="DI1080" s="2"/>
      <c r="DJ1080" s="2"/>
      <c r="DK1080" s="2"/>
      <c r="DL1080" s="2"/>
      <c r="DM1080" s="2"/>
      <c r="DN1080" s="2"/>
      <c r="DO1080" s="2"/>
      <c r="DP1080" s="2"/>
      <c r="DQ1080" s="3"/>
      <c r="DR1080" s="3"/>
      <c r="DU1080" s="26"/>
      <c r="DV1080" s="18"/>
      <c r="DW1080" s="26"/>
      <c r="DX1080" s="26"/>
      <c r="FO1080" s="64"/>
    </row>
    <row r="1081" spans="1:171">
      <c r="A1081" s="64"/>
      <c r="B1081" s="3"/>
      <c r="D1081" s="1"/>
      <c r="E1081" s="57"/>
      <c r="F1081" s="57"/>
      <c r="CD1081" s="2"/>
      <c r="CE1081" s="2"/>
      <c r="CF1081" s="2"/>
      <c r="CG1081" s="2"/>
      <c r="CH1081" s="2"/>
      <c r="CI1081" s="2"/>
      <c r="CJ1081" s="2"/>
      <c r="CK1081" s="2"/>
      <c r="CL1081" s="2"/>
      <c r="CM1081" s="2"/>
      <c r="CN1081" s="2"/>
      <c r="CO1081" s="2"/>
      <c r="CP1081" s="2"/>
      <c r="CQ1081" s="2"/>
      <c r="CR1081" s="2"/>
      <c r="CS1081" s="2"/>
      <c r="CT1081" s="2"/>
      <c r="CU1081" s="2"/>
      <c r="CV1081" s="2"/>
      <c r="CW1081" s="2"/>
      <c r="CX1081" s="2"/>
      <c r="CY1081" s="2"/>
      <c r="CZ1081" s="2"/>
      <c r="DA1081" s="2"/>
      <c r="DB1081" s="2"/>
      <c r="DC1081" s="2"/>
      <c r="DD1081" s="2"/>
      <c r="DE1081" s="2"/>
      <c r="DF1081" s="2"/>
      <c r="DG1081" s="2"/>
      <c r="DH1081" s="2"/>
      <c r="DI1081" s="2"/>
      <c r="DJ1081" s="2"/>
      <c r="DK1081" s="2"/>
      <c r="DL1081" s="2"/>
      <c r="DM1081" s="2"/>
      <c r="DN1081" s="2"/>
      <c r="DO1081" s="2"/>
      <c r="DP1081" s="2"/>
      <c r="DQ1081" s="3"/>
      <c r="DR1081" s="3"/>
      <c r="DU1081" s="26"/>
      <c r="DV1081" s="18"/>
      <c r="DW1081" s="26"/>
      <c r="DX1081" s="26"/>
      <c r="FO1081" s="64"/>
    </row>
    <row r="1082" spans="1:171">
      <c r="A1082" s="64"/>
      <c r="B1082" s="3"/>
      <c r="D1082" s="1"/>
      <c r="E1082" s="57"/>
      <c r="F1082" s="57"/>
      <c r="CD1082" s="2"/>
      <c r="CE1082" s="2"/>
      <c r="CF1082" s="2"/>
      <c r="CG1082" s="2"/>
      <c r="CH1082" s="2"/>
      <c r="CI1082" s="2"/>
      <c r="CJ1082" s="2"/>
      <c r="CK1082" s="2"/>
      <c r="CL1082" s="2"/>
      <c r="CM1082" s="2"/>
      <c r="CN1082" s="2"/>
      <c r="CO1082" s="2"/>
      <c r="CP1082" s="2"/>
      <c r="CQ1082" s="2"/>
      <c r="CR1082" s="2"/>
      <c r="CS1082" s="2"/>
      <c r="CT1082" s="2"/>
      <c r="CU1082" s="2"/>
      <c r="CV1082" s="2"/>
      <c r="CW1082" s="2"/>
      <c r="CX1082" s="2"/>
      <c r="CY1082" s="2"/>
      <c r="CZ1082" s="2"/>
      <c r="DA1082" s="2"/>
      <c r="DB1082" s="2"/>
      <c r="DC1082" s="2"/>
      <c r="DD1082" s="2"/>
      <c r="DE1082" s="2"/>
      <c r="DF1082" s="2"/>
      <c r="DG1082" s="2"/>
      <c r="DH1082" s="2"/>
      <c r="DI1082" s="2"/>
      <c r="DJ1082" s="2"/>
      <c r="DK1082" s="2"/>
      <c r="DL1082" s="2"/>
      <c r="DM1082" s="2"/>
      <c r="DN1082" s="2"/>
      <c r="DO1082" s="2"/>
      <c r="DP1082" s="2"/>
      <c r="DQ1082" s="3"/>
      <c r="DR1082" s="3"/>
      <c r="DU1082" s="26"/>
      <c r="DV1082" s="18"/>
      <c r="DW1082" s="26"/>
      <c r="DX1082" s="26"/>
      <c r="FO1082" s="64"/>
    </row>
    <row r="1083" spans="1:171">
      <c r="A1083" s="64"/>
      <c r="B1083" s="3"/>
      <c r="D1083" s="1"/>
      <c r="E1083" s="57"/>
      <c r="F1083" s="57"/>
      <c r="CD1083" s="2"/>
      <c r="CE1083" s="2"/>
      <c r="CF1083" s="2"/>
      <c r="CG1083" s="2"/>
      <c r="CH1083" s="2"/>
      <c r="CI1083" s="2"/>
      <c r="CJ1083" s="2"/>
      <c r="CK1083" s="2"/>
      <c r="CL1083" s="2"/>
      <c r="CM1083" s="2"/>
      <c r="CN1083" s="2"/>
      <c r="CO1083" s="2"/>
      <c r="CP1083" s="2"/>
      <c r="CQ1083" s="2"/>
      <c r="CR1083" s="2"/>
      <c r="CS1083" s="2"/>
      <c r="CT1083" s="2"/>
      <c r="CU1083" s="2"/>
      <c r="CV1083" s="2"/>
      <c r="CW1083" s="2"/>
      <c r="CX1083" s="2"/>
      <c r="CY1083" s="2"/>
      <c r="CZ1083" s="2"/>
      <c r="DA1083" s="2"/>
      <c r="DB1083" s="2"/>
      <c r="DC1083" s="2"/>
      <c r="DD1083" s="2"/>
      <c r="DE1083" s="2"/>
      <c r="DF1083" s="2"/>
      <c r="DG1083" s="2"/>
      <c r="DH1083" s="2"/>
      <c r="DI1083" s="2"/>
      <c r="DJ1083" s="2"/>
      <c r="DK1083" s="2"/>
      <c r="DL1083" s="2"/>
      <c r="DM1083" s="2"/>
      <c r="DN1083" s="2"/>
      <c r="DO1083" s="2"/>
      <c r="DP1083" s="2"/>
      <c r="DQ1083" s="3"/>
      <c r="DR1083" s="3"/>
      <c r="DU1083" s="26"/>
      <c r="DV1083" s="18"/>
      <c r="DW1083" s="26"/>
      <c r="DX1083" s="26"/>
      <c r="FO1083" s="64"/>
    </row>
    <row r="1084" spans="1:171">
      <c r="A1084" s="64"/>
      <c r="B1084" s="3"/>
      <c r="D1084" s="1"/>
      <c r="E1084" s="57"/>
      <c r="F1084" s="57"/>
      <c r="CD1084" s="2"/>
      <c r="CE1084" s="2"/>
      <c r="CF1084" s="2"/>
      <c r="CG1084" s="2"/>
      <c r="CH1084" s="2"/>
      <c r="CI1084" s="2"/>
      <c r="CJ1084" s="2"/>
      <c r="CK1084" s="2"/>
      <c r="CL1084" s="2"/>
      <c r="CM1084" s="2"/>
      <c r="CN1084" s="2"/>
      <c r="CO1084" s="2"/>
      <c r="CP1084" s="2"/>
      <c r="CQ1084" s="2"/>
      <c r="CR1084" s="2"/>
      <c r="CS1084" s="2"/>
      <c r="CT1084" s="2"/>
      <c r="CU1084" s="2"/>
      <c r="CV1084" s="2"/>
      <c r="CW1084" s="2"/>
      <c r="CX1084" s="2"/>
      <c r="CY1084" s="2"/>
      <c r="CZ1084" s="2"/>
      <c r="DA1084" s="2"/>
      <c r="DB1084" s="2"/>
      <c r="DC1084" s="2"/>
      <c r="DD1084" s="2"/>
      <c r="DE1084" s="2"/>
      <c r="DF1084" s="2"/>
      <c r="DG1084" s="2"/>
      <c r="DH1084" s="2"/>
      <c r="DI1084" s="2"/>
      <c r="DJ1084" s="2"/>
      <c r="DK1084" s="2"/>
      <c r="DL1084" s="2"/>
      <c r="DM1084" s="2"/>
      <c r="DN1084" s="2"/>
      <c r="DO1084" s="2"/>
      <c r="DP1084" s="2"/>
      <c r="DQ1084" s="3"/>
      <c r="DR1084" s="3"/>
      <c r="DU1084" s="26"/>
      <c r="DV1084" s="18"/>
      <c r="DW1084" s="26"/>
      <c r="DX1084" s="26"/>
      <c r="FO1084" s="64"/>
    </row>
    <row r="1085" spans="1:171">
      <c r="A1085" s="64"/>
      <c r="B1085" s="3"/>
      <c r="D1085" s="1"/>
      <c r="E1085" s="57"/>
      <c r="F1085" s="57"/>
      <c r="CD1085" s="2"/>
      <c r="CE1085" s="2"/>
      <c r="CF1085" s="2"/>
      <c r="CG1085" s="2"/>
      <c r="CH1085" s="2"/>
      <c r="CI1085" s="2"/>
      <c r="CJ1085" s="2"/>
      <c r="CK1085" s="2"/>
      <c r="CL1085" s="2"/>
      <c r="CM1085" s="2"/>
      <c r="CN1085" s="2"/>
      <c r="CO1085" s="2"/>
      <c r="CP1085" s="2"/>
      <c r="CQ1085" s="2"/>
      <c r="CR1085" s="2"/>
      <c r="CS1085" s="2"/>
      <c r="CT1085" s="2"/>
      <c r="CU1085" s="2"/>
      <c r="CV1085" s="2"/>
      <c r="CW1085" s="2"/>
      <c r="CX1085" s="2"/>
      <c r="CY1085" s="2"/>
      <c r="CZ1085" s="2"/>
      <c r="DA1085" s="2"/>
      <c r="DB1085" s="2"/>
      <c r="DC1085" s="2"/>
      <c r="DD1085" s="2"/>
      <c r="DE1085" s="2"/>
      <c r="DF1085" s="2"/>
      <c r="DG1085" s="2"/>
      <c r="DH1085" s="2"/>
      <c r="DI1085" s="2"/>
      <c r="DJ1085" s="2"/>
      <c r="DK1085" s="2"/>
      <c r="DL1085" s="2"/>
      <c r="DM1085" s="2"/>
      <c r="DN1085" s="2"/>
      <c r="DO1085" s="2"/>
      <c r="DP1085" s="2"/>
      <c r="DQ1085" s="3"/>
      <c r="DR1085" s="3"/>
      <c r="DU1085" s="26"/>
      <c r="DV1085" s="18"/>
      <c r="DW1085" s="26"/>
      <c r="DX1085" s="26"/>
      <c r="FO1085" s="64"/>
    </row>
    <row r="1086" spans="1:171">
      <c r="A1086" s="64"/>
      <c r="B1086" s="3"/>
      <c r="D1086" s="1"/>
      <c r="E1086" s="57"/>
      <c r="F1086" s="57"/>
      <c r="CD1086" s="2"/>
      <c r="CE1086" s="2"/>
      <c r="CF1086" s="2"/>
      <c r="CG1086" s="2"/>
      <c r="CH1086" s="2"/>
      <c r="CI1086" s="2"/>
      <c r="CJ1086" s="2"/>
      <c r="CK1086" s="2"/>
      <c r="CL1086" s="2"/>
      <c r="CM1086" s="2"/>
      <c r="CN1086" s="2"/>
      <c r="CO1086" s="2"/>
      <c r="CP1086" s="2"/>
      <c r="CQ1086" s="2"/>
      <c r="CR1086" s="2"/>
      <c r="CS1086" s="2"/>
      <c r="CT1086" s="2"/>
      <c r="CU1086" s="2"/>
      <c r="CV1086" s="2"/>
      <c r="CW1086" s="2"/>
      <c r="CX1086" s="2"/>
      <c r="CY1086" s="2"/>
      <c r="CZ1086" s="2"/>
      <c r="DA1086" s="2"/>
      <c r="DB1086" s="2"/>
      <c r="DC1086" s="2"/>
      <c r="DD1086" s="2"/>
      <c r="DE1086" s="2"/>
      <c r="DF1086" s="2"/>
      <c r="DG1086" s="2"/>
      <c r="DH1086" s="2"/>
      <c r="DI1086" s="2"/>
      <c r="DJ1086" s="2"/>
      <c r="DK1086" s="2"/>
      <c r="DL1086" s="2"/>
      <c r="DM1086" s="2"/>
      <c r="DN1086" s="2"/>
      <c r="DO1086" s="2"/>
      <c r="DP1086" s="2"/>
      <c r="DQ1086" s="3"/>
      <c r="DR1086" s="3"/>
      <c r="DU1086" s="26"/>
      <c r="DV1086" s="18"/>
      <c r="DW1086" s="26"/>
      <c r="DX1086" s="26"/>
      <c r="FO1086" s="64"/>
    </row>
    <row r="1087" spans="1:171">
      <c r="A1087" s="64"/>
      <c r="B1087" s="3"/>
      <c r="D1087" s="1"/>
      <c r="E1087" s="57"/>
      <c r="F1087" s="57"/>
      <c r="CD1087" s="2"/>
      <c r="CE1087" s="2"/>
      <c r="CF1087" s="2"/>
      <c r="CG1087" s="2"/>
      <c r="CH1087" s="2"/>
      <c r="CI1087" s="2"/>
      <c r="CJ1087" s="2"/>
      <c r="CK1087" s="2"/>
      <c r="CL1087" s="2"/>
      <c r="CM1087" s="2"/>
      <c r="CN1087" s="2"/>
      <c r="CO1087" s="2"/>
      <c r="CP1087" s="2"/>
      <c r="CQ1087" s="2"/>
      <c r="CR1087" s="2"/>
      <c r="CS1087" s="2"/>
      <c r="CT1087" s="2"/>
      <c r="CU1087" s="2"/>
      <c r="CV1087" s="2"/>
      <c r="CW1087" s="2"/>
      <c r="CX1087" s="2"/>
      <c r="CY1087" s="2"/>
      <c r="CZ1087" s="2"/>
      <c r="DA1087" s="2"/>
      <c r="DB1087" s="2"/>
      <c r="DC1087" s="2"/>
      <c r="DD1087" s="2"/>
      <c r="DE1087" s="2"/>
      <c r="DF1087" s="2"/>
      <c r="DG1087" s="2"/>
      <c r="DH1087" s="2"/>
      <c r="DI1087" s="2"/>
      <c r="DJ1087" s="2"/>
      <c r="DK1087" s="2"/>
      <c r="DL1087" s="2"/>
      <c r="DM1087" s="2"/>
      <c r="DN1087" s="2"/>
      <c r="DO1087" s="2"/>
      <c r="DP1087" s="2"/>
      <c r="DQ1087" s="3"/>
      <c r="DR1087" s="3"/>
      <c r="DU1087" s="26"/>
      <c r="DV1087" s="18"/>
      <c r="DW1087" s="26"/>
      <c r="DX1087" s="26"/>
      <c r="FO1087" s="64"/>
    </row>
    <row r="1088" spans="1:171">
      <c r="A1088" s="64"/>
      <c r="B1088" s="3"/>
      <c r="D1088" s="1"/>
      <c r="E1088" s="57"/>
      <c r="F1088" s="57"/>
      <c r="CD1088" s="2"/>
      <c r="CE1088" s="2"/>
      <c r="CF1088" s="2"/>
      <c r="CG1088" s="2"/>
      <c r="CH1088" s="2"/>
      <c r="CI1088" s="2"/>
      <c r="CJ1088" s="2"/>
      <c r="CK1088" s="2"/>
      <c r="CL1088" s="2"/>
      <c r="CM1088" s="2"/>
      <c r="CN1088" s="2"/>
      <c r="CO1088" s="2"/>
      <c r="CP1088" s="2"/>
      <c r="CQ1088" s="2"/>
      <c r="CR1088" s="2"/>
      <c r="CS1088" s="2"/>
      <c r="CT1088" s="2"/>
      <c r="CU1088" s="2"/>
      <c r="CV1088" s="2"/>
      <c r="CW1088" s="2"/>
      <c r="CX1088" s="2"/>
      <c r="CY1088" s="2"/>
      <c r="CZ1088" s="2"/>
      <c r="DA1088" s="2"/>
      <c r="DB1088" s="2"/>
      <c r="DC1088" s="2"/>
      <c r="DD1088" s="2"/>
      <c r="DE1088" s="2"/>
      <c r="DF1088" s="2"/>
      <c r="DG1088" s="2"/>
      <c r="DH1088" s="2"/>
      <c r="DI1088" s="2"/>
      <c r="DJ1088" s="2"/>
      <c r="DK1088" s="2"/>
      <c r="DL1088" s="2"/>
      <c r="DM1088" s="2"/>
      <c r="DN1088" s="2"/>
      <c r="DO1088" s="2"/>
      <c r="DP1088" s="2"/>
      <c r="DQ1088" s="3"/>
      <c r="DR1088" s="3"/>
      <c r="DU1088" s="26"/>
      <c r="DV1088" s="18"/>
      <c r="DW1088" s="26"/>
      <c r="DX1088" s="26"/>
      <c r="FO1088" s="64"/>
    </row>
    <row r="1089" spans="1:171">
      <c r="A1089" s="64"/>
      <c r="B1089" s="3"/>
      <c r="D1089" s="1"/>
      <c r="E1089" s="57"/>
      <c r="F1089" s="57"/>
      <c r="CD1089" s="2"/>
      <c r="CE1089" s="2"/>
      <c r="CF1089" s="2"/>
      <c r="CG1089" s="2"/>
      <c r="CH1089" s="2"/>
      <c r="CI1089" s="2"/>
      <c r="CJ1089" s="2"/>
      <c r="CK1089" s="2"/>
      <c r="CL1089" s="2"/>
      <c r="CM1089" s="2"/>
      <c r="CN1089" s="2"/>
      <c r="CO1089" s="2"/>
      <c r="CP1089" s="2"/>
      <c r="CQ1089" s="2"/>
      <c r="CR1089" s="2"/>
      <c r="CS1089" s="2"/>
      <c r="CT1089" s="2"/>
      <c r="CU1089" s="2"/>
      <c r="CV1089" s="2"/>
      <c r="CW1089" s="2"/>
      <c r="CX1089" s="2"/>
      <c r="CY1089" s="2"/>
      <c r="CZ1089" s="2"/>
      <c r="DA1089" s="2"/>
      <c r="DB1089" s="2"/>
      <c r="DC1089" s="2"/>
      <c r="DD1089" s="2"/>
      <c r="DE1089" s="2"/>
      <c r="DF1089" s="2"/>
      <c r="DG1089" s="2"/>
      <c r="DH1089" s="2"/>
      <c r="DI1089" s="2"/>
      <c r="DJ1089" s="2"/>
      <c r="DK1089" s="2"/>
      <c r="DL1089" s="2"/>
      <c r="DM1089" s="2"/>
      <c r="DN1089" s="2"/>
      <c r="DO1089" s="2"/>
      <c r="DP1089" s="2"/>
      <c r="DQ1089" s="3"/>
      <c r="DR1089" s="3"/>
      <c r="DU1089" s="26"/>
      <c r="DV1089" s="18"/>
      <c r="DW1089" s="26"/>
      <c r="DX1089" s="26"/>
      <c r="FO1089" s="64"/>
    </row>
    <row r="1090" spans="1:171">
      <c r="A1090" s="64"/>
      <c r="B1090" s="3"/>
      <c r="D1090" s="1"/>
      <c r="E1090" s="57"/>
      <c r="F1090" s="57"/>
      <c r="CD1090" s="2"/>
      <c r="CE1090" s="2"/>
      <c r="CF1090" s="2"/>
      <c r="CG1090" s="2"/>
      <c r="CH1090" s="2"/>
      <c r="CI1090" s="2"/>
      <c r="CJ1090" s="2"/>
      <c r="CK1090" s="2"/>
      <c r="CL1090" s="2"/>
      <c r="CM1090" s="2"/>
      <c r="CN1090" s="2"/>
      <c r="CO1090" s="2"/>
      <c r="CP1090" s="2"/>
      <c r="CQ1090" s="2"/>
      <c r="CR1090" s="2"/>
      <c r="CS1090" s="2"/>
      <c r="CT1090" s="2"/>
      <c r="CU1090" s="2"/>
      <c r="CV1090" s="2"/>
      <c r="CW1090" s="2"/>
      <c r="CX1090" s="2"/>
      <c r="CY1090" s="2"/>
      <c r="CZ1090" s="2"/>
      <c r="DA1090" s="2"/>
      <c r="DB1090" s="2"/>
      <c r="DC1090" s="2"/>
      <c r="DD1090" s="2"/>
      <c r="DE1090" s="2"/>
      <c r="DF1090" s="2"/>
      <c r="DG1090" s="2"/>
      <c r="DH1090" s="2"/>
      <c r="DI1090" s="2"/>
      <c r="DJ1090" s="2"/>
      <c r="DK1090" s="2"/>
      <c r="DL1090" s="2"/>
      <c r="DM1090" s="2"/>
      <c r="DN1090" s="2"/>
      <c r="DO1090" s="2"/>
      <c r="DP1090" s="2"/>
      <c r="DQ1090" s="3"/>
      <c r="DR1090" s="3"/>
      <c r="DU1090" s="26"/>
      <c r="DV1090" s="18"/>
      <c r="DW1090" s="26"/>
      <c r="DX1090" s="26"/>
      <c r="FO1090" s="64"/>
    </row>
    <row r="1091" spans="1:171">
      <c r="A1091" s="64"/>
      <c r="B1091" s="3"/>
      <c r="D1091" s="1"/>
      <c r="E1091" s="57"/>
      <c r="F1091" s="57"/>
      <c r="CD1091" s="2"/>
      <c r="CE1091" s="2"/>
      <c r="CF1091" s="2"/>
      <c r="CG1091" s="2"/>
      <c r="CH1091" s="2"/>
      <c r="CI1091" s="2"/>
      <c r="CJ1091" s="2"/>
      <c r="CK1091" s="2"/>
      <c r="CL1091" s="2"/>
      <c r="CM1091" s="2"/>
      <c r="CN1091" s="2"/>
      <c r="CO1091" s="2"/>
      <c r="CP1091" s="2"/>
      <c r="CQ1091" s="2"/>
      <c r="CR1091" s="2"/>
      <c r="CS1091" s="2"/>
      <c r="CT1091" s="2"/>
      <c r="CU1091" s="2"/>
      <c r="CV1091" s="2"/>
      <c r="CW1091" s="2"/>
      <c r="CX1091" s="2"/>
      <c r="CY1091" s="2"/>
      <c r="CZ1091" s="2"/>
      <c r="DA1091" s="2"/>
      <c r="DB1091" s="2"/>
      <c r="DC1091" s="2"/>
      <c r="DD1091" s="2"/>
      <c r="DE1091" s="2"/>
      <c r="DF1091" s="2"/>
      <c r="DG1091" s="2"/>
      <c r="DH1091" s="2"/>
      <c r="DI1091" s="2"/>
      <c r="DJ1091" s="2"/>
      <c r="DK1091" s="2"/>
      <c r="DL1091" s="2"/>
      <c r="DM1091" s="2"/>
      <c r="DN1091" s="2"/>
      <c r="DO1091" s="2"/>
      <c r="DP1091" s="2"/>
      <c r="DQ1091" s="3"/>
      <c r="DR1091" s="3"/>
      <c r="DU1091" s="26"/>
      <c r="DV1091" s="18"/>
      <c r="DW1091" s="26"/>
      <c r="DX1091" s="26"/>
      <c r="FO1091" s="64"/>
    </row>
    <row r="1092" spans="1:171">
      <c r="A1092" s="64"/>
      <c r="B1092" s="3"/>
      <c r="D1092" s="1"/>
      <c r="E1092" s="57"/>
      <c r="F1092" s="57"/>
      <c r="CD1092" s="2"/>
      <c r="CE1092" s="2"/>
      <c r="CF1092" s="2"/>
      <c r="CG1092" s="2"/>
      <c r="CH1092" s="2"/>
      <c r="CI1092" s="2"/>
      <c r="CJ1092" s="2"/>
      <c r="CK1092" s="2"/>
      <c r="CL1092" s="2"/>
      <c r="CM1092" s="2"/>
      <c r="CN1092" s="2"/>
      <c r="CO1092" s="2"/>
      <c r="CP1092" s="2"/>
      <c r="CQ1092" s="2"/>
      <c r="CR1092" s="2"/>
      <c r="CS1092" s="2"/>
      <c r="CT1092" s="2"/>
      <c r="CU1092" s="2"/>
      <c r="CV1092" s="2"/>
      <c r="CW1092" s="2"/>
      <c r="CX1092" s="2"/>
      <c r="CY1092" s="2"/>
      <c r="CZ1092" s="2"/>
      <c r="DA1092" s="2"/>
      <c r="DB1092" s="2"/>
      <c r="DC1092" s="2"/>
      <c r="DD1092" s="2"/>
      <c r="DE1092" s="2"/>
      <c r="DF1092" s="2"/>
      <c r="DG1092" s="2"/>
      <c r="DH1092" s="2"/>
      <c r="DI1092" s="2"/>
      <c r="DJ1092" s="2"/>
      <c r="DK1092" s="2"/>
      <c r="DL1092" s="2"/>
      <c r="DM1092" s="2"/>
      <c r="DN1092" s="2"/>
      <c r="DO1092" s="2"/>
      <c r="DP1092" s="2"/>
      <c r="DQ1092" s="3"/>
      <c r="DR1092" s="3"/>
      <c r="DU1092" s="26"/>
      <c r="DV1092" s="18"/>
      <c r="DW1092" s="26"/>
      <c r="DX1092" s="26"/>
      <c r="FO1092" s="64"/>
    </row>
    <row r="1093" spans="1:171">
      <c r="A1093" s="64"/>
      <c r="B1093" s="3"/>
      <c r="D1093" s="1"/>
      <c r="E1093" s="57"/>
      <c r="F1093" s="57"/>
      <c r="CD1093" s="2"/>
      <c r="CE1093" s="2"/>
      <c r="CF1093" s="2"/>
      <c r="CG1093" s="2"/>
      <c r="CH1093" s="2"/>
      <c r="CI1093" s="2"/>
      <c r="CJ1093" s="2"/>
      <c r="CK1093" s="2"/>
      <c r="CL1093" s="2"/>
      <c r="CM1093" s="2"/>
      <c r="CN1093" s="2"/>
      <c r="CO1093" s="2"/>
      <c r="CP1093" s="2"/>
      <c r="CQ1093" s="2"/>
      <c r="CR1093" s="2"/>
      <c r="CS1093" s="2"/>
      <c r="CT1093" s="2"/>
      <c r="CU1093" s="2"/>
      <c r="CV1093" s="2"/>
      <c r="CW1093" s="2"/>
      <c r="CX1093" s="2"/>
      <c r="CY1093" s="2"/>
      <c r="CZ1093" s="2"/>
      <c r="DA1093" s="2"/>
      <c r="DB1093" s="2"/>
      <c r="DC1093" s="2"/>
      <c r="DD1093" s="2"/>
      <c r="DE1093" s="2"/>
      <c r="DF1093" s="2"/>
      <c r="DG1093" s="2"/>
      <c r="DH1093" s="2"/>
      <c r="DI1093" s="2"/>
      <c r="DJ1093" s="2"/>
      <c r="DK1093" s="2"/>
      <c r="DL1093" s="2"/>
      <c r="DM1093" s="2"/>
      <c r="DN1093" s="2"/>
      <c r="DO1093" s="2"/>
      <c r="DP1093" s="2"/>
      <c r="DQ1093" s="3"/>
      <c r="DR1093" s="3"/>
      <c r="DU1093" s="26"/>
      <c r="DV1093" s="18"/>
      <c r="DW1093" s="26"/>
      <c r="DX1093" s="26"/>
      <c r="FO1093" s="64"/>
    </row>
    <row r="1094" spans="1:171">
      <c r="A1094" s="64"/>
      <c r="B1094" s="3"/>
      <c r="D1094" s="1"/>
      <c r="E1094" s="57"/>
      <c r="F1094" s="57"/>
      <c r="CD1094" s="2"/>
      <c r="CE1094" s="2"/>
      <c r="CF1094" s="2"/>
      <c r="CG1094" s="2"/>
      <c r="CH1094" s="2"/>
      <c r="CI1094" s="2"/>
      <c r="CJ1094" s="2"/>
      <c r="CK1094" s="2"/>
      <c r="CL1094" s="2"/>
      <c r="CM1094" s="2"/>
      <c r="CN1094" s="2"/>
      <c r="CO1094" s="2"/>
      <c r="CP1094" s="2"/>
      <c r="CQ1094" s="2"/>
      <c r="CR1094" s="2"/>
      <c r="CS1094" s="2"/>
      <c r="CT1094" s="2"/>
      <c r="CU1094" s="2"/>
      <c r="CV1094" s="2"/>
      <c r="CW1094" s="2"/>
      <c r="CX1094" s="2"/>
      <c r="CY1094" s="2"/>
      <c r="CZ1094" s="2"/>
      <c r="DA1094" s="2"/>
      <c r="DB1094" s="2"/>
      <c r="DC1094" s="2"/>
      <c r="DD1094" s="2"/>
      <c r="DE1094" s="2"/>
      <c r="DF1094" s="2"/>
      <c r="DG1094" s="2"/>
      <c r="DH1094" s="2"/>
      <c r="DI1094" s="2"/>
      <c r="DJ1094" s="2"/>
      <c r="DK1094" s="2"/>
      <c r="DL1094" s="2"/>
      <c r="DM1094" s="2"/>
      <c r="DN1094" s="2"/>
      <c r="DO1094" s="2"/>
      <c r="DP1094" s="2"/>
      <c r="DQ1094" s="3"/>
      <c r="DR1094" s="3"/>
      <c r="DU1094" s="26"/>
      <c r="DV1094" s="18"/>
      <c r="DW1094" s="26"/>
      <c r="DX1094" s="26"/>
      <c r="FO1094" s="64"/>
    </row>
    <row r="1095" spans="1:171">
      <c r="A1095" s="64"/>
      <c r="B1095" s="3"/>
      <c r="D1095" s="1"/>
      <c r="E1095" s="57"/>
      <c r="F1095" s="57"/>
      <c r="CD1095" s="2"/>
      <c r="CE1095" s="2"/>
      <c r="CF1095" s="2"/>
      <c r="CG1095" s="2"/>
      <c r="CH1095" s="2"/>
      <c r="CI1095" s="2"/>
      <c r="CJ1095" s="2"/>
      <c r="CK1095" s="2"/>
      <c r="CL1095" s="2"/>
      <c r="CM1095" s="2"/>
      <c r="CN1095" s="2"/>
      <c r="CO1095" s="2"/>
      <c r="CP1095" s="2"/>
      <c r="CQ1095" s="2"/>
      <c r="CR1095" s="2"/>
      <c r="CS1095" s="2"/>
      <c r="CT1095" s="2"/>
      <c r="CU1095" s="2"/>
      <c r="CV1095" s="2"/>
      <c r="CW1095" s="2"/>
      <c r="CX1095" s="2"/>
      <c r="CY1095" s="2"/>
      <c r="CZ1095" s="2"/>
      <c r="DA1095" s="2"/>
      <c r="DB1095" s="2"/>
      <c r="DC1095" s="2"/>
      <c r="DD1095" s="2"/>
      <c r="DE1095" s="2"/>
      <c r="DF1095" s="2"/>
      <c r="DG1095" s="2"/>
      <c r="DH1095" s="2"/>
      <c r="DI1095" s="2"/>
      <c r="DJ1095" s="2"/>
      <c r="DK1095" s="2"/>
      <c r="DL1095" s="2"/>
      <c r="DM1095" s="2"/>
      <c r="DN1095" s="2"/>
      <c r="DO1095" s="2"/>
      <c r="DP1095" s="2"/>
      <c r="DQ1095" s="3"/>
      <c r="DR1095" s="3"/>
      <c r="DU1095" s="26"/>
      <c r="DV1095" s="18"/>
      <c r="DW1095" s="26"/>
      <c r="DX1095" s="26"/>
      <c r="FO1095" s="64"/>
    </row>
    <row r="1096" spans="1:171">
      <c r="A1096" s="64"/>
      <c r="B1096" s="3"/>
      <c r="D1096" s="1"/>
      <c r="E1096" s="57"/>
      <c r="F1096" s="57"/>
      <c r="CD1096" s="2"/>
      <c r="CE1096" s="2"/>
      <c r="CF1096" s="2"/>
      <c r="CG1096" s="2"/>
      <c r="CH1096" s="2"/>
      <c r="CI1096" s="2"/>
      <c r="CJ1096" s="2"/>
      <c r="CK1096" s="2"/>
      <c r="CL1096" s="2"/>
      <c r="CM1096" s="2"/>
      <c r="CN1096" s="2"/>
      <c r="CO1096" s="2"/>
      <c r="CP1096" s="2"/>
      <c r="CQ1096" s="2"/>
      <c r="CR1096" s="2"/>
      <c r="CS1096" s="2"/>
      <c r="CT1096" s="2"/>
      <c r="CU1096" s="2"/>
      <c r="CV1096" s="2"/>
      <c r="CW1096" s="2"/>
      <c r="CX1096" s="2"/>
      <c r="CY1096" s="2"/>
      <c r="CZ1096" s="2"/>
      <c r="DA1096" s="2"/>
      <c r="DB1096" s="2"/>
      <c r="DC1096" s="2"/>
      <c r="DD1096" s="2"/>
      <c r="DE1096" s="2"/>
      <c r="DF1096" s="2"/>
      <c r="DG1096" s="2"/>
      <c r="DH1096" s="2"/>
      <c r="DI1096" s="2"/>
      <c r="DJ1096" s="2"/>
      <c r="DK1096" s="2"/>
      <c r="DL1096" s="2"/>
      <c r="DM1096" s="2"/>
      <c r="DN1096" s="2"/>
      <c r="DO1096" s="2"/>
      <c r="DP1096" s="2"/>
      <c r="DQ1096" s="3"/>
      <c r="DR1096" s="3"/>
      <c r="DU1096" s="26"/>
      <c r="DV1096" s="18"/>
      <c r="DW1096" s="26"/>
      <c r="DX1096" s="26"/>
      <c r="FO1096" s="64"/>
    </row>
    <row r="1097" spans="1:171">
      <c r="A1097" s="64"/>
      <c r="B1097" s="3"/>
      <c r="D1097" s="1"/>
      <c r="E1097" s="57"/>
      <c r="F1097" s="57"/>
      <c r="CD1097" s="2"/>
      <c r="CE1097" s="2"/>
      <c r="CF1097" s="2"/>
      <c r="CG1097" s="2"/>
      <c r="CH1097" s="2"/>
      <c r="CI1097" s="2"/>
      <c r="CJ1097" s="2"/>
      <c r="CK1097" s="2"/>
      <c r="CL1097" s="2"/>
      <c r="CM1097" s="2"/>
      <c r="CN1097" s="2"/>
      <c r="CO1097" s="2"/>
      <c r="CP1097" s="2"/>
      <c r="CQ1097" s="2"/>
      <c r="CR1097" s="2"/>
      <c r="CS1097" s="2"/>
      <c r="CT1097" s="2"/>
      <c r="CU1097" s="2"/>
      <c r="CV1097" s="2"/>
      <c r="CW1097" s="2"/>
      <c r="CX1097" s="2"/>
      <c r="CY1097" s="2"/>
      <c r="CZ1097" s="2"/>
      <c r="DA1097" s="2"/>
      <c r="DB1097" s="2"/>
      <c r="DC1097" s="2"/>
      <c r="DD1097" s="2"/>
      <c r="DE1097" s="2"/>
      <c r="DF1097" s="2"/>
      <c r="DG1097" s="2"/>
      <c r="DH1097" s="2"/>
      <c r="DI1097" s="2"/>
      <c r="DJ1097" s="2"/>
      <c r="DK1097" s="2"/>
      <c r="DL1097" s="2"/>
      <c r="DM1097" s="2"/>
      <c r="DN1097" s="2"/>
      <c r="DO1097" s="2"/>
      <c r="DP1097" s="2"/>
      <c r="DQ1097" s="3"/>
      <c r="DR1097" s="3"/>
      <c r="DU1097" s="26"/>
      <c r="DV1097" s="18"/>
      <c r="DW1097" s="26"/>
      <c r="DX1097" s="26"/>
      <c r="FO1097" s="64"/>
    </row>
    <row r="1098" spans="1:171">
      <c r="A1098" s="64"/>
      <c r="B1098" s="3"/>
      <c r="D1098" s="1"/>
      <c r="E1098" s="57"/>
      <c r="F1098" s="57"/>
      <c r="CD1098" s="2"/>
      <c r="CE1098" s="2"/>
      <c r="CF1098" s="2"/>
      <c r="CG1098" s="2"/>
      <c r="CH1098" s="2"/>
      <c r="CI1098" s="2"/>
      <c r="CJ1098" s="2"/>
      <c r="CK1098" s="2"/>
      <c r="CL1098" s="2"/>
      <c r="CM1098" s="2"/>
      <c r="CN1098" s="2"/>
      <c r="CO1098" s="2"/>
      <c r="CP1098" s="2"/>
      <c r="CQ1098" s="2"/>
      <c r="CR1098" s="2"/>
      <c r="CS1098" s="2"/>
      <c r="CT1098" s="2"/>
      <c r="CU1098" s="2"/>
      <c r="CV1098" s="2"/>
      <c r="CW1098" s="2"/>
      <c r="CX1098" s="2"/>
      <c r="CY1098" s="2"/>
      <c r="CZ1098" s="2"/>
      <c r="DA1098" s="2"/>
      <c r="DB1098" s="2"/>
      <c r="DC1098" s="2"/>
      <c r="DD1098" s="2"/>
      <c r="DE1098" s="2"/>
      <c r="DF1098" s="2"/>
      <c r="DG1098" s="2"/>
      <c r="DH1098" s="2"/>
      <c r="DI1098" s="2"/>
      <c r="DJ1098" s="2"/>
      <c r="DK1098" s="2"/>
      <c r="DL1098" s="2"/>
      <c r="DM1098" s="2"/>
      <c r="DN1098" s="2"/>
      <c r="DO1098" s="2"/>
      <c r="DP1098" s="2"/>
      <c r="DQ1098" s="3"/>
      <c r="DR1098" s="3"/>
      <c r="DU1098" s="26"/>
      <c r="DV1098" s="18"/>
      <c r="DW1098" s="26"/>
      <c r="DX1098" s="26"/>
      <c r="FO1098" s="64"/>
    </row>
    <row r="1099" spans="1:171">
      <c r="A1099" s="64"/>
      <c r="B1099" s="3"/>
      <c r="D1099" s="1"/>
      <c r="E1099" s="57"/>
      <c r="F1099" s="57"/>
      <c r="CD1099" s="2"/>
      <c r="CE1099" s="2"/>
      <c r="CF1099" s="2"/>
      <c r="CG1099" s="2"/>
      <c r="CH1099" s="2"/>
      <c r="CI1099" s="2"/>
      <c r="CJ1099" s="2"/>
      <c r="CK1099" s="2"/>
      <c r="CL1099" s="2"/>
      <c r="CM1099" s="2"/>
      <c r="CN1099" s="2"/>
      <c r="CO1099" s="2"/>
      <c r="CP1099" s="2"/>
      <c r="CQ1099" s="2"/>
      <c r="CR1099" s="2"/>
      <c r="CS1099" s="2"/>
      <c r="CT1099" s="2"/>
      <c r="CU1099" s="2"/>
      <c r="CV1099" s="2"/>
      <c r="CW1099" s="2"/>
      <c r="CX1099" s="2"/>
      <c r="CY1099" s="2"/>
      <c r="CZ1099" s="2"/>
      <c r="DA1099" s="2"/>
      <c r="DB1099" s="2"/>
      <c r="DC1099" s="2"/>
      <c r="DD1099" s="2"/>
      <c r="DE1099" s="2"/>
      <c r="DF1099" s="2"/>
      <c r="DG1099" s="2"/>
      <c r="DH1099" s="2"/>
      <c r="DI1099" s="2"/>
      <c r="DJ1099" s="2"/>
      <c r="DK1099" s="2"/>
      <c r="DL1099" s="2"/>
      <c r="DM1099" s="2"/>
      <c r="DN1099" s="2"/>
      <c r="DO1099" s="2"/>
      <c r="DP1099" s="2"/>
      <c r="DQ1099" s="3"/>
      <c r="DR1099" s="3"/>
      <c r="DU1099" s="26"/>
      <c r="DV1099" s="18"/>
      <c r="DW1099" s="26"/>
      <c r="DX1099" s="26"/>
      <c r="FO1099" s="64"/>
    </row>
    <row r="1100" spans="1:171">
      <c r="A1100" s="64"/>
      <c r="B1100" s="3"/>
      <c r="D1100" s="1"/>
      <c r="E1100" s="57"/>
      <c r="F1100" s="57"/>
      <c r="CD1100" s="2"/>
      <c r="CE1100" s="2"/>
      <c r="CF1100" s="2"/>
      <c r="CG1100" s="2"/>
      <c r="CH1100" s="2"/>
      <c r="CI1100" s="2"/>
      <c r="CJ1100" s="2"/>
      <c r="CK1100" s="2"/>
      <c r="CL1100" s="2"/>
      <c r="CM1100" s="2"/>
      <c r="CN1100" s="2"/>
      <c r="CO1100" s="2"/>
      <c r="CP1100" s="2"/>
      <c r="CQ1100" s="2"/>
      <c r="CR1100" s="2"/>
      <c r="CS1100" s="2"/>
      <c r="CT1100" s="2"/>
      <c r="CU1100" s="2"/>
      <c r="CV1100" s="2"/>
      <c r="CW1100" s="2"/>
      <c r="CX1100" s="2"/>
      <c r="CY1100" s="2"/>
      <c r="CZ1100" s="2"/>
      <c r="DA1100" s="2"/>
      <c r="DB1100" s="2"/>
      <c r="DC1100" s="2"/>
      <c r="DD1100" s="2"/>
      <c r="DE1100" s="2"/>
      <c r="DF1100" s="2"/>
      <c r="DG1100" s="2"/>
      <c r="DH1100" s="2"/>
      <c r="DI1100" s="2"/>
      <c r="DJ1100" s="2"/>
      <c r="DK1100" s="2"/>
      <c r="DL1100" s="2"/>
      <c r="DM1100" s="2"/>
      <c r="DN1100" s="2"/>
      <c r="DO1100" s="2"/>
      <c r="DP1100" s="2"/>
      <c r="DQ1100" s="3"/>
      <c r="DR1100" s="3"/>
      <c r="DU1100" s="26"/>
      <c r="DV1100" s="18"/>
      <c r="DW1100" s="26"/>
      <c r="DX1100" s="26"/>
      <c r="FO1100" s="64"/>
    </row>
    <row r="1101" spans="1:171">
      <c r="B1101" s="3"/>
      <c r="D1101" s="1"/>
      <c r="E1101" s="57"/>
      <c r="F1101" s="57"/>
      <c r="CD1101" s="2"/>
      <c r="CE1101" s="2"/>
      <c r="CF1101" s="2"/>
      <c r="CG1101" s="2"/>
      <c r="CH1101" s="2"/>
      <c r="CI1101" s="2"/>
      <c r="CJ1101" s="2"/>
      <c r="CK1101" s="2"/>
      <c r="CL1101" s="2"/>
      <c r="CM1101" s="2"/>
      <c r="CN1101" s="2"/>
      <c r="CO1101" s="2"/>
      <c r="CP1101" s="2"/>
      <c r="CQ1101" s="2"/>
      <c r="CR1101" s="2"/>
      <c r="CS1101" s="2"/>
      <c r="CT1101" s="2"/>
      <c r="CU1101" s="2"/>
      <c r="CV1101" s="2"/>
      <c r="CW1101" s="2"/>
      <c r="CX1101" s="2"/>
      <c r="CY1101" s="2"/>
      <c r="CZ1101" s="2"/>
      <c r="DA1101" s="2"/>
      <c r="DB1101" s="2"/>
      <c r="DC1101" s="2"/>
      <c r="DD1101" s="2"/>
      <c r="DE1101" s="2"/>
      <c r="DF1101" s="2"/>
      <c r="DG1101" s="2"/>
      <c r="DH1101" s="2"/>
      <c r="DI1101" s="2"/>
      <c r="DJ1101" s="2"/>
      <c r="DK1101" s="2"/>
      <c r="DL1101" s="2"/>
      <c r="DM1101" s="2"/>
      <c r="DN1101" s="2"/>
      <c r="DO1101" s="2"/>
      <c r="DP1101" s="2"/>
      <c r="DQ1101" s="3"/>
      <c r="DR1101" s="3"/>
      <c r="DU1101" s="26"/>
      <c r="DV1101" s="18"/>
      <c r="DW1101" s="26"/>
      <c r="DX1101" s="26"/>
    </row>
    <row r="1102" spans="1:171">
      <c r="B1102" s="3"/>
      <c r="D1102" s="1"/>
      <c r="E1102" s="57"/>
      <c r="F1102" s="57"/>
      <c r="CD1102" s="2"/>
      <c r="CE1102" s="2"/>
      <c r="CF1102" s="2"/>
      <c r="CG1102" s="2"/>
      <c r="CH1102" s="2"/>
      <c r="CI1102" s="2"/>
      <c r="CJ1102" s="2"/>
      <c r="CK1102" s="2"/>
      <c r="CL1102" s="2"/>
      <c r="CM1102" s="2"/>
      <c r="CN1102" s="2"/>
      <c r="CO1102" s="2"/>
      <c r="CP1102" s="2"/>
      <c r="CQ1102" s="2"/>
      <c r="CR1102" s="2"/>
      <c r="CS1102" s="2"/>
      <c r="CT1102" s="2"/>
      <c r="CU1102" s="2"/>
      <c r="CV1102" s="2"/>
      <c r="CW1102" s="2"/>
      <c r="CX1102" s="2"/>
      <c r="CY1102" s="2"/>
      <c r="CZ1102" s="2"/>
      <c r="DA1102" s="2"/>
      <c r="DB1102" s="2"/>
      <c r="DC1102" s="2"/>
      <c r="DD1102" s="2"/>
      <c r="DE1102" s="2"/>
      <c r="DF1102" s="2"/>
      <c r="DG1102" s="2"/>
      <c r="DH1102" s="2"/>
      <c r="DI1102" s="2"/>
      <c r="DJ1102" s="2"/>
      <c r="DK1102" s="2"/>
      <c r="DL1102" s="2"/>
      <c r="DM1102" s="2"/>
      <c r="DN1102" s="2"/>
      <c r="DO1102" s="2"/>
      <c r="DP1102" s="2"/>
      <c r="DQ1102" s="3"/>
      <c r="DR1102" s="3"/>
      <c r="DU1102" s="26"/>
      <c r="DV1102" s="18"/>
      <c r="DW1102" s="26"/>
      <c r="DX1102" s="26"/>
    </row>
    <row r="1103" spans="1:171">
      <c r="B1103" s="3"/>
      <c r="D1103" s="1"/>
      <c r="E1103" s="57"/>
      <c r="F1103" s="57"/>
      <c r="CD1103" s="2"/>
      <c r="CE1103" s="2"/>
      <c r="CF1103" s="2"/>
      <c r="CG1103" s="2"/>
      <c r="CH1103" s="2"/>
      <c r="CI1103" s="2"/>
      <c r="CJ1103" s="2"/>
      <c r="CK1103" s="2"/>
      <c r="CL1103" s="2"/>
      <c r="CM1103" s="2"/>
      <c r="CN1103" s="2"/>
      <c r="CO1103" s="2"/>
      <c r="CP1103" s="2"/>
      <c r="CQ1103" s="2"/>
      <c r="CR1103" s="2"/>
      <c r="CS1103" s="2"/>
      <c r="CT1103" s="2"/>
      <c r="CU1103" s="2"/>
      <c r="CV1103" s="2"/>
      <c r="CW1103" s="2"/>
      <c r="CX1103" s="2"/>
      <c r="CY1103" s="2"/>
      <c r="CZ1103" s="2"/>
      <c r="DA1103" s="2"/>
      <c r="DB1103" s="2"/>
      <c r="DC1103" s="2"/>
      <c r="DD1103" s="2"/>
      <c r="DE1103" s="2"/>
      <c r="DF1103" s="2"/>
      <c r="DG1103" s="2"/>
      <c r="DH1103" s="2"/>
      <c r="DI1103" s="2"/>
      <c r="DJ1103" s="2"/>
      <c r="DK1103" s="2"/>
      <c r="DL1103" s="2"/>
      <c r="DM1103" s="2"/>
      <c r="DN1103" s="2"/>
      <c r="DO1103" s="2"/>
      <c r="DP1103" s="2"/>
      <c r="DQ1103" s="3"/>
      <c r="DR1103" s="3"/>
      <c r="DU1103" s="26"/>
      <c r="DV1103" s="18"/>
      <c r="DW1103" s="26"/>
      <c r="DX1103" s="26"/>
    </row>
    <row r="1104" spans="1:171">
      <c r="B1104" s="3"/>
      <c r="D1104" s="1"/>
      <c r="E1104" s="57"/>
      <c r="F1104" s="57"/>
      <c r="CD1104" s="2"/>
      <c r="CE1104" s="2"/>
      <c r="CF1104" s="2"/>
      <c r="CG1104" s="2"/>
      <c r="CH1104" s="2"/>
      <c r="CI1104" s="2"/>
      <c r="CJ1104" s="2"/>
      <c r="CK1104" s="2"/>
      <c r="CL1104" s="2"/>
      <c r="CM1104" s="2"/>
      <c r="CN1104" s="2"/>
      <c r="CO1104" s="2"/>
      <c r="CP1104" s="2"/>
      <c r="CQ1104" s="2"/>
      <c r="CR1104" s="2"/>
      <c r="CS1104" s="2"/>
      <c r="CT1104" s="2"/>
      <c r="CU1104" s="2"/>
      <c r="CV1104" s="2"/>
      <c r="CW1104" s="2"/>
      <c r="CX1104" s="2"/>
      <c r="CY1104" s="2"/>
      <c r="CZ1104" s="2"/>
      <c r="DA1104" s="2"/>
      <c r="DB1104" s="2"/>
      <c r="DC1104" s="2"/>
      <c r="DD1104" s="2"/>
      <c r="DE1104" s="2"/>
      <c r="DF1104" s="2"/>
      <c r="DG1104" s="2"/>
      <c r="DH1104" s="2"/>
      <c r="DI1104" s="2"/>
      <c r="DJ1104" s="2"/>
      <c r="DK1104" s="2"/>
      <c r="DL1104" s="2"/>
      <c r="DM1104" s="2"/>
      <c r="DN1104" s="2"/>
      <c r="DO1104" s="2"/>
      <c r="DP1104" s="2"/>
      <c r="DQ1104" s="3"/>
      <c r="DR1104" s="3"/>
      <c r="DU1104" s="26"/>
      <c r="DV1104" s="18"/>
      <c r="DW1104" s="26"/>
      <c r="DX1104" s="26"/>
    </row>
    <row r="1105" spans="2:128">
      <c r="B1105" s="3"/>
      <c r="D1105" s="1"/>
      <c r="E1105" s="57"/>
      <c r="F1105" s="57"/>
      <c r="CD1105" s="2"/>
      <c r="CE1105" s="2"/>
      <c r="CF1105" s="2"/>
      <c r="CG1105" s="2"/>
      <c r="CH1105" s="2"/>
      <c r="CI1105" s="2"/>
      <c r="CJ1105" s="2"/>
      <c r="CK1105" s="2"/>
      <c r="CL1105" s="2"/>
      <c r="CM1105" s="2"/>
      <c r="CN1105" s="2"/>
      <c r="CO1105" s="2"/>
      <c r="CP1105" s="2"/>
      <c r="CQ1105" s="2"/>
      <c r="CR1105" s="2"/>
      <c r="CS1105" s="2"/>
      <c r="CT1105" s="2"/>
      <c r="CU1105" s="2"/>
      <c r="CV1105" s="2"/>
      <c r="CW1105" s="2"/>
      <c r="CX1105" s="2"/>
      <c r="CY1105" s="2"/>
      <c r="CZ1105" s="2"/>
      <c r="DA1105" s="2"/>
      <c r="DB1105" s="2"/>
      <c r="DC1105" s="2"/>
      <c r="DD1105" s="2"/>
      <c r="DE1105" s="2"/>
      <c r="DF1105" s="2"/>
      <c r="DG1105" s="2"/>
      <c r="DH1105" s="2"/>
      <c r="DI1105" s="2"/>
      <c r="DJ1105" s="2"/>
      <c r="DK1105" s="2"/>
      <c r="DL1105" s="2"/>
      <c r="DM1105" s="2"/>
      <c r="DN1105" s="2"/>
      <c r="DO1105" s="2"/>
      <c r="DP1105" s="2"/>
      <c r="DQ1105" s="3"/>
      <c r="DR1105" s="3"/>
      <c r="DU1105" s="26"/>
      <c r="DV1105" s="18"/>
      <c r="DW1105" s="26"/>
      <c r="DX1105" s="26"/>
    </row>
    <row r="1106" spans="2:128">
      <c r="B1106" s="3"/>
      <c r="D1106" s="1"/>
      <c r="E1106" s="57"/>
      <c r="F1106" s="57"/>
      <c r="CD1106" s="2"/>
      <c r="CE1106" s="2"/>
      <c r="CF1106" s="2"/>
      <c r="CG1106" s="2"/>
      <c r="CH1106" s="2"/>
      <c r="CI1106" s="2"/>
      <c r="CJ1106" s="2"/>
      <c r="CK1106" s="2"/>
      <c r="CL1106" s="2"/>
      <c r="CM1106" s="2"/>
      <c r="CN1106" s="2"/>
      <c r="CO1106" s="2"/>
      <c r="CP1106" s="2"/>
      <c r="CQ1106" s="2"/>
      <c r="CR1106" s="2"/>
      <c r="CS1106" s="2"/>
      <c r="CT1106" s="2"/>
      <c r="CU1106" s="2"/>
      <c r="CV1106" s="2"/>
      <c r="CW1106" s="2"/>
      <c r="CX1106" s="2"/>
      <c r="CY1106" s="2"/>
      <c r="CZ1106" s="2"/>
      <c r="DA1106" s="2"/>
      <c r="DB1106" s="2"/>
      <c r="DC1106" s="2"/>
      <c r="DD1106" s="2"/>
      <c r="DE1106" s="2"/>
      <c r="DF1106" s="2"/>
      <c r="DG1106" s="2"/>
      <c r="DH1106" s="2"/>
      <c r="DI1106" s="2"/>
      <c r="DJ1106" s="2"/>
      <c r="DK1106" s="2"/>
      <c r="DL1106" s="2"/>
      <c r="DM1106" s="2"/>
      <c r="DN1106" s="2"/>
      <c r="DO1106" s="2"/>
      <c r="DP1106" s="2"/>
      <c r="DQ1106" s="3"/>
      <c r="DR1106" s="3"/>
      <c r="DU1106" s="26"/>
      <c r="DV1106" s="18"/>
      <c r="DW1106" s="26"/>
      <c r="DX1106" s="26"/>
    </row>
    <row r="1107" spans="2:128">
      <c r="B1107" s="3"/>
      <c r="D1107" s="1"/>
      <c r="E1107" s="57"/>
      <c r="F1107" s="57"/>
      <c r="CD1107" s="2"/>
      <c r="CE1107" s="2"/>
      <c r="CF1107" s="2"/>
      <c r="CG1107" s="2"/>
      <c r="CH1107" s="2"/>
      <c r="CI1107" s="2"/>
      <c r="CJ1107" s="2"/>
      <c r="CK1107" s="2"/>
      <c r="CL1107" s="2"/>
      <c r="CM1107" s="2"/>
      <c r="CN1107" s="2"/>
      <c r="CO1107" s="2"/>
      <c r="CP1107" s="2"/>
      <c r="CQ1107" s="2"/>
      <c r="CR1107" s="2"/>
      <c r="CS1107" s="2"/>
      <c r="CT1107" s="2"/>
      <c r="CU1107" s="2"/>
      <c r="CV1107" s="2"/>
      <c r="CW1107" s="2"/>
      <c r="CX1107" s="2"/>
      <c r="CY1107" s="2"/>
      <c r="CZ1107" s="2"/>
      <c r="DA1107" s="2"/>
      <c r="DB1107" s="2"/>
      <c r="DC1107" s="2"/>
      <c r="DD1107" s="2"/>
      <c r="DE1107" s="2"/>
      <c r="DF1107" s="2"/>
      <c r="DG1107" s="2"/>
      <c r="DH1107" s="2"/>
      <c r="DI1107" s="2"/>
      <c r="DJ1107" s="2"/>
      <c r="DK1107" s="2"/>
      <c r="DL1107" s="2"/>
      <c r="DM1107" s="2"/>
      <c r="DN1107" s="2"/>
      <c r="DO1107" s="2"/>
      <c r="DP1107" s="2"/>
      <c r="DQ1107" s="3"/>
      <c r="DR1107" s="3"/>
      <c r="DU1107" s="26"/>
      <c r="DV1107" s="18"/>
      <c r="DW1107" s="26"/>
      <c r="DX1107" s="26"/>
    </row>
    <row r="1108" spans="2:128">
      <c r="B1108" s="3"/>
      <c r="D1108" s="1"/>
      <c r="E1108" s="57"/>
      <c r="F1108" s="57"/>
      <c r="CD1108" s="2"/>
      <c r="CE1108" s="2"/>
      <c r="CF1108" s="2"/>
      <c r="CG1108" s="2"/>
      <c r="CH1108" s="2"/>
      <c r="CI1108" s="2"/>
      <c r="CJ1108" s="2"/>
      <c r="CK1108" s="2"/>
      <c r="CL1108" s="2"/>
      <c r="CM1108" s="2"/>
      <c r="CN1108" s="2"/>
      <c r="CO1108" s="2"/>
      <c r="CP1108" s="2"/>
      <c r="CQ1108" s="2"/>
      <c r="CR1108" s="2"/>
      <c r="CS1108" s="2"/>
      <c r="CT1108" s="2"/>
      <c r="CU1108" s="2"/>
      <c r="CV1108" s="2"/>
      <c r="CW1108" s="2"/>
      <c r="CX1108" s="2"/>
      <c r="CY1108" s="2"/>
      <c r="CZ1108" s="2"/>
      <c r="DA1108" s="2"/>
      <c r="DB1108" s="2"/>
      <c r="DC1108" s="2"/>
      <c r="DD1108" s="2"/>
      <c r="DE1108" s="2"/>
      <c r="DF1108" s="2"/>
      <c r="DG1108" s="2"/>
      <c r="DH1108" s="2"/>
      <c r="DI1108" s="2"/>
      <c r="DJ1108" s="2"/>
      <c r="DK1108" s="2"/>
      <c r="DL1108" s="2"/>
      <c r="DM1108" s="2"/>
      <c r="DN1108" s="2"/>
      <c r="DO1108" s="2"/>
      <c r="DP1108" s="2"/>
      <c r="DQ1108" s="3"/>
      <c r="DR1108" s="3"/>
      <c r="DU1108" s="26"/>
      <c r="DV1108" s="18"/>
      <c r="DW1108" s="26"/>
      <c r="DX1108" s="26"/>
    </row>
    <row r="1109" spans="2:128">
      <c r="B1109" s="3"/>
      <c r="D1109" s="1"/>
      <c r="E1109" s="57"/>
      <c r="F1109" s="57"/>
      <c r="CD1109" s="2"/>
      <c r="CE1109" s="2"/>
      <c r="CF1109" s="2"/>
      <c r="CG1109" s="2"/>
      <c r="CH1109" s="2"/>
      <c r="CI1109" s="2"/>
      <c r="CJ1109" s="2"/>
      <c r="CK1109" s="2"/>
      <c r="CL1109" s="2"/>
      <c r="CM1109" s="2"/>
      <c r="CN1109" s="2"/>
      <c r="CO1109" s="2"/>
      <c r="CP1109" s="2"/>
      <c r="CQ1109" s="2"/>
      <c r="CR1109" s="2"/>
      <c r="CS1109" s="2"/>
      <c r="CT1109" s="2"/>
      <c r="CU1109" s="2"/>
      <c r="CV1109" s="2"/>
      <c r="CW1109" s="2"/>
      <c r="CX1109" s="2"/>
      <c r="CY1109" s="2"/>
      <c r="CZ1109" s="2"/>
      <c r="DA1109" s="2"/>
      <c r="DB1109" s="2"/>
      <c r="DC1109" s="2"/>
      <c r="DD1109" s="2"/>
      <c r="DE1109" s="2"/>
      <c r="DF1109" s="2"/>
      <c r="DG1109" s="2"/>
      <c r="DH1109" s="2"/>
      <c r="DI1109" s="2"/>
      <c r="DJ1109" s="2"/>
      <c r="DK1109" s="2"/>
      <c r="DL1109" s="2"/>
      <c r="DM1109" s="2"/>
      <c r="DN1109" s="2"/>
      <c r="DO1109" s="2"/>
      <c r="DP1109" s="2"/>
      <c r="DQ1109" s="3"/>
      <c r="DR1109" s="3"/>
      <c r="DU1109" s="26"/>
      <c r="DV1109" s="18"/>
      <c r="DW1109" s="26"/>
      <c r="DX1109" s="26"/>
    </row>
    <row r="1110" spans="2:128">
      <c r="B1110" s="3"/>
      <c r="D1110" s="1"/>
      <c r="E1110" s="57"/>
      <c r="F1110" s="57"/>
      <c r="CD1110" s="2"/>
      <c r="CE1110" s="2"/>
      <c r="CF1110" s="2"/>
      <c r="CG1110" s="2"/>
      <c r="CH1110" s="2"/>
      <c r="CI1110" s="2"/>
      <c r="CJ1110" s="2"/>
      <c r="CK1110" s="2"/>
      <c r="CL1110" s="2"/>
      <c r="CM1110" s="2"/>
      <c r="CN1110" s="2"/>
      <c r="CO1110" s="2"/>
      <c r="CP1110" s="2"/>
      <c r="CQ1110" s="2"/>
      <c r="CR1110" s="2"/>
      <c r="CS1110" s="2"/>
      <c r="CT1110" s="2"/>
      <c r="CU1110" s="2"/>
      <c r="CV1110" s="2"/>
      <c r="CW1110" s="2"/>
      <c r="CX1110" s="2"/>
      <c r="CY1110" s="2"/>
      <c r="CZ1110" s="2"/>
      <c r="DA1110" s="2"/>
      <c r="DB1110" s="2"/>
      <c r="DC1110" s="2"/>
      <c r="DD1110" s="2"/>
      <c r="DE1110" s="2"/>
      <c r="DF1110" s="2"/>
      <c r="DG1110" s="2"/>
      <c r="DH1110" s="2"/>
      <c r="DI1110" s="2"/>
      <c r="DJ1110" s="2"/>
      <c r="DK1110" s="2"/>
      <c r="DL1110" s="2"/>
      <c r="DM1110" s="2"/>
      <c r="DN1110" s="2"/>
      <c r="DO1110" s="2"/>
      <c r="DP1110" s="2"/>
      <c r="DQ1110" s="3"/>
      <c r="DR1110" s="3"/>
      <c r="DU1110" s="26"/>
      <c r="DV1110" s="18"/>
      <c r="DW1110" s="26"/>
      <c r="DX1110" s="26"/>
    </row>
    <row r="1111" spans="2:128">
      <c r="B1111" s="3"/>
      <c r="D1111" s="1"/>
      <c r="E1111" s="57"/>
      <c r="F1111" s="57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  <c r="DJ1111" s="2"/>
      <c r="DK1111" s="2"/>
      <c r="DL1111" s="2"/>
      <c r="DM1111" s="2"/>
      <c r="DN1111" s="2"/>
      <c r="DO1111" s="2"/>
      <c r="DP1111" s="2"/>
      <c r="DQ1111" s="3"/>
      <c r="DR1111" s="3"/>
      <c r="DU1111" s="26"/>
      <c r="DV1111" s="18"/>
      <c r="DW1111" s="26"/>
      <c r="DX1111" s="26"/>
    </row>
    <row r="1112" spans="2:128">
      <c r="B1112" s="3"/>
      <c r="D1112" s="1"/>
      <c r="E1112" s="57"/>
      <c r="F1112" s="57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"/>
      <c r="DC1112" s="2"/>
      <c r="DD1112" s="2"/>
      <c r="DE1112" s="2"/>
      <c r="DF1112" s="2"/>
      <c r="DG1112" s="2"/>
      <c r="DH1112" s="2"/>
      <c r="DI1112" s="2"/>
      <c r="DJ1112" s="2"/>
      <c r="DK1112" s="2"/>
      <c r="DL1112" s="2"/>
      <c r="DM1112" s="2"/>
      <c r="DN1112" s="2"/>
      <c r="DO1112" s="2"/>
      <c r="DP1112" s="2"/>
      <c r="DQ1112" s="3"/>
      <c r="DR1112" s="3"/>
      <c r="DU1112" s="26"/>
      <c r="DV1112" s="18"/>
      <c r="DW1112" s="26"/>
      <c r="DX1112" s="26"/>
    </row>
    <row r="1113" spans="2:128">
      <c r="B1113" s="3"/>
      <c r="D1113" s="1"/>
      <c r="E1113" s="57"/>
      <c r="F1113" s="57"/>
      <c r="CD1113" s="2"/>
      <c r="CE1113" s="2"/>
      <c r="CF1113" s="2"/>
      <c r="CG1113" s="2"/>
      <c r="CH1113" s="2"/>
      <c r="CI1113" s="2"/>
      <c r="CJ1113" s="2"/>
      <c r="CK1113" s="2"/>
      <c r="CL1113" s="2"/>
      <c r="CM1113" s="2"/>
      <c r="CN1113" s="2"/>
      <c r="CO1113" s="2"/>
      <c r="CP1113" s="2"/>
      <c r="CQ1113" s="2"/>
      <c r="CR1113" s="2"/>
      <c r="CS1113" s="2"/>
      <c r="CT1113" s="2"/>
      <c r="CU1113" s="2"/>
      <c r="CV1113" s="2"/>
      <c r="CW1113" s="2"/>
      <c r="CX1113" s="2"/>
      <c r="CY1113" s="2"/>
      <c r="CZ1113" s="2"/>
      <c r="DA1113" s="2"/>
      <c r="DB1113" s="2"/>
      <c r="DC1113" s="2"/>
      <c r="DD1113" s="2"/>
      <c r="DE1113" s="2"/>
      <c r="DF1113" s="2"/>
      <c r="DG1113" s="2"/>
      <c r="DH1113" s="2"/>
      <c r="DI1113" s="2"/>
      <c r="DJ1113" s="2"/>
      <c r="DK1113" s="2"/>
      <c r="DL1113" s="2"/>
      <c r="DM1113" s="2"/>
      <c r="DN1113" s="2"/>
      <c r="DO1113" s="2"/>
      <c r="DP1113" s="2"/>
      <c r="DQ1113" s="3"/>
      <c r="DR1113" s="3"/>
      <c r="DU1113" s="26"/>
      <c r="DV1113" s="18"/>
      <c r="DW1113" s="26"/>
      <c r="DX1113" s="26"/>
    </row>
    <row r="1114" spans="2:128">
      <c r="B1114" s="3"/>
      <c r="D1114" s="1"/>
      <c r="E1114" s="57"/>
      <c r="F1114" s="57"/>
      <c r="CD1114" s="2"/>
      <c r="CE1114" s="2"/>
      <c r="CF1114" s="2"/>
      <c r="CG1114" s="2"/>
      <c r="CH1114" s="2"/>
      <c r="CI1114" s="2"/>
      <c r="CJ1114" s="2"/>
      <c r="CK1114" s="2"/>
      <c r="CL1114" s="2"/>
      <c r="CM1114" s="2"/>
      <c r="CN1114" s="2"/>
      <c r="CO1114" s="2"/>
      <c r="CP1114" s="2"/>
      <c r="CQ1114" s="2"/>
      <c r="CR1114" s="2"/>
      <c r="CS1114" s="2"/>
      <c r="CT1114" s="2"/>
      <c r="CU1114" s="2"/>
      <c r="CV1114" s="2"/>
      <c r="CW1114" s="2"/>
      <c r="CX1114" s="2"/>
      <c r="CY1114" s="2"/>
      <c r="CZ1114" s="2"/>
      <c r="DA1114" s="2"/>
      <c r="DB1114" s="2"/>
      <c r="DC1114" s="2"/>
      <c r="DD1114" s="2"/>
      <c r="DE1114" s="2"/>
      <c r="DF1114" s="2"/>
      <c r="DG1114" s="2"/>
      <c r="DH1114" s="2"/>
      <c r="DI1114" s="2"/>
      <c r="DJ1114" s="2"/>
      <c r="DK1114" s="2"/>
      <c r="DL1114" s="2"/>
      <c r="DM1114" s="2"/>
      <c r="DN1114" s="2"/>
      <c r="DO1114" s="2"/>
      <c r="DP1114" s="2"/>
      <c r="DQ1114" s="3"/>
      <c r="DR1114" s="3"/>
      <c r="DU1114" s="26"/>
      <c r="DV1114" s="18"/>
      <c r="DW1114" s="26"/>
      <c r="DX1114" s="26"/>
    </row>
    <row r="1115" spans="2:128">
      <c r="B1115" s="3"/>
      <c r="D1115" s="1"/>
      <c r="E1115" s="57"/>
      <c r="F1115" s="57"/>
      <c r="CD1115" s="2"/>
      <c r="CE1115" s="2"/>
      <c r="CF1115" s="2"/>
      <c r="CG1115" s="2"/>
      <c r="CH1115" s="2"/>
      <c r="CI1115" s="2"/>
      <c r="CJ1115" s="2"/>
      <c r="CK1115" s="2"/>
      <c r="CL1115" s="2"/>
      <c r="CM1115" s="2"/>
      <c r="CN1115" s="2"/>
      <c r="CO1115" s="2"/>
      <c r="CP1115" s="2"/>
      <c r="CQ1115" s="2"/>
      <c r="CR1115" s="2"/>
      <c r="CS1115" s="2"/>
      <c r="CT1115" s="2"/>
      <c r="CU1115" s="2"/>
      <c r="CV1115" s="2"/>
      <c r="CW1115" s="2"/>
      <c r="CX1115" s="2"/>
      <c r="CY1115" s="2"/>
      <c r="CZ1115" s="2"/>
      <c r="DA1115" s="2"/>
      <c r="DB1115" s="2"/>
      <c r="DC1115" s="2"/>
      <c r="DD1115" s="2"/>
      <c r="DE1115" s="2"/>
      <c r="DF1115" s="2"/>
      <c r="DG1115" s="2"/>
      <c r="DH1115" s="2"/>
      <c r="DI1115" s="2"/>
      <c r="DJ1115" s="2"/>
      <c r="DK1115" s="2"/>
      <c r="DL1115" s="2"/>
      <c r="DM1115" s="2"/>
      <c r="DN1115" s="2"/>
      <c r="DO1115" s="2"/>
      <c r="DP1115" s="2"/>
      <c r="DQ1115" s="3"/>
      <c r="DR1115" s="3"/>
      <c r="DU1115" s="26"/>
      <c r="DV1115" s="18"/>
      <c r="DW1115" s="26"/>
      <c r="DX1115" s="26"/>
    </row>
    <row r="1116" spans="2:128">
      <c r="B1116" s="3"/>
      <c r="D1116" s="1"/>
      <c r="E1116" s="57"/>
      <c r="F1116" s="57"/>
      <c r="CD1116" s="2"/>
      <c r="CE1116" s="2"/>
      <c r="CF1116" s="2"/>
      <c r="CG1116" s="2"/>
      <c r="CH1116" s="2"/>
      <c r="CI1116" s="2"/>
      <c r="CJ1116" s="2"/>
      <c r="CK1116" s="2"/>
      <c r="CL1116" s="2"/>
      <c r="CM1116" s="2"/>
      <c r="CN1116" s="2"/>
      <c r="CO1116" s="2"/>
      <c r="CP1116" s="2"/>
      <c r="CQ1116" s="2"/>
      <c r="CR1116" s="2"/>
      <c r="CS1116" s="2"/>
      <c r="CT1116" s="2"/>
      <c r="CU1116" s="2"/>
      <c r="CV1116" s="2"/>
      <c r="CW1116" s="2"/>
      <c r="CX1116" s="2"/>
      <c r="CY1116" s="2"/>
      <c r="CZ1116" s="2"/>
      <c r="DA1116" s="2"/>
      <c r="DB1116" s="2"/>
      <c r="DC1116" s="2"/>
      <c r="DD1116" s="2"/>
      <c r="DE1116" s="2"/>
      <c r="DF1116" s="2"/>
      <c r="DG1116" s="2"/>
      <c r="DH1116" s="2"/>
      <c r="DI1116" s="2"/>
      <c r="DJ1116" s="2"/>
      <c r="DK1116" s="2"/>
      <c r="DL1116" s="2"/>
      <c r="DM1116" s="2"/>
      <c r="DN1116" s="2"/>
      <c r="DO1116" s="2"/>
      <c r="DP1116" s="2"/>
      <c r="DQ1116" s="3"/>
      <c r="DR1116" s="3"/>
      <c r="DU1116" s="26"/>
      <c r="DV1116" s="18"/>
      <c r="DW1116" s="26"/>
      <c r="DX1116" s="26"/>
    </row>
    <row r="1117" spans="2:128">
      <c r="B1117" s="3"/>
      <c r="D1117" s="1"/>
      <c r="E1117" s="57"/>
      <c r="F1117" s="57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2"/>
      <c r="CQ1117" s="2"/>
      <c r="CR1117" s="2"/>
      <c r="CS1117" s="2"/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2"/>
      <c r="DJ1117" s="2"/>
      <c r="DK1117" s="2"/>
      <c r="DL1117" s="2"/>
      <c r="DM1117" s="2"/>
      <c r="DN1117" s="2"/>
      <c r="DO1117" s="2"/>
      <c r="DP1117" s="2"/>
      <c r="DQ1117" s="3"/>
      <c r="DR1117" s="3"/>
      <c r="DU1117" s="26"/>
      <c r="DV1117" s="18"/>
      <c r="DW1117" s="26"/>
      <c r="DX1117" s="26"/>
    </row>
    <row r="1118" spans="2:128">
      <c r="B1118" s="3"/>
      <c r="D1118" s="1"/>
      <c r="E1118" s="57"/>
      <c r="F1118" s="57"/>
      <c r="CD1118" s="2"/>
      <c r="CE1118" s="2"/>
      <c r="CF1118" s="2"/>
      <c r="CG1118" s="2"/>
      <c r="CH1118" s="2"/>
      <c r="CI1118" s="2"/>
      <c r="CJ1118" s="2"/>
      <c r="CK1118" s="2"/>
      <c r="CL1118" s="2"/>
      <c r="CM1118" s="2"/>
      <c r="CN1118" s="2"/>
      <c r="CO1118" s="2"/>
      <c r="CP1118" s="2"/>
      <c r="CQ1118" s="2"/>
      <c r="CR1118" s="2"/>
      <c r="CS1118" s="2"/>
      <c r="CT1118" s="2"/>
      <c r="CU1118" s="2"/>
      <c r="CV1118" s="2"/>
      <c r="CW1118" s="2"/>
      <c r="CX1118" s="2"/>
      <c r="CY1118" s="2"/>
      <c r="CZ1118" s="2"/>
      <c r="DA1118" s="2"/>
      <c r="DB1118" s="2"/>
      <c r="DC1118" s="2"/>
      <c r="DD1118" s="2"/>
      <c r="DE1118" s="2"/>
      <c r="DF1118" s="2"/>
      <c r="DG1118" s="2"/>
      <c r="DH1118" s="2"/>
      <c r="DI1118" s="2"/>
      <c r="DJ1118" s="2"/>
      <c r="DK1118" s="2"/>
      <c r="DL1118" s="2"/>
      <c r="DM1118" s="2"/>
      <c r="DN1118" s="2"/>
      <c r="DO1118" s="2"/>
      <c r="DP1118" s="2"/>
      <c r="DQ1118" s="3"/>
      <c r="DR1118" s="3"/>
      <c r="DU1118" s="26"/>
      <c r="DV1118" s="18"/>
      <c r="DW1118" s="26"/>
      <c r="DX1118" s="26"/>
    </row>
    <row r="1119" spans="2:128">
      <c r="B1119" s="3"/>
      <c r="D1119" s="1"/>
      <c r="E1119" s="57"/>
      <c r="F1119" s="57"/>
      <c r="CD1119" s="2"/>
      <c r="CE1119" s="2"/>
      <c r="CF1119" s="2"/>
      <c r="CG1119" s="2"/>
      <c r="CH1119" s="2"/>
      <c r="CI1119" s="2"/>
      <c r="CJ1119" s="2"/>
      <c r="CK1119" s="2"/>
      <c r="CL1119" s="2"/>
      <c r="CM1119" s="2"/>
      <c r="CN1119" s="2"/>
      <c r="CO1119" s="2"/>
      <c r="CP1119" s="2"/>
      <c r="CQ1119" s="2"/>
      <c r="CR1119" s="2"/>
      <c r="CS1119" s="2"/>
      <c r="CT1119" s="2"/>
      <c r="CU1119" s="2"/>
      <c r="CV1119" s="2"/>
      <c r="CW1119" s="2"/>
      <c r="CX1119" s="2"/>
      <c r="CY1119" s="2"/>
      <c r="CZ1119" s="2"/>
      <c r="DA1119" s="2"/>
      <c r="DB1119" s="2"/>
      <c r="DC1119" s="2"/>
      <c r="DD1119" s="2"/>
      <c r="DE1119" s="2"/>
      <c r="DF1119" s="2"/>
      <c r="DG1119" s="2"/>
      <c r="DH1119" s="2"/>
      <c r="DI1119" s="2"/>
      <c r="DJ1119" s="2"/>
      <c r="DK1119" s="2"/>
      <c r="DL1119" s="2"/>
      <c r="DM1119" s="2"/>
      <c r="DN1119" s="2"/>
      <c r="DO1119" s="2"/>
      <c r="DP1119" s="2"/>
      <c r="DQ1119" s="3"/>
      <c r="DR1119" s="3"/>
      <c r="DU1119" s="26"/>
      <c r="DV1119" s="18"/>
      <c r="DW1119" s="26"/>
      <c r="DX1119" s="26"/>
    </row>
    <row r="1120" spans="2:128">
      <c r="B1120" s="3"/>
      <c r="D1120" s="1"/>
      <c r="E1120" s="57"/>
      <c r="F1120" s="57"/>
      <c r="CD1120" s="2"/>
      <c r="CE1120" s="2"/>
      <c r="CF1120" s="2"/>
      <c r="CG1120" s="2"/>
      <c r="CH1120" s="2"/>
      <c r="CI1120" s="2"/>
      <c r="CJ1120" s="2"/>
      <c r="CK1120" s="2"/>
      <c r="CL1120" s="2"/>
      <c r="CM1120" s="2"/>
      <c r="CN1120" s="2"/>
      <c r="CO1120" s="2"/>
      <c r="CP1120" s="2"/>
      <c r="CQ1120" s="2"/>
      <c r="CR1120" s="2"/>
      <c r="CS1120" s="2"/>
      <c r="CT1120" s="2"/>
      <c r="CU1120" s="2"/>
      <c r="CV1120" s="2"/>
      <c r="CW1120" s="2"/>
      <c r="CX1120" s="2"/>
      <c r="CY1120" s="2"/>
      <c r="CZ1120" s="2"/>
      <c r="DA1120" s="2"/>
      <c r="DB1120" s="2"/>
      <c r="DC1120" s="2"/>
      <c r="DD1120" s="2"/>
      <c r="DE1120" s="2"/>
      <c r="DF1120" s="2"/>
      <c r="DG1120" s="2"/>
      <c r="DH1120" s="2"/>
      <c r="DI1120" s="2"/>
      <c r="DJ1120" s="2"/>
      <c r="DK1120" s="2"/>
      <c r="DL1120" s="2"/>
      <c r="DM1120" s="2"/>
      <c r="DN1120" s="2"/>
      <c r="DO1120" s="2"/>
      <c r="DP1120" s="2"/>
      <c r="DQ1120" s="3"/>
      <c r="DR1120" s="3"/>
      <c r="DU1120" s="26"/>
      <c r="DV1120" s="18"/>
      <c r="DW1120" s="26"/>
      <c r="DX1120" s="26"/>
    </row>
    <row r="1121" spans="2:128">
      <c r="B1121" s="3"/>
      <c r="D1121" s="1"/>
      <c r="E1121" s="57"/>
      <c r="F1121" s="57"/>
      <c r="CD1121" s="2"/>
      <c r="CE1121" s="2"/>
      <c r="CF1121" s="2"/>
      <c r="CG1121" s="2"/>
      <c r="CH1121" s="2"/>
      <c r="CI1121" s="2"/>
      <c r="CJ1121" s="2"/>
      <c r="CK1121" s="2"/>
      <c r="CL1121" s="2"/>
      <c r="CM1121" s="2"/>
      <c r="CN1121" s="2"/>
      <c r="CO1121" s="2"/>
      <c r="CP1121" s="2"/>
      <c r="CQ1121" s="2"/>
      <c r="CR1121" s="2"/>
      <c r="CS1121" s="2"/>
      <c r="CT1121" s="2"/>
      <c r="CU1121" s="2"/>
      <c r="CV1121" s="2"/>
      <c r="CW1121" s="2"/>
      <c r="CX1121" s="2"/>
      <c r="CY1121" s="2"/>
      <c r="CZ1121" s="2"/>
      <c r="DA1121" s="2"/>
      <c r="DB1121" s="2"/>
      <c r="DC1121" s="2"/>
      <c r="DD1121" s="2"/>
      <c r="DE1121" s="2"/>
      <c r="DF1121" s="2"/>
      <c r="DG1121" s="2"/>
      <c r="DH1121" s="2"/>
      <c r="DI1121" s="2"/>
      <c r="DJ1121" s="2"/>
      <c r="DK1121" s="2"/>
      <c r="DL1121" s="2"/>
      <c r="DM1121" s="2"/>
      <c r="DN1121" s="2"/>
      <c r="DO1121" s="2"/>
      <c r="DP1121" s="2"/>
      <c r="DQ1121" s="3"/>
      <c r="DR1121" s="3"/>
      <c r="DU1121" s="26"/>
      <c r="DV1121" s="18"/>
      <c r="DW1121" s="26"/>
      <c r="DX1121" s="26"/>
    </row>
    <row r="1122" spans="2:128">
      <c r="B1122" s="3"/>
      <c r="D1122" s="1"/>
      <c r="E1122" s="57"/>
      <c r="F1122" s="57"/>
      <c r="CD1122" s="2"/>
      <c r="CE1122" s="2"/>
      <c r="CF1122" s="2"/>
      <c r="CG1122" s="2"/>
      <c r="CH1122" s="2"/>
      <c r="CI1122" s="2"/>
      <c r="CJ1122" s="2"/>
      <c r="CK1122" s="2"/>
      <c r="CL1122" s="2"/>
      <c r="CM1122" s="2"/>
      <c r="CN1122" s="2"/>
      <c r="CO1122" s="2"/>
      <c r="CP1122" s="2"/>
      <c r="CQ1122" s="2"/>
      <c r="CR1122" s="2"/>
      <c r="CS1122" s="2"/>
      <c r="CT1122" s="2"/>
      <c r="CU1122" s="2"/>
      <c r="CV1122" s="2"/>
      <c r="CW1122" s="2"/>
      <c r="CX1122" s="2"/>
      <c r="CY1122" s="2"/>
      <c r="CZ1122" s="2"/>
      <c r="DA1122" s="2"/>
      <c r="DB1122" s="2"/>
      <c r="DC1122" s="2"/>
      <c r="DD1122" s="2"/>
      <c r="DE1122" s="2"/>
      <c r="DF1122" s="2"/>
      <c r="DG1122" s="2"/>
      <c r="DH1122" s="2"/>
      <c r="DI1122" s="2"/>
      <c r="DJ1122" s="2"/>
      <c r="DK1122" s="2"/>
      <c r="DL1122" s="2"/>
      <c r="DM1122" s="2"/>
      <c r="DN1122" s="2"/>
      <c r="DO1122" s="2"/>
      <c r="DP1122" s="2"/>
      <c r="DQ1122" s="3"/>
      <c r="DR1122" s="3"/>
      <c r="DU1122" s="26"/>
      <c r="DV1122" s="18"/>
      <c r="DW1122" s="26"/>
      <c r="DX1122" s="26"/>
    </row>
    <row r="1123" spans="2:128">
      <c r="B1123" s="3"/>
      <c r="D1123" s="1"/>
      <c r="E1123" s="57"/>
      <c r="F1123" s="57"/>
      <c r="CD1123" s="2"/>
      <c r="CE1123" s="2"/>
      <c r="CF1123" s="2"/>
      <c r="CG1123" s="2"/>
      <c r="CH1123" s="2"/>
      <c r="CI1123" s="2"/>
      <c r="CJ1123" s="2"/>
      <c r="CK1123" s="2"/>
      <c r="CL1123" s="2"/>
      <c r="CM1123" s="2"/>
      <c r="CN1123" s="2"/>
      <c r="CO1123" s="2"/>
      <c r="CP1123" s="2"/>
      <c r="CQ1123" s="2"/>
      <c r="CR1123" s="2"/>
      <c r="CS1123" s="2"/>
      <c r="CT1123" s="2"/>
      <c r="CU1123" s="2"/>
      <c r="CV1123" s="2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2"/>
      <c r="DJ1123" s="2"/>
      <c r="DK1123" s="2"/>
      <c r="DL1123" s="2"/>
      <c r="DM1123" s="2"/>
      <c r="DN1123" s="2"/>
      <c r="DO1123" s="2"/>
      <c r="DP1123" s="2"/>
      <c r="DQ1123" s="3"/>
      <c r="DR1123" s="3"/>
      <c r="DU1123" s="26"/>
      <c r="DV1123" s="18"/>
      <c r="DW1123" s="26"/>
      <c r="DX1123" s="26"/>
    </row>
    <row r="1124" spans="2:128">
      <c r="B1124" s="3"/>
      <c r="D1124" s="1"/>
      <c r="E1124" s="57"/>
      <c r="F1124" s="57"/>
      <c r="CD1124" s="2"/>
      <c r="CE1124" s="2"/>
      <c r="CF1124" s="2"/>
      <c r="CG1124" s="2"/>
      <c r="CH1124" s="2"/>
      <c r="CI1124" s="2"/>
      <c r="CJ1124" s="2"/>
      <c r="CK1124" s="2"/>
      <c r="CL1124" s="2"/>
      <c r="CM1124" s="2"/>
      <c r="CN1124" s="2"/>
      <c r="CO1124" s="2"/>
      <c r="CP1124" s="2"/>
      <c r="CQ1124" s="2"/>
      <c r="CR1124" s="2"/>
      <c r="CS1124" s="2"/>
      <c r="CT1124" s="2"/>
      <c r="CU1124" s="2"/>
      <c r="CV1124" s="2"/>
      <c r="CW1124" s="2"/>
      <c r="CX1124" s="2"/>
      <c r="CY1124" s="2"/>
      <c r="CZ1124" s="2"/>
      <c r="DA1124" s="2"/>
      <c r="DB1124" s="2"/>
      <c r="DC1124" s="2"/>
      <c r="DD1124" s="2"/>
      <c r="DE1124" s="2"/>
      <c r="DF1124" s="2"/>
      <c r="DG1124" s="2"/>
      <c r="DH1124" s="2"/>
      <c r="DI1124" s="2"/>
      <c r="DJ1124" s="2"/>
      <c r="DK1124" s="2"/>
      <c r="DL1124" s="2"/>
      <c r="DM1124" s="2"/>
      <c r="DN1124" s="2"/>
      <c r="DO1124" s="2"/>
      <c r="DP1124" s="2"/>
      <c r="DQ1124" s="3"/>
      <c r="DR1124" s="3"/>
      <c r="DU1124" s="26"/>
      <c r="DV1124" s="18"/>
      <c r="DW1124" s="26"/>
      <c r="DX1124" s="26"/>
    </row>
    <row r="1125" spans="2:128">
      <c r="B1125" s="3"/>
      <c r="D1125" s="1"/>
      <c r="E1125" s="57"/>
      <c r="F1125" s="57"/>
      <c r="CD1125" s="2"/>
      <c r="CE1125" s="2"/>
      <c r="CF1125" s="2"/>
      <c r="CG1125" s="2"/>
      <c r="CH1125" s="2"/>
      <c r="CI1125" s="2"/>
      <c r="CJ1125" s="2"/>
      <c r="CK1125" s="2"/>
      <c r="CL1125" s="2"/>
      <c r="CM1125" s="2"/>
      <c r="CN1125" s="2"/>
      <c r="CO1125" s="2"/>
      <c r="CP1125" s="2"/>
      <c r="CQ1125" s="2"/>
      <c r="CR1125" s="2"/>
      <c r="CS1125" s="2"/>
      <c r="CT1125" s="2"/>
      <c r="CU1125" s="2"/>
      <c r="CV1125" s="2"/>
      <c r="CW1125" s="2"/>
      <c r="CX1125" s="2"/>
      <c r="CY1125" s="2"/>
      <c r="CZ1125" s="2"/>
      <c r="DA1125" s="2"/>
      <c r="DB1125" s="2"/>
      <c r="DC1125" s="2"/>
      <c r="DD1125" s="2"/>
      <c r="DE1125" s="2"/>
      <c r="DF1125" s="2"/>
      <c r="DG1125" s="2"/>
      <c r="DH1125" s="2"/>
      <c r="DI1125" s="2"/>
      <c r="DJ1125" s="2"/>
      <c r="DK1125" s="2"/>
      <c r="DL1125" s="2"/>
      <c r="DM1125" s="2"/>
      <c r="DN1125" s="2"/>
      <c r="DO1125" s="2"/>
      <c r="DP1125" s="2"/>
      <c r="DQ1125" s="3"/>
      <c r="DR1125" s="3"/>
      <c r="DU1125" s="26"/>
      <c r="DV1125" s="18"/>
      <c r="DW1125" s="26"/>
      <c r="DX1125" s="26"/>
    </row>
    <row r="1126" spans="2:128">
      <c r="B1126" s="3"/>
      <c r="D1126" s="1"/>
      <c r="E1126" s="57"/>
      <c r="F1126" s="57"/>
      <c r="CD1126" s="2"/>
      <c r="CE1126" s="2"/>
      <c r="CF1126" s="2"/>
      <c r="CG1126" s="2"/>
      <c r="CH1126" s="2"/>
      <c r="CI1126" s="2"/>
      <c r="CJ1126" s="2"/>
      <c r="CK1126" s="2"/>
      <c r="CL1126" s="2"/>
      <c r="CM1126" s="2"/>
      <c r="CN1126" s="2"/>
      <c r="CO1126" s="2"/>
      <c r="CP1126" s="2"/>
      <c r="CQ1126" s="2"/>
      <c r="CR1126" s="2"/>
      <c r="CS1126" s="2"/>
      <c r="CT1126" s="2"/>
      <c r="CU1126" s="2"/>
      <c r="CV1126" s="2"/>
      <c r="CW1126" s="2"/>
      <c r="CX1126" s="2"/>
      <c r="CY1126" s="2"/>
      <c r="CZ1126" s="2"/>
      <c r="DA1126" s="2"/>
      <c r="DB1126" s="2"/>
      <c r="DC1126" s="2"/>
      <c r="DD1126" s="2"/>
      <c r="DE1126" s="2"/>
      <c r="DF1126" s="2"/>
      <c r="DG1126" s="2"/>
      <c r="DH1126" s="2"/>
      <c r="DI1126" s="2"/>
      <c r="DJ1126" s="2"/>
      <c r="DK1126" s="2"/>
      <c r="DL1126" s="2"/>
      <c r="DM1126" s="2"/>
      <c r="DN1126" s="2"/>
      <c r="DO1126" s="2"/>
      <c r="DP1126" s="2"/>
      <c r="DQ1126" s="3"/>
      <c r="DR1126" s="3"/>
      <c r="DU1126" s="26"/>
      <c r="DV1126" s="18"/>
      <c r="DW1126" s="26"/>
      <c r="DX1126" s="26"/>
    </row>
    <row r="1127" spans="2:128">
      <c r="B1127" s="3"/>
      <c r="D1127" s="1"/>
      <c r="E1127" s="57"/>
      <c r="F1127" s="57"/>
      <c r="CD1127" s="2"/>
      <c r="CE1127" s="2"/>
      <c r="CF1127" s="2"/>
      <c r="CG1127" s="2"/>
      <c r="CH1127" s="2"/>
      <c r="CI1127" s="2"/>
      <c r="CJ1127" s="2"/>
      <c r="CK1127" s="2"/>
      <c r="CL1127" s="2"/>
      <c r="CM1127" s="2"/>
      <c r="CN1127" s="2"/>
      <c r="CO1127" s="2"/>
      <c r="CP1127" s="2"/>
      <c r="CQ1127" s="2"/>
      <c r="CR1127" s="2"/>
      <c r="CS1127" s="2"/>
      <c r="CT1127" s="2"/>
      <c r="CU1127" s="2"/>
      <c r="CV1127" s="2"/>
      <c r="CW1127" s="2"/>
      <c r="CX1127" s="2"/>
      <c r="CY1127" s="2"/>
      <c r="CZ1127" s="2"/>
      <c r="DA1127" s="2"/>
      <c r="DB1127" s="2"/>
      <c r="DC1127" s="2"/>
      <c r="DD1127" s="2"/>
      <c r="DE1127" s="2"/>
      <c r="DF1127" s="2"/>
      <c r="DG1127" s="2"/>
      <c r="DH1127" s="2"/>
      <c r="DI1127" s="2"/>
      <c r="DJ1127" s="2"/>
      <c r="DK1127" s="2"/>
      <c r="DL1127" s="2"/>
      <c r="DM1127" s="2"/>
      <c r="DN1127" s="2"/>
      <c r="DO1127" s="2"/>
      <c r="DP1127" s="2"/>
      <c r="DQ1127" s="3"/>
      <c r="DR1127" s="3"/>
      <c r="DU1127" s="26"/>
      <c r="DV1127" s="18"/>
      <c r="DW1127" s="26"/>
      <c r="DX1127" s="26"/>
    </row>
    <row r="1128" spans="2:128">
      <c r="B1128" s="3"/>
      <c r="D1128" s="1"/>
      <c r="E1128" s="57"/>
      <c r="F1128" s="57"/>
      <c r="CD1128" s="2"/>
      <c r="CE1128" s="2"/>
      <c r="CF1128" s="2"/>
      <c r="CG1128" s="2"/>
      <c r="CH1128" s="2"/>
      <c r="CI1128" s="2"/>
      <c r="CJ1128" s="2"/>
      <c r="CK1128" s="2"/>
      <c r="CL1128" s="2"/>
      <c r="CM1128" s="2"/>
      <c r="CN1128" s="2"/>
      <c r="CO1128" s="2"/>
      <c r="CP1128" s="2"/>
      <c r="CQ1128" s="2"/>
      <c r="CR1128" s="2"/>
      <c r="CS1128" s="2"/>
      <c r="CT1128" s="2"/>
      <c r="CU1128" s="2"/>
      <c r="CV1128" s="2"/>
      <c r="CW1128" s="2"/>
      <c r="CX1128" s="2"/>
      <c r="CY1128" s="2"/>
      <c r="CZ1128" s="2"/>
      <c r="DA1128" s="2"/>
      <c r="DB1128" s="2"/>
      <c r="DC1128" s="2"/>
      <c r="DD1128" s="2"/>
      <c r="DE1128" s="2"/>
      <c r="DF1128" s="2"/>
      <c r="DG1128" s="2"/>
      <c r="DH1128" s="2"/>
      <c r="DI1128" s="2"/>
      <c r="DJ1128" s="2"/>
      <c r="DK1128" s="2"/>
      <c r="DL1128" s="2"/>
      <c r="DM1128" s="2"/>
      <c r="DN1128" s="2"/>
      <c r="DO1128" s="2"/>
      <c r="DP1128" s="2"/>
      <c r="DQ1128" s="3"/>
      <c r="DR1128" s="3"/>
      <c r="DU1128" s="26"/>
      <c r="DV1128" s="18"/>
      <c r="DW1128" s="26"/>
      <c r="DX1128" s="26"/>
    </row>
    <row r="1129" spans="2:128">
      <c r="B1129" s="3"/>
      <c r="D1129" s="1"/>
      <c r="E1129" s="57"/>
      <c r="F1129" s="57"/>
      <c r="CD1129" s="2"/>
      <c r="CE1129" s="2"/>
      <c r="CF1129" s="2"/>
      <c r="CG1129" s="2"/>
      <c r="CH1129" s="2"/>
      <c r="CI1129" s="2"/>
      <c r="CJ1129" s="2"/>
      <c r="CK1129" s="2"/>
      <c r="CL1129" s="2"/>
      <c r="CM1129" s="2"/>
      <c r="CN1129" s="2"/>
      <c r="CO1129" s="2"/>
      <c r="CP1129" s="2"/>
      <c r="CQ1129" s="2"/>
      <c r="CR1129" s="2"/>
      <c r="CS1129" s="2"/>
      <c r="CT1129" s="2"/>
      <c r="CU1129" s="2"/>
      <c r="CV1129" s="2"/>
      <c r="CW1129" s="2"/>
      <c r="CX1129" s="2"/>
      <c r="CY1129" s="2"/>
      <c r="CZ1129" s="2"/>
      <c r="DA1129" s="2"/>
      <c r="DB1129" s="2"/>
      <c r="DC1129" s="2"/>
      <c r="DD1129" s="2"/>
      <c r="DE1129" s="2"/>
      <c r="DF1129" s="2"/>
      <c r="DG1129" s="2"/>
      <c r="DH1129" s="2"/>
      <c r="DI1129" s="2"/>
      <c r="DJ1129" s="2"/>
      <c r="DK1129" s="2"/>
      <c r="DL1129" s="2"/>
      <c r="DM1129" s="2"/>
      <c r="DN1129" s="2"/>
      <c r="DO1129" s="2"/>
      <c r="DP1129" s="2"/>
      <c r="DQ1129" s="3"/>
      <c r="DR1129" s="3"/>
      <c r="DU1129" s="26"/>
      <c r="DV1129" s="18"/>
      <c r="DW1129" s="26"/>
      <c r="DX1129" s="26"/>
    </row>
    <row r="1130" spans="2:128">
      <c r="B1130" s="3"/>
      <c r="D1130" s="1"/>
      <c r="E1130" s="57"/>
      <c r="F1130" s="57"/>
      <c r="CD1130" s="2"/>
      <c r="CE1130" s="2"/>
      <c r="CF1130" s="2"/>
      <c r="CG1130" s="2"/>
      <c r="CH1130" s="2"/>
      <c r="CI1130" s="2"/>
      <c r="CJ1130" s="2"/>
      <c r="CK1130" s="2"/>
      <c r="CL1130" s="2"/>
      <c r="CM1130" s="2"/>
      <c r="CN1130" s="2"/>
      <c r="CO1130" s="2"/>
      <c r="CP1130" s="2"/>
      <c r="CQ1130" s="2"/>
      <c r="CR1130" s="2"/>
      <c r="CS1130" s="2"/>
      <c r="CT1130" s="2"/>
      <c r="CU1130" s="2"/>
      <c r="CV1130" s="2"/>
      <c r="CW1130" s="2"/>
      <c r="CX1130" s="2"/>
      <c r="CY1130" s="2"/>
      <c r="CZ1130" s="2"/>
      <c r="DA1130" s="2"/>
      <c r="DB1130" s="2"/>
      <c r="DC1130" s="2"/>
      <c r="DD1130" s="2"/>
      <c r="DE1130" s="2"/>
      <c r="DF1130" s="2"/>
      <c r="DG1130" s="2"/>
      <c r="DH1130" s="2"/>
      <c r="DI1130" s="2"/>
      <c r="DJ1130" s="2"/>
      <c r="DK1130" s="2"/>
      <c r="DL1130" s="2"/>
      <c r="DM1130" s="2"/>
      <c r="DN1130" s="2"/>
      <c r="DO1130" s="2"/>
      <c r="DP1130" s="2"/>
      <c r="DQ1130" s="3"/>
      <c r="DR1130" s="3"/>
      <c r="DU1130" s="26"/>
      <c r="DV1130" s="18"/>
      <c r="DW1130" s="26"/>
      <c r="DX1130" s="26"/>
    </row>
    <row r="1131" spans="2:128">
      <c r="B1131" s="3"/>
      <c r="D1131" s="1"/>
      <c r="E1131" s="57"/>
      <c r="F1131" s="57"/>
      <c r="CD1131" s="2"/>
      <c r="CE1131" s="2"/>
      <c r="CF1131" s="2"/>
      <c r="CG1131" s="2"/>
      <c r="CH1131" s="2"/>
      <c r="CI1131" s="2"/>
      <c r="CJ1131" s="2"/>
      <c r="CK1131" s="2"/>
      <c r="CL1131" s="2"/>
      <c r="CM1131" s="2"/>
      <c r="CN1131" s="2"/>
      <c r="CO1131" s="2"/>
      <c r="CP1131" s="2"/>
      <c r="CQ1131" s="2"/>
      <c r="CR1131" s="2"/>
      <c r="CS1131" s="2"/>
      <c r="CT1131" s="2"/>
      <c r="CU1131" s="2"/>
      <c r="CV1131" s="2"/>
      <c r="CW1131" s="2"/>
      <c r="CX1131" s="2"/>
      <c r="CY1131" s="2"/>
      <c r="CZ1131" s="2"/>
      <c r="DA1131" s="2"/>
      <c r="DB1131" s="2"/>
      <c r="DC1131" s="2"/>
      <c r="DD1131" s="2"/>
      <c r="DE1131" s="2"/>
      <c r="DF1131" s="2"/>
      <c r="DG1131" s="2"/>
      <c r="DH1131" s="2"/>
      <c r="DI1131" s="2"/>
      <c r="DJ1131" s="2"/>
      <c r="DK1131" s="2"/>
      <c r="DL1131" s="2"/>
      <c r="DM1131" s="2"/>
      <c r="DN1131" s="2"/>
      <c r="DO1131" s="2"/>
      <c r="DP1131" s="2"/>
      <c r="DQ1131" s="3"/>
      <c r="DR1131" s="3"/>
      <c r="DU1131" s="26"/>
      <c r="DV1131" s="18"/>
      <c r="DW1131" s="26"/>
      <c r="DX1131" s="26"/>
    </row>
    <row r="1132" spans="2:128">
      <c r="B1132" s="3"/>
      <c r="D1132" s="1"/>
      <c r="E1132" s="57"/>
      <c r="F1132" s="57"/>
      <c r="CD1132" s="2"/>
      <c r="CE1132" s="2"/>
      <c r="CF1132" s="2"/>
      <c r="CG1132" s="2"/>
      <c r="CH1132" s="2"/>
      <c r="CI1132" s="2"/>
      <c r="CJ1132" s="2"/>
      <c r="CK1132" s="2"/>
      <c r="CL1132" s="2"/>
      <c r="CM1132" s="2"/>
      <c r="CN1132" s="2"/>
      <c r="CO1132" s="2"/>
      <c r="CP1132" s="2"/>
      <c r="CQ1132" s="2"/>
      <c r="CR1132" s="2"/>
      <c r="CS1132" s="2"/>
      <c r="CT1132" s="2"/>
      <c r="CU1132" s="2"/>
      <c r="CV1132" s="2"/>
      <c r="CW1132" s="2"/>
      <c r="CX1132" s="2"/>
      <c r="CY1132" s="2"/>
      <c r="CZ1132" s="2"/>
      <c r="DA1132" s="2"/>
      <c r="DB1132" s="2"/>
      <c r="DC1132" s="2"/>
      <c r="DD1132" s="2"/>
      <c r="DE1132" s="2"/>
      <c r="DF1132" s="2"/>
      <c r="DG1132" s="2"/>
      <c r="DH1132" s="2"/>
      <c r="DI1132" s="2"/>
      <c r="DJ1132" s="2"/>
      <c r="DK1132" s="2"/>
      <c r="DL1132" s="2"/>
      <c r="DM1132" s="2"/>
      <c r="DN1132" s="2"/>
      <c r="DO1132" s="2"/>
      <c r="DP1132" s="2"/>
      <c r="DQ1132" s="3"/>
      <c r="DR1132" s="3"/>
      <c r="DU1132" s="26"/>
      <c r="DV1132" s="18"/>
      <c r="DW1132" s="26"/>
      <c r="DX1132" s="26"/>
    </row>
    <row r="1133" spans="2:128">
      <c r="B1133" s="3"/>
      <c r="D1133" s="1"/>
      <c r="E1133" s="57"/>
      <c r="F1133" s="57"/>
      <c r="CD1133" s="2"/>
      <c r="CE1133" s="2"/>
      <c r="CF1133" s="2"/>
      <c r="CG1133" s="2"/>
      <c r="CH1133" s="2"/>
      <c r="CI1133" s="2"/>
      <c r="CJ1133" s="2"/>
      <c r="CK1133" s="2"/>
      <c r="CL1133" s="2"/>
      <c r="CM1133" s="2"/>
      <c r="CN1133" s="2"/>
      <c r="CO1133" s="2"/>
      <c r="CP1133" s="2"/>
      <c r="CQ1133" s="2"/>
      <c r="CR1133" s="2"/>
      <c r="CS1133" s="2"/>
      <c r="CT1133" s="2"/>
      <c r="CU1133" s="2"/>
      <c r="CV1133" s="2"/>
      <c r="CW1133" s="2"/>
      <c r="CX1133" s="2"/>
      <c r="CY1133" s="2"/>
      <c r="CZ1133" s="2"/>
      <c r="DA1133" s="2"/>
      <c r="DB1133" s="2"/>
      <c r="DC1133" s="2"/>
      <c r="DD1133" s="2"/>
      <c r="DE1133" s="2"/>
      <c r="DF1133" s="2"/>
      <c r="DG1133" s="2"/>
      <c r="DH1133" s="2"/>
      <c r="DI1133" s="2"/>
      <c r="DJ1133" s="2"/>
      <c r="DK1133" s="2"/>
      <c r="DL1133" s="2"/>
      <c r="DM1133" s="2"/>
      <c r="DN1133" s="2"/>
      <c r="DO1133" s="2"/>
      <c r="DP1133" s="2"/>
      <c r="DQ1133" s="3"/>
      <c r="DR1133" s="3"/>
      <c r="DU1133" s="26"/>
      <c r="DV1133" s="18"/>
      <c r="DW1133" s="26"/>
      <c r="DX1133" s="26"/>
    </row>
    <row r="1134" spans="2:128">
      <c r="B1134" s="3"/>
      <c r="D1134" s="1"/>
      <c r="E1134" s="57"/>
      <c r="F1134" s="57"/>
      <c r="CD1134" s="2"/>
      <c r="CE1134" s="2"/>
      <c r="CF1134" s="2"/>
      <c r="CG1134" s="2"/>
      <c r="CH1134" s="2"/>
      <c r="CI1134" s="2"/>
      <c r="CJ1134" s="2"/>
      <c r="CK1134" s="2"/>
      <c r="CL1134" s="2"/>
      <c r="CM1134" s="2"/>
      <c r="CN1134" s="2"/>
      <c r="CO1134" s="2"/>
      <c r="CP1134" s="2"/>
      <c r="CQ1134" s="2"/>
      <c r="CR1134" s="2"/>
      <c r="CS1134" s="2"/>
      <c r="CT1134" s="2"/>
      <c r="CU1134" s="2"/>
      <c r="CV1134" s="2"/>
      <c r="CW1134" s="2"/>
      <c r="CX1134" s="2"/>
      <c r="CY1134" s="2"/>
      <c r="CZ1134" s="2"/>
      <c r="DA1134" s="2"/>
      <c r="DB1134" s="2"/>
      <c r="DC1134" s="2"/>
      <c r="DD1134" s="2"/>
      <c r="DE1134" s="2"/>
      <c r="DF1134" s="2"/>
      <c r="DG1134" s="2"/>
      <c r="DH1134" s="2"/>
      <c r="DI1134" s="2"/>
      <c r="DJ1134" s="2"/>
      <c r="DK1134" s="2"/>
      <c r="DL1134" s="2"/>
      <c r="DM1134" s="2"/>
      <c r="DN1134" s="2"/>
      <c r="DO1134" s="2"/>
      <c r="DP1134" s="2"/>
      <c r="DQ1134" s="3"/>
      <c r="DR1134" s="3"/>
      <c r="DU1134" s="26"/>
      <c r="DV1134" s="18"/>
      <c r="DW1134" s="26"/>
      <c r="DX1134" s="26"/>
    </row>
    <row r="1135" spans="2:128">
      <c r="B1135" s="3"/>
      <c r="D1135" s="1"/>
      <c r="E1135" s="57"/>
      <c r="F1135" s="57"/>
      <c r="CD1135" s="2"/>
      <c r="CE1135" s="2"/>
      <c r="CF1135" s="2"/>
      <c r="CG1135" s="2"/>
      <c r="CH1135" s="2"/>
      <c r="CI1135" s="2"/>
      <c r="CJ1135" s="2"/>
      <c r="CK1135" s="2"/>
      <c r="CL1135" s="2"/>
      <c r="CM1135" s="2"/>
      <c r="CN1135" s="2"/>
      <c r="CO1135" s="2"/>
      <c r="CP1135" s="2"/>
      <c r="CQ1135" s="2"/>
      <c r="CR1135" s="2"/>
      <c r="CS1135" s="2"/>
      <c r="CT1135" s="2"/>
      <c r="CU1135" s="2"/>
      <c r="CV1135" s="2"/>
      <c r="CW1135" s="2"/>
      <c r="CX1135" s="2"/>
      <c r="CY1135" s="2"/>
      <c r="CZ1135" s="2"/>
      <c r="DA1135" s="2"/>
      <c r="DB1135" s="2"/>
      <c r="DC1135" s="2"/>
      <c r="DD1135" s="2"/>
      <c r="DE1135" s="2"/>
      <c r="DF1135" s="2"/>
      <c r="DG1135" s="2"/>
      <c r="DH1135" s="2"/>
      <c r="DI1135" s="2"/>
      <c r="DJ1135" s="2"/>
      <c r="DK1135" s="2"/>
      <c r="DL1135" s="2"/>
      <c r="DM1135" s="2"/>
      <c r="DN1135" s="2"/>
      <c r="DO1135" s="2"/>
      <c r="DP1135" s="2"/>
      <c r="DQ1135" s="3"/>
      <c r="DR1135" s="3"/>
      <c r="DU1135" s="25"/>
      <c r="DV1135" s="65"/>
      <c r="DW1135" s="26"/>
      <c r="DX1135" s="26"/>
    </row>
    <row r="1136" spans="2:128">
      <c r="B1136" s="3"/>
      <c r="D1136" s="1"/>
      <c r="E1136" s="57"/>
      <c r="F1136" s="57"/>
      <c r="CD1136" s="2"/>
      <c r="CE1136" s="2"/>
      <c r="CF1136" s="2"/>
      <c r="CG1136" s="2"/>
      <c r="CH1136" s="2"/>
      <c r="CI1136" s="2"/>
      <c r="CJ1136" s="2"/>
      <c r="CK1136" s="2"/>
      <c r="CL1136" s="2"/>
      <c r="CM1136" s="2"/>
      <c r="CN1136" s="2"/>
      <c r="CO1136" s="2"/>
      <c r="CP1136" s="2"/>
      <c r="CQ1136" s="2"/>
      <c r="CR1136" s="2"/>
      <c r="CS1136" s="2"/>
      <c r="CT1136" s="2"/>
      <c r="CU1136" s="2"/>
      <c r="CV1136" s="2"/>
      <c r="CW1136" s="2"/>
      <c r="CX1136" s="2"/>
      <c r="CY1136" s="2"/>
      <c r="CZ1136" s="2"/>
      <c r="DA1136" s="2"/>
      <c r="DB1136" s="2"/>
      <c r="DC1136" s="2"/>
      <c r="DD1136" s="2"/>
      <c r="DE1136" s="2"/>
      <c r="DF1136" s="2"/>
      <c r="DG1136" s="2"/>
      <c r="DH1136" s="2"/>
      <c r="DI1136" s="2"/>
      <c r="DJ1136" s="2"/>
      <c r="DK1136" s="2"/>
      <c r="DL1136" s="2"/>
      <c r="DM1136" s="2"/>
      <c r="DN1136" s="2"/>
      <c r="DO1136" s="2"/>
      <c r="DP1136" s="2"/>
      <c r="DQ1136" s="3"/>
      <c r="DR1136" s="3"/>
      <c r="DU1136" s="26"/>
      <c r="DV1136" s="18"/>
      <c r="DW1136" s="26"/>
      <c r="DX1136" s="26"/>
    </row>
    <row r="1137" spans="2:128">
      <c r="B1137" s="3"/>
      <c r="D1137" s="1"/>
      <c r="E1137" s="57"/>
      <c r="F1137" s="57"/>
      <c r="CD1137" s="2"/>
      <c r="CE1137" s="2"/>
      <c r="CF1137" s="2"/>
      <c r="CG1137" s="2"/>
      <c r="CH1137" s="2"/>
      <c r="CI1137" s="2"/>
      <c r="CJ1137" s="2"/>
      <c r="CK1137" s="2"/>
      <c r="CL1137" s="2"/>
      <c r="CM1137" s="2"/>
      <c r="CN1137" s="2"/>
      <c r="CO1137" s="2"/>
      <c r="CP1137" s="2"/>
      <c r="CQ1137" s="2"/>
      <c r="CR1137" s="2"/>
      <c r="CS1137" s="2"/>
      <c r="CT1137" s="2"/>
      <c r="CU1137" s="2"/>
      <c r="CV1137" s="2"/>
      <c r="CW1137" s="2"/>
      <c r="CX1137" s="2"/>
      <c r="CY1137" s="2"/>
      <c r="CZ1137" s="2"/>
      <c r="DA1137" s="2"/>
      <c r="DB1137" s="2"/>
      <c r="DC1137" s="2"/>
      <c r="DD1137" s="2"/>
      <c r="DE1137" s="2"/>
      <c r="DF1137" s="2"/>
      <c r="DG1137" s="2"/>
      <c r="DH1137" s="2"/>
      <c r="DI1137" s="2"/>
      <c r="DJ1137" s="2"/>
      <c r="DK1137" s="2"/>
      <c r="DL1137" s="2"/>
      <c r="DM1137" s="2"/>
      <c r="DN1137" s="2"/>
      <c r="DO1137" s="2"/>
      <c r="DP1137" s="2"/>
      <c r="DQ1137" s="3"/>
      <c r="DR1137" s="3"/>
      <c r="DU1137" s="26"/>
      <c r="DV1137" s="18"/>
      <c r="DW1137" s="26"/>
      <c r="DX1137" s="26"/>
    </row>
    <row r="1138" spans="2:128">
      <c r="B1138" s="3"/>
      <c r="D1138" s="1"/>
      <c r="E1138" s="57"/>
      <c r="F1138" s="57"/>
      <c r="CD1138" s="2"/>
      <c r="CE1138" s="2"/>
      <c r="CF1138" s="2"/>
      <c r="CG1138" s="2"/>
      <c r="CH1138" s="2"/>
      <c r="CI1138" s="2"/>
      <c r="CJ1138" s="2"/>
      <c r="CK1138" s="2"/>
      <c r="CL1138" s="2"/>
      <c r="CM1138" s="2"/>
      <c r="CN1138" s="2"/>
      <c r="CO1138" s="2"/>
      <c r="CP1138" s="2"/>
      <c r="CQ1138" s="2"/>
      <c r="CR1138" s="2"/>
      <c r="CS1138" s="2"/>
      <c r="CT1138" s="2"/>
      <c r="CU1138" s="2"/>
      <c r="CV1138" s="2"/>
      <c r="CW1138" s="2"/>
      <c r="CX1138" s="2"/>
      <c r="CY1138" s="2"/>
      <c r="CZ1138" s="2"/>
      <c r="DA1138" s="2"/>
      <c r="DB1138" s="2"/>
      <c r="DC1138" s="2"/>
      <c r="DD1138" s="2"/>
      <c r="DE1138" s="2"/>
      <c r="DF1138" s="2"/>
      <c r="DG1138" s="2"/>
      <c r="DH1138" s="2"/>
      <c r="DI1138" s="2"/>
      <c r="DJ1138" s="2"/>
      <c r="DK1138" s="2"/>
      <c r="DL1138" s="2"/>
      <c r="DM1138" s="2"/>
      <c r="DN1138" s="2"/>
      <c r="DO1138" s="2"/>
      <c r="DP1138" s="2"/>
      <c r="DQ1138" s="3"/>
      <c r="DR1138" s="3"/>
      <c r="DU1138" s="26"/>
      <c r="DV1138" s="18"/>
      <c r="DW1138" s="26"/>
      <c r="DX1138" s="26"/>
    </row>
    <row r="1139" spans="2:128">
      <c r="B1139" s="3"/>
      <c r="D1139" s="1"/>
      <c r="E1139" s="57"/>
      <c r="F1139" s="57"/>
      <c r="CD1139" s="2"/>
      <c r="CE1139" s="2"/>
      <c r="CF1139" s="2"/>
      <c r="CG1139" s="2"/>
      <c r="CH1139" s="2"/>
      <c r="CI1139" s="2"/>
      <c r="CJ1139" s="2"/>
      <c r="CK1139" s="2"/>
      <c r="CL1139" s="2"/>
      <c r="CM1139" s="2"/>
      <c r="CN1139" s="2"/>
      <c r="CO1139" s="2"/>
      <c r="CP1139" s="2"/>
      <c r="CQ1139" s="2"/>
      <c r="CR1139" s="2"/>
      <c r="CS1139" s="2"/>
      <c r="CT1139" s="2"/>
      <c r="CU1139" s="2"/>
      <c r="CV1139" s="2"/>
      <c r="CW1139" s="2"/>
      <c r="CX1139" s="2"/>
      <c r="CY1139" s="2"/>
      <c r="CZ1139" s="2"/>
      <c r="DA1139" s="2"/>
      <c r="DB1139" s="2"/>
      <c r="DC1139" s="2"/>
      <c r="DD1139" s="2"/>
      <c r="DE1139" s="2"/>
      <c r="DF1139" s="2"/>
      <c r="DG1139" s="2"/>
      <c r="DH1139" s="2"/>
      <c r="DI1139" s="2"/>
      <c r="DJ1139" s="2"/>
      <c r="DK1139" s="2"/>
      <c r="DL1139" s="2"/>
      <c r="DM1139" s="2"/>
      <c r="DN1139" s="2"/>
      <c r="DO1139" s="2"/>
      <c r="DP1139" s="2"/>
      <c r="DQ1139" s="3"/>
      <c r="DR1139" s="3"/>
      <c r="DU1139" s="26"/>
      <c r="DV1139" s="18"/>
      <c r="DW1139" s="26"/>
      <c r="DX1139" s="26"/>
    </row>
    <row r="1140" spans="2:128">
      <c r="B1140" s="3"/>
      <c r="D1140" s="1"/>
      <c r="E1140" s="57"/>
      <c r="F1140" s="57"/>
      <c r="CD1140" s="2"/>
      <c r="CE1140" s="2"/>
      <c r="CF1140" s="2"/>
      <c r="CG1140" s="2"/>
      <c r="CH1140" s="2"/>
      <c r="CI1140" s="2"/>
      <c r="CJ1140" s="2"/>
      <c r="CK1140" s="2"/>
      <c r="CL1140" s="2"/>
      <c r="CM1140" s="2"/>
      <c r="CN1140" s="2"/>
      <c r="CO1140" s="2"/>
      <c r="CP1140" s="2"/>
      <c r="CQ1140" s="2"/>
      <c r="CR1140" s="2"/>
      <c r="CS1140" s="2"/>
      <c r="CT1140" s="2"/>
      <c r="CU1140" s="2"/>
      <c r="CV1140" s="2"/>
      <c r="CW1140" s="2"/>
      <c r="CX1140" s="2"/>
      <c r="CY1140" s="2"/>
      <c r="CZ1140" s="2"/>
      <c r="DA1140" s="2"/>
      <c r="DB1140" s="2"/>
      <c r="DC1140" s="2"/>
      <c r="DD1140" s="2"/>
      <c r="DE1140" s="2"/>
      <c r="DF1140" s="2"/>
      <c r="DG1140" s="2"/>
      <c r="DH1140" s="2"/>
      <c r="DI1140" s="2"/>
      <c r="DJ1140" s="2"/>
      <c r="DK1140" s="2"/>
      <c r="DL1140" s="2"/>
      <c r="DM1140" s="2"/>
      <c r="DN1140" s="2"/>
      <c r="DO1140" s="2"/>
      <c r="DP1140" s="2"/>
      <c r="DQ1140" s="3"/>
      <c r="DR1140" s="3"/>
      <c r="DU1140" s="26"/>
      <c r="DV1140" s="18"/>
      <c r="DW1140" s="26"/>
      <c r="DX1140" s="26"/>
    </row>
    <row r="1141" spans="2:128">
      <c r="B1141" s="3"/>
      <c r="D1141" s="1"/>
      <c r="E1141" s="57"/>
      <c r="F1141" s="57"/>
      <c r="CD1141" s="2"/>
      <c r="CE1141" s="2"/>
      <c r="CF1141" s="2"/>
      <c r="CG1141" s="2"/>
      <c r="CH1141" s="2"/>
      <c r="CI1141" s="2"/>
      <c r="CJ1141" s="2"/>
      <c r="CK1141" s="2"/>
      <c r="CL1141" s="2"/>
      <c r="CM1141" s="2"/>
      <c r="CN1141" s="2"/>
      <c r="CO1141" s="2"/>
      <c r="CP1141" s="2"/>
      <c r="CQ1141" s="2"/>
      <c r="CR1141" s="2"/>
      <c r="CS1141" s="2"/>
      <c r="CT1141" s="2"/>
      <c r="CU1141" s="2"/>
      <c r="CV1141" s="2"/>
      <c r="CW1141" s="2"/>
      <c r="CX1141" s="2"/>
      <c r="CY1141" s="2"/>
      <c r="CZ1141" s="2"/>
      <c r="DA1141" s="2"/>
      <c r="DB1141" s="2"/>
      <c r="DC1141" s="2"/>
      <c r="DD1141" s="2"/>
      <c r="DE1141" s="2"/>
      <c r="DF1141" s="2"/>
      <c r="DG1141" s="2"/>
      <c r="DH1141" s="2"/>
      <c r="DI1141" s="2"/>
      <c r="DJ1141" s="2"/>
      <c r="DK1141" s="2"/>
      <c r="DL1141" s="2"/>
      <c r="DM1141" s="2"/>
      <c r="DN1141" s="2"/>
      <c r="DO1141" s="2"/>
      <c r="DP1141" s="2"/>
      <c r="DQ1141" s="3"/>
      <c r="DR1141" s="3"/>
      <c r="DU1141" s="26"/>
      <c r="DV1141" s="18"/>
      <c r="DW1141" s="26"/>
      <c r="DX1141" s="26"/>
    </row>
    <row r="1142" spans="2:128">
      <c r="B1142" s="3"/>
      <c r="D1142" s="1"/>
      <c r="E1142" s="57"/>
      <c r="F1142" s="57"/>
      <c r="CD1142" s="2"/>
      <c r="CE1142" s="2"/>
      <c r="CF1142" s="2"/>
      <c r="CG1142" s="2"/>
      <c r="CH1142" s="2"/>
      <c r="CI1142" s="2"/>
      <c r="CJ1142" s="2"/>
      <c r="CK1142" s="2"/>
      <c r="CL1142" s="2"/>
      <c r="CM1142" s="2"/>
      <c r="CN1142" s="2"/>
      <c r="CO1142" s="2"/>
      <c r="CP1142" s="2"/>
      <c r="CQ1142" s="2"/>
      <c r="CR1142" s="2"/>
      <c r="CS1142" s="2"/>
      <c r="CT1142" s="2"/>
      <c r="CU1142" s="2"/>
      <c r="CV1142" s="2"/>
      <c r="CW1142" s="2"/>
      <c r="CX1142" s="2"/>
      <c r="CY1142" s="2"/>
      <c r="CZ1142" s="2"/>
      <c r="DA1142" s="2"/>
      <c r="DB1142" s="2"/>
      <c r="DC1142" s="2"/>
      <c r="DD1142" s="2"/>
      <c r="DE1142" s="2"/>
      <c r="DF1142" s="2"/>
      <c r="DG1142" s="2"/>
      <c r="DH1142" s="2"/>
      <c r="DI1142" s="2"/>
      <c r="DJ1142" s="2"/>
      <c r="DK1142" s="2"/>
      <c r="DL1142" s="2"/>
      <c r="DM1142" s="2"/>
      <c r="DN1142" s="2"/>
      <c r="DO1142" s="2"/>
      <c r="DP1142" s="2"/>
      <c r="DQ1142" s="3"/>
      <c r="DR1142" s="3"/>
      <c r="DU1142" s="26"/>
      <c r="DV1142" s="18"/>
      <c r="DW1142" s="26"/>
      <c r="DX1142" s="26"/>
    </row>
    <row r="1143" spans="2:128">
      <c r="B1143" s="3"/>
      <c r="D1143" s="1"/>
      <c r="E1143" s="57"/>
      <c r="F1143" s="57"/>
      <c r="CD1143" s="2"/>
      <c r="CE1143" s="2"/>
      <c r="CF1143" s="2"/>
      <c r="CG1143" s="2"/>
      <c r="CH1143" s="2"/>
      <c r="CI1143" s="2"/>
      <c r="CJ1143" s="2"/>
      <c r="CK1143" s="2"/>
      <c r="CL1143" s="2"/>
      <c r="CM1143" s="2"/>
      <c r="CN1143" s="2"/>
      <c r="CO1143" s="2"/>
      <c r="CP1143" s="2"/>
      <c r="CQ1143" s="2"/>
      <c r="CR1143" s="2"/>
      <c r="CS1143" s="2"/>
      <c r="CT1143" s="2"/>
      <c r="CU1143" s="2"/>
      <c r="CV1143" s="2"/>
      <c r="CW1143" s="2"/>
      <c r="CX1143" s="2"/>
      <c r="CY1143" s="2"/>
      <c r="CZ1143" s="2"/>
      <c r="DA1143" s="2"/>
      <c r="DB1143" s="2"/>
      <c r="DC1143" s="2"/>
      <c r="DD1143" s="2"/>
      <c r="DE1143" s="2"/>
      <c r="DF1143" s="2"/>
      <c r="DG1143" s="2"/>
      <c r="DH1143" s="2"/>
      <c r="DI1143" s="2"/>
      <c r="DJ1143" s="2"/>
      <c r="DK1143" s="2"/>
      <c r="DL1143" s="2"/>
      <c r="DM1143" s="2"/>
      <c r="DN1143" s="2"/>
      <c r="DO1143" s="2"/>
      <c r="DP1143" s="2"/>
      <c r="DQ1143" s="3"/>
      <c r="DR1143" s="3"/>
      <c r="DU1143" s="26"/>
      <c r="DV1143" s="18"/>
      <c r="DW1143" s="26"/>
      <c r="DX1143" s="26"/>
    </row>
    <row r="1144" spans="2:128">
      <c r="B1144" s="3"/>
      <c r="D1144" s="1"/>
      <c r="E1144" s="57"/>
      <c r="F1144" s="57"/>
      <c r="CD1144" s="2"/>
      <c r="CE1144" s="2"/>
      <c r="CF1144" s="2"/>
      <c r="CG1144" s="2"/>
      <c r="CH1144" s="2"/>
      <c r="CI1144" s="2"/>
      <c r="CJ1144" s="2"/>
      <c r="CK1144" s="2"/>
      <c r="CL1144" s="2"/>
      <c r="CM1144" s="2"/>
      <c r="CN1144" s="2"/>
      <c r="CO1144" s="2"/>
      <c r="CP1144" s="2"/>
      <c r="CQ1144" s="2"/>
      <c r="CR1144" s="2"/>
      <c r="CS1144" s="2"/>
      <c r="CT1144" s="2"/>
      <c r="CU1144" s="2"/>
      <c r="CV1144" s="2"/>
      <c r="CW1144" s="2"/>
      <c r="CX1144" s="2"/>
      <c r="CY1144" s="2"/>
      <c r="CZ1144" s="2"/>
      <c r="DA1144" s="2"/>
      <c r="DB1144" s="2"/>
      <c r="DC1144" s="2"/>
      <c r="DD1144" s="2"/>
      <c r="DE1144" s="2"/>
      <c r="DF1144" s="2"/>
      <c r="DG1144" s="2"/>
      <c r="DH1144" s="2"/>
      <c r="DI1144" s="2"/>
      <c r="DJ1144" s="2"/>
      <c r="DK1144" s="2"/>
      <c r="DL1144" s="2"/>
      <c r="DM1144" s="2"/>
      <c r="DN1144" s="2"/>
      <c r="DO1144" s="2"/>
      <c r="DP1144" s="2"/>
      <c r="DQ1144" s="3"/>
      <c r="DR1144" s="3"/>
      <c r="DU1144" s="26"/>
      <c r="DV1144" s="18"/>
      <c r="DW1144" s="26"/>
      <c r="DX1144" s="26"/>
    </row>
    <row r="1145" spans="2:128">
      <c r="B1145" s="3"/>
      <c r="D1145" s="1"/>
      <c r="E1145" s="57"/>
      <c r="F1145" s="57"/>
      <c r="CD1145" s="2"/>
      <c r="CE1145" s="2"/>
      <c r="CF1145" s="2"/>
      <c r="CG1145" s="2"/>
      <c r="CH1145" s="2"/>
      <c r="CI1145" s="2"/>
      <c r="CJ1145" s="2"/>
      <c r="CK1145" s="2"/>
      <c r="CL1145" s="2"/>
      <c r="CM1145" s="2"/>
      <c r="CN1145" s="2"/>
      <c r="CO1145" s="2"/>
      <c r="CP1145" s="2"/>
      <c r="CQ1145" s="2"/>
      <c r="CR1145" s="2"/>
      <c r="CS1145" s="2"/>
      <c r="CT1145" s="2"/>
      <c r="CU1145" s="2"/>
      <c r="CV1145" s="2"/>
      <c r="CW1145" s="2"/>
      <c r="CX1145" s="2"/>
      <c r="CY1145" s="2"/>
      <c r="CZ1145" s="2"/>
      <c r="DA1145" s="2"/>
      <c r="DB1145" s="2"/>
      <c r="DC1145" s="2"/>
      <c r="DD1145" s="2"/>
      <c r="DE1145" s="2"/>
      <c r="DF1145" s="2"/>
      <c r="DG1145" s="2"/>
      <c r="DH1145" s="2"/>
      <c r="DI1145" s="2"/>
      <c r="DJ1145" s="2"/>
      <c r="DK1145" s="2"/>
      <c r="DL1145" s="2"/>
      <c r="DM1145" s="2"/>
      <c r="DN1145" s="2"/>
      <c r="DO1145" s="2"/>
      <c r="DP1145" s="2"/>
      <c r="DQ1145" s="3"/>
      <c r="DR1145" s="3"/>
      <c r="DU1145" s="26"/>
      <c r="DV1145" s="18"/>
      <c r="DW1145" s="26"/>
      <c r="DX1145" s="26"/>
    </row>
    <row r="1146" spans="2:128">
      <c r="B1146" s="3"/>
      <c r="D1146" s="1"/>
      <c r="E1146" s="57"/>
      <c r="F1146" s="57"/>
      <c r="CD1146" s="2"/>
      <c r="CE1146" s="2"/>
      <c r="CF1146" s="2"/>
      <c r="CG1146" s="2"/>
      <c r="CH1146" s="2"/>
      <c r="CI1146" s="2"/>
      <c r="CJ1146" s="2"/>
      <c r="CK1146" s="2"/>
      <c r="CL1146" s="2"/>
      <c r="CM1146" s="2"/>
      <c r="CN1146" s="2"/>
      <c r="CO1146" s="2"/>
      <c r="CP1146" s="2"/>
      <c r="CQ1146" s="2"/>
      <c r="CR1146" s="2"/>
      <c r="CS1146" s="2"/>
      <c r="CT1146" s="2"/>
      <c r="CU1146" s="2"/>
      <c r="CV1146" s="2"/>
      <c r="CW1146" s="2"/>
      <c r="CX1146" s="2"/>
      <c r="CY1146" s="2"/>
      <c r="CZ1146" s="2"/>
      <c r="DA1146" s="2"/>
      <c r="DB1146" s="2"/>
      <c r="DC1146" s="2"/>
      <c r="DD1146" s="2"/>
      <c r="DE1146" s="2"/>
      <c r="DF1146" s="2"/>
      <c r="DG1146" s="2"/>
      <c r="DH1146" s="2"/>
      <c r="DI1146" s="2"/>
      <c r="DJ1146" s="2"/>
      <c r="DK1146" s="2"/>
      <c r="DL1146" s="2"/>
      <c r="DM1146" s="2"/>
      <c r="DN1146" s="2"/>
      <c r="DO1146" s="2"/>
      <c r="DP1146" s="2"/>
      <c r="DQ1146" s="3"/>
      <c r="DR1146" s="3"/>
      <c r="DU1146" s="26"/>
      <c r="DV1146" s="18"/>
      <c r="DW1146" s="26"/>
      <c r="DX1146" s="26"/>
    </row>
    <row r="1147" spans="2:128">
      <c r="B1147" s="3"/>
      <c r="D1147" s="1"/>
      <c r="E1147" s="57"/>
      <c r="F1147" s="57"/>
      <c r="CD1147" s="2"/>
      <c r="CE1147" s="2"/>
      <c r="CF1147" s="2"/>
      <c r="CG1147" s="2"/>
      <c r="CH1147" s="2"/>
      <c r="CI1147" s="2"/>
      <c r="CJ1147" s="2"/>
      <c r="CK1147" s="2"/>
      <c r="CL1147" s="2"/>
      <c r="CM1147" s="2"/>
      <c r="CN1147" s="2"/>
      <c r="CO1147" s="2"/>
      <c r="CP1147" s="2"/>
      <c r="CQ1147" s="2"/>
      <c r="CR1147" s="2"/>
      <c r="CS1147" s="2"/>
      <c r="CT1147" s="2"/>
      <c r="CU1147" s="2"/>
      <c r="CV1147" s="2"/>
      <c r="CW1147" s="2"/>
      <c r="CX1147" s="2"/>
      <c r="CY1147" s="2"/>
      <c r="CZ1147" s="2"/>
      <c r="DA1147" s="2"/>
      <c r="DB1147" s="2"/>
      <c r="DC1147" s="2"/>
      <c r="DD1147" s="2"/>
      <c r="DE1147" s="2"/>
      <c r="DF1147" s="2"/>
      <c r="DG1147" s="2"/>
      <c r="DH1147" s="2"/>
      <c r="DI1147" s="2"/>
      <c r="DJ1147" s="2"/>
      <c r="DK1147" s="2"/>
      <c r="DL1147" s="2"/>
      <c r="DM1147" s="2"/>
      <c r="DN1147" s="2"/>
      <c r="DO1147" s="2"/>
      <c r="DP1147" s="2"/>
      <c r="DQ1147" s="3"/>
      <c r="DR1147" s="3"/>
      <c r="DU1147" s="26"/>
      <c r="DV1147" s="18"/>
      <c r="DW1147" s="26"/>
      <c r="DX1147" s="26"/>
    </row>
    <row r="1148" spans="2:128">
      <c r="B1148" s="3"/>
      <c r="D1148" s="1"/>
      <c r="E1148" s="57"/>
      <c r="F1148" s="57"/>
      <c r="CD1148" s="2"/>
      <c r="CE1148" s="2"/>
      <c r="CF1148" s="2"/>
      <c r="CG1148" s="2"/>
      <c r="CH1148" s="2"/>
      <c r="CI1148" s="2"/>
      <c r="CJ1148" s="2"/>
      <c r="CK1148" s="2"/>
      <c r="CL1148" s="2"/>
      <c r="CM1148" s="2"/>
      <c r="CN1148" s="2"/>
      <c r="CO1148" s="2"/>
      <c r="CP1148" s="2"/>
      <c r="CQ1148" s="2"/>
      <c r="CR1148" s="2"/>
      <c r="CS1148" s="2"/>
      <c r="CT1148" s="2"/>
      <c r="CU1148" s="2"/>
      <c r="CV1148" s="2"/>
      <c r="CW1148" s="2"/>
      <c r="CX1148" s="2"/>
      <c r="CY1148" s="2"/>
      <c r="CZ1148" s="2"/>
      <c r="DA1148" s="2"/>
      <c r="DB1148" s="2"/>
      <c r="DC1148" s="2"/>
      <c r="DD1148" s="2"/>
      <c r="DE1148" s="2"/>
      <c r="DF1148" s="2"/>
      <c r="DG1148" s="2"/>
      <c r="DH1148" s="2"/>
      <c r="DI1148" s="2"/>
      <c r="DJ1148" s="2"/>
      <c r="DK1148" s="2"/>
      <c r="DL1148" s="2"/>
      <c r="DM1148" s="2"/>
      <c r="DN1148" s="2"/>
      <c r="DO1148" s="2"/>
      <c r="DP1148" s="2"/>
      <c r="DQ1148" s="3"/>
      <c r="DR1148" s="3"/>
      <c r="DU1148" s="26"/>
      <c r="DV1148" s="18"/>
      <c r="DW1148" s="26"/>
      <c r="DX1148" s="26"/>
    </row>
    <row r="1149" spans="2:128">
      <c r="B1149" s="3"/>
      <c r="D1149" s="1"/>
      <c r="E1149" s="57"/>
      <c r="F1149" s="57"/>
      <c r="CD1149" s="2"/>
      <c r="CE1149" s="2"/>
      <c r="CF1149" s="2"/>
      <c r="CG1149" s="2"/>
      <c r="CH1149" s="2"/>
      <c r="CI1149" s="2"/>
      <c r="CJ1149" s="2"/>
      <c r="CK1149" s="2"/>
      <c r="CL1149" s="2"/>
      <c r="CM1149" s="2"/>
      <c r="CN1149" s="2"/>
      <c r="CO1149" s="2"/>
      <c r="CP1149" s="2"/>
      <c r="CQ1149" s="2"/>
      <c r="CR1149" s="2"/>
      <c r="CS1149" s="2"/>
      <c r="CT1149" s="2"/>
      <c r="CU1149" s="2"/>
      <c r="CV1149" s="2"/>
      <c r="CW1149" s="2"/>
      <c r="CX1149" s="2"/>
      <c r="CY1149" s="2"/>
      <c r="CZ1149" s="2"/>
      <c r="DA1149" s="2"/>
      <c r="DB1149" s="2"/>
      <c r="DC1149" s="2"/>
      <c r="DD1149" s="2"/>
      <c r="DE1149" s="2"/>
      <c r="DF1149" s="2"/>
      <c r="DG1149" s="2"/>
      <c r="DH1149" s="2"/>
      <c r="DI1149" s="2"/>
      <c r="DJ1149" s="2"/>
      <c r="DK1149" s="2"/>
      <c r="DL1149" s="2"/>
      <c r="DM1149" s="2"/>
      <c r="DN1149" s="2"/>
      <c r="DO1149" s="2"/>
      <c r="DP1149" s="2"/>
      <c r="DQ1149" s="3"/>
      <c r="DR1149" s="3"/>
      <c r="DU1149" s="26"/>
      <c r="DV1149" s="18"/>
      <c r="DW1149" s="26"/>
      <c r="DX1149" s="26"/>
    </row>
    <row r="1150" spans="2:128">
      <c r="B1150" s="3"/>
      <c r="D1150" s="1"/>
      <c r="E1150" s="57"/>
      <c r="F1150" s="57"/>
      <c r="CD1150" s="2"/>
      <c r="CE1150" s="2"/>
      <c r="CF1150" s="2"/>
      <c r="CG1150" s="2"/>
      <c r="CH1150" s="2"/>
      <c r="CI1150" s="2"/>
      <c r="CJ1150" s="2"/>
      <c r="CK1150" s="2"/>
      <c r="CL1150" s="2"/>
      <c r="CM1150" s="2"/>
      <c r="CN1150" s="2"/>
      <c r="CO1150" s="2"/>
      <c r="CP1150" s="2"/>
      <c r="CQ1150" s="2"/>
      <c r="CR1150" s="2"/>
      <c r="CS1150" s="2"/>
      <c r="CT1150" s="2"/>
      <c r="CU1150" s="2"/>
      <c r="CV1150" s="2"/>
      <c r="CW1150" s="2"/>
      <c r="CX1150" s="2"/>
      <c r="CY1150" s="2"/>
      <c r="CZ1150" s="2"/>
      <c r="DA1150" s="2"/>
      <c r="DB1150" s="2"/>
      <c r="DC1150" s="2"/>
      <c r="DD1150" s="2"/>
      <c r="DE1150" s="2"/>
      <c r="DF1150" s="2"/>
      <c r="DG1150" s="2"/>
      <c r="DH1150" s="2"/>
      <c r="DI1150" s="2"/>
      <c r="DJ1150" s="2"/>
      <c r="DK1150" s="2"/>
      <c r="DL1150" s="2"/>
      <c r="DM1150" s="2"/>
      <c r="DN1150" s="2"/>
      <c r="DO1150" s="2"/>
      <c r="DP1150" s="2"/>
      <c r="DQ1150" s="3"/>
      <c r="DR1150" s="3"/>
      <c r="DU1150" s="26"/>
      <c r="DV1150" s="18"/>
      <c r="DW1150" s="26"/>
      <c r="DX1150" s="26"/>
    </row>
    <row r="1151" spans="2:128">
      <c r="B1151" s="3"/>
      <c r="D1151" s="1"/>
      <c r="E1151" s="57"/>
      <c r="F1151" s="57"/>
      <c r="CD1151" s="2"/>
      <c r="CE1151" s="2"/>
      <c r="CF1151" s="2"/>
      <c r="CG1151" s="2"/>
      <c r="CH1151" s="2"/>
      <c r="CI1151" s="2"/>
      <c r="CJ1151" s="2"/>
      <c r="CK1151" s="2"/>
      <c r="CL1151" s="2"/>
      <c r="CM1151" s="2"/>
      <c r="CN1151" s="2"/>
      <c r="CO1151" s="2"/>
      <c r="CP1151" s="2"/>
      <c r="CQ1151" s="2"/>
      <c r="CR1151" s="2"/>
      <c r="CS1151" s="2"/>
      <c r="CT1151" s="2"/>
      <c r="CU1151" s="2"/>
      <c r="CV1151" s="2"/>
      <c r="CW1151" s="2"/>
      <c r="CX1151" s="2"/>
      <c r="CY1151" s="2"/>
      <c r="CZ1151" s="2"/>
      <c r="DA1151" s="2"/>
      <c r="DB1151" s="2"/>
      <c r="DC1151" s="2"/>
      <c r="DD1151" s="2"/>
      <c r="DE1151" s="2"/>
      <c r="DF1151" s="2"/>
      <c r="DG1151" s="2"/>
      <c r="DH1151" s="2"/>
      <c r="DI1151" s="2"/>
      <c r="DJ1151" s="2"/>
      <c r="DK1151" s="2"/>
      <c r="DL1151" s="2"/>
      <c r="DM1151" s="2"/>
      <c r="DN1151" s="2"/>
      <c r="DO1151" s="2"/>
      <c r="DP1151" s="2"/>
      <c r="DQ1151" s="3"/>
      <c r="DR1151" s="3"/>
      <c r="DU1151" s="26"/>
      <c r="DV1151" s="18"/>
      <c r="DW1151" s="26"/>
      <c r="DX1151" s="26"/>
    </row>
    <row r="1152" spans="2:128">
      <c r="B1152" s="3"/>
      <c r="D1152" s="1"/>
      <c r="E1152" s="57"/>
      <c r="F1152" s="57"/>
      <c r="CD1152" s="2"/>
      <c r="CE1152" s="2"/>
      <c r="CF1152" s="2"/>
      <c r="CG1152" s="2"/>
      <c r="CH1152" s="2"/>
      <c r="CI1152" s="2"/>
      <c r="CJ1152" s="2"/>
      <c r="CK1152" s="2"/>
      <c r="CL1152" s="2"/>
      <c r="CM1152" s="2"/>
      <c r="CN1152" s="2"/>
      <c r="CO1152" s="2"/>
      <c r="CP1152" s="2"/>
      <c r="CQ1152" s="2"/>
      <c r="CR1152" s="2"/>
      <c r="CS1152" s="2"/>
      <c r="CT1152" s="2"/>
      <c r="CU1152" s="2"/>
      <c r="CV1152" s="2"/>
      <c r="CW1152" s="2"/>
      <c r="CX1152" s="2"/>
      <c r="CY1152" s="2"/>
      <c r="CZ1152" s="2"/>
      <c r="DA1152" s="2"/>
      <c r="DB1152" s="2"/>
      <c r="DC1152" s="2"/>
      <c r="DD1152" s="2"/>
      <c r="DE1152" s="2"/>
      <c r="DF1152" s="2"/>
      <c r="DG1152" s="2"/>
      <c r="DH1152" s="2"/>
      <c r="DI1152" s="2"/>
      <c r="DJ1152" s="2"/>
      <c r="DK1152" s="2"/>
      <c r="DL1152" s="2"/>
      <c r="DM1152" s="2"/>
      <c r="DN1152" s="2"/>
      <c r="DO1152" s="2"/>
      <c r="DP1152" s="2"/>
      <c r="DQ1152" s="3"/>
      <c r="DR1152" s="3"/>
      <c r="DU1152" s="26"/>
      <c r="DV1152" s="18"/>
      <c r="DW1152" s="26"/>
      <c r="DX1152" s="26"/>
    </row>
    <row r="1153" spans="2:128">
      <c r="B1153" s="3"/>
      <c r="D1153" s="1"/>
      <c r="E1153" s="57"/>
      <c r="F1153" s="57"/>
      <c r="CD1153" s="2"/>
      <c r="CE1153" s="2"/>
      <c r="CF1153" s="2"/>
      <c r="CG1153" s="2"/>
      <c r="CH1153" s="2"/>
      <c r="CI1153" s="2"/>
      <c r="CJ1153" s="2"/>
      <c r="CK1153" s="2"/>
      <c r="CL1153" s="2"/>
      <c r="CM1153" s="2"/>
      <c r="CN1153" s="2"/>
      <c r="CO1153" s="2"/>
      <c r="CP1153" s="2"/>
      <c r="CQ1153" s="2"/>
      <c r="CR1153" s="2"/>
      <c r="CS1153" s="2"/>
      <c r="CT1153" s="2"/>
      <c r="CU1153" s="2"/>
      <c r="CV1153" s="2"/>
      <c r="CW1153" s="2"/>
      <c r="CX1153" s="2"/>
      <c r="CY1153" s="2"/>
      <c r="CZ1153" s="2"/>
      <c r="DA1153" s="2"/>
      <c r="DB1153" s="2"/>
      <c r="DC1153" s="2"/>
      <c r="DD1153" s="2"/>
      <c r="DE1153" s="2"/>
      <c r="DF1153" s="2"/>
      <c r="DG1153" s="2"/>
      <c r="DH1153" s="2"/>
      <c r="DI1153" s="2"/>
      <c r="DJ1153" s="2"/>
      <c r="DK1153" s="2"/>
      <c r="DL1153" s="2"/>
      <c r="DM1153" s="2"/>
      <c r="DN1153" s="2"/>
      <c r="DO1153" s="2"/>
      <c r="DP1153" s="2"/>
      <c r="DQ1153" s="3"/>
      <c r="DR1153" s="3"/>
      <c r="DU1153" s="26"/>
      <c r="DV1153" s="18"/>
      <c r="DW1153" s="26"/>
      <c r="DX1153" s="26"/>
    </row>
    <row r="1154" spans="2:128">
      <c r="B1154" s="3"/>
      <c r="D1154" s="1"/>
      <c r="E1154" s="57"/>
      <c r="F1154" s="57"/>
      <c r="CD1154" s="2"/>
      <c r="CE1154" s="2"/>
      <c r="CF1154" s="2"/>
      <c r="CG1154" s="2"/>
      <c r="CH1154" s="2"/>
      <c r="CI1154" s="2"/>
      <c r="CJ1154" s="2"/>
      <c r="CK1154" s="2"/>
      <c r="CL1154" s="2"/>
      <c r="CM1154" s="2"/>
      <c r="CN1154" s="2"/>
      <c r="CO1154" s="2"/>
      <c r="CP1154" s="2"/>
      <c r="CQ1154" s="2"/>
      <c r="CR1154" s="2"/>
      <c r="CS1154" s="2"/>
      <c r="CT1154" s="2"/>
      <c r="CU1154" s="2"/>
      <c r="CV1154" s="2"/>
      <c r="CW1154" s="2"/>
      <c r="CX1154" s="2"/>
      <c r="CY1154" s="2"/>
      <c r="CZ1154" s="2"/>
      <c r="DA1154" s="2"/>
      <c r="DB1154" s="2"/>
      <c r="DC1154" s="2"/>
      <c r="DD1154" s="2"/>
      <c r="DE1154" s="2"/>
      <c r="DF1154" s="2"/>
      <c r="DG1154" s="2"/>
      <c r="DH1154" s="2"/>
      <c r="DI1154" s="2"/>
      <c r="DJ1154" s="2"/>
      <c r="DK1154" s="2"/>
      <c r="DL1154" s="2"/>
      <c r="DM1154" s="2"/>
      <c r="DN1154" s="2"/>
      <c r="DO1154" s="2"/>
      <c r="DP1154" s="2"/>
      <c r="DQ1154" s="3"/>
      <c r="DR1154" s="3"/>
      <c r="DU1154" s="26"/>
      <c r="DV1154" s="18"/>
      <c r="DW1154" s="26"/>
      <c r="DX1154" s="26"/>
    </row>
    <row r="1155" spans="2:128">
      <c r="B1155" s="3"/>
      <c r="D1155" s="1"/>
      <c r="E1155" s="57"/>
      <c r="F1155" s="57"/>
      <c r="CD1155" s="2"/>
      <c r="CE1155" s="2"/>
      <c r="CF1155" s="2"/>
      <c r="CG1155" s="2"/>
      <c r="CH1155" s="2"/>
      <c r="CI1155" s="2"/>
      <c r="CJ1155" s="2"/>
      <c r="CK1155" s="2"/>
      <c r="CL1155" s="2"/>
      <c r="CM1155" s="2"/>
      <c r="CN1155" s="2"/>
      <c r="CO1155" s="2"/>
      <c r="CP1155" s="2"/>
      <c r="CQ1155" s="2"/>
      <c r="CR1155" s="2"/>
      <c r="CS1155" s="2"/>
      <c r="CT1155" s="2"/>
      <c r="CU1155" s="2"/>
      <c r="CV1155" s="2"/>
      <c r="CW1155" s="2"/>
      <c r="CX1155" s="2"/>
      <c r="CY1155" s="2"/>
      <c r="CZ1155" s="2"/>
      <c r="DA1155" s="2"/>
      <c r="DB1155" s="2"/>
      <c r="DC1155" s="2"/>
      <c r="DD1155" s="2"/>
      <c r="DE1155" s="2"/>
      <c r="DF1155" s="2"/>
      <c r="DG1155" s="2"/>
      <c r="DH1155" s="2"/>
      <c r="DI1155" s="2"/>
      <c r="DJ1155" s="2"/>
      <c r="DK1155" s="2"/>
      <c r="DL1155" s="2"/>
      <c r="DM1155" s="2"/>
      <c r="DN1155" s="2"/>
      <c r="DO1155" s="2"/>
      <c r="DP1155" s="2"/>
      <c r="DQ1155" s="3"/>
      <c r="DR1155" s="3"/>
      <c r="DU1155" s="26"/>
      <c r="DV1155" s="18"/>
      <c r="DW1155" s="26"/>
      <c r="DX1155" s="26"/>
    </row>
    <row r="1156" spans="2:128">
      <c r="B1156" s="3"/>
      <c r="D1156" s="1"/>
      <c r="E1156" s="57"/>
      <c r="F1156" s="57"/>
      <c r="CD1156" s="2"/>
      <c r="CE1156" s="2"/>
      <c r="CF1156" s="2"/>
      <c r="CG1156" s="2"/>
      <c r="CH1156" s="2"/>
      <c r="CI1156" s="2"/>
      <c r="CJ1156" s="2"/>
      <c r="CK1156" s="2"/>
      <c r="CL1156" s="2"/>
      <c r="CM1156" s="2"/>
      <c r="CN1156" s="2"/>
      <c r="CO1156" s="2"/>
      <c r="CP1156" s="2"/>
      <c r="CQ1156" s="2"/>
      <c r="CR1156" s="2"/>
      <c r="CS1156" s="2"/>
      <c r="CT1156" s="2"/>
      <c r="CU1156" s="2"/>
      <c r="CV1156" s="2"/>
      <c r="CW1156" s="2"/>
      <c r="CX1156" s="2"/>
      <c r="CY1156" s="2"/>
      <c r="CZ1156" s="2"/>
      <c r="DA1156" s="2"/>
      <c r="DB1156" s="2"/>
      <c r="DC1156" s="2"/>
      <c r="DD1156" s="2"/>
      <c r="DE1156" s="2"/>
      <c r="DF1156" s="2"/>
      <c r="DG1156" s="2"/>
      <c r="DH1156" s="2"/>
      <c r="DI1156" s="2"/>
      <c r="DJ1156" s="2"/>
      <c r="DK1156" s="2"/>
      <c r="DL1156" s="2"/>
      <c r="DM1156" s="2"/>
      <c r="DN1156" s="2"/>
      <c r="DO1156" s="2"/>
      <c r="DP1156" s="2"/>
      <c r="DQ1156" s="3"/>
      <c r="DR1156" s="3"/>
      <c r="DU1156" s="26"/>
      <c r="DV1156" s="18"/>
      <c r="DW1156" s="26"/>
      <c r="DX1156" s="26"/>
    </row>
    <row r="1157" spans="2:128">
      <c r="B1157" s="3"/>
      <c r="D1157" s="1"/>
      <c r="E1157" s="57"/>
      <c r="F1157" s="57"/>
      <c r="CD1157" s="2"/>
      <c r="CE1157" s="2"/>
      <c r="CF1157" s="2"/>
      <c r="CG1157" s="2"/>
      <c r="CH1157" s="2"/>
      <c r="CI1157" s="2"/>
      <c r="CJ1157" s="2"/>
      <c r="CK1157" s="2"/>
      <c r="CL1157" s="2"/>
      <c r="CM1157" s="2"/>
      <c r="CN1157" s="2"/>
      <c r="CO1157" s="2"/>
      <c r="CP1157" s="2"/>
      <c r="CQ1157" s="2"/>
      <c r="CR1157" s="2"/>
      <c r="CS1157" s="2"/>
      <c r="CT1157" s="2"/>
      <c r="CU1157" s="2"/>
      <c r="CV1157" s="2"/>
      <c r="CW1157" s="2"/>
      <c r="CX1157" s="2"/>
      <c r="CY1157" s="2"/>
      <c r="CZ1157" s="2"/>
      <c r="DA1157" s="2"/>
      <c r="DB1157" s="2"/>
      <c r="DC1157" s="2"/>
      <c r="DD1157" s="2"/>
      <c r="DE1157" s="2"/>
      <c r="DF1157" s="2"/>
      <c r="DG1157" s="2"/>
      <c r="DH1157" s="2"/>
      <c r="DI1157" s="2"/>
      <c r="DJ1157" s="2"/>
      <c r="DK1157" s="2"/>
      <c r="DL1157" s="2"/>
      <c r="DM1157" s="2"/>
      <c r="DN1157" s="2"/>
      <c r="DO1157" s="2"/>
      <c r="DP1157" s="2"/>
      <c r="DQ1157" s="3"/>
      <c r="DR1157" s="3"/>
      <c r="DU1157" s="26"/>
      <c r="DV1157" s="18"/>
      <c r="DW1157" s="26"/>
      <c r="DX1157" s="26"/>
    </row>
    <row r="1158" spans="2:128">
      <c r="B1158" s="3"/>
      <c r="D1158" s="1"/>
      <c r="E1158" s="57"/>
      <c r="F1158" s="57"/>
      <c r="CD1158" s="2"/>
      <c r="CE1158" s="2"/>
      <c r="CF1158" s="2"/>
      <c r="CG1158" s="2"/>
      <c r="CH1158" s="2"/>
      <c r="CI1158" s="2"/>
      <c r="CJ1158" s="2"/>
      <c r="CK1158" s="2"/>
      <c r="CL1158" s="2"/>
      <c r="CM1158" s="2"/>
      <c r="CN1158" s="2"/>
      <c r="CO1158" s="2"/>
      <c r="CP1158" s="2"/>
      <c r="CQ1158" s="2"/>
      <c r="CR1158" s="2"/>
      <c r="CS1158" s="2"/>
      <c r="CT1158" s="2"/>
      <c r="CU1158" s="2"/>
      <c r="CV1158" s="2"/>
      <c r="CW1158" s="2"/>
      <c r="CX1158" s="2"/>
      <c r="CY1158" s="2"/>
      <c r="CZ1158" s="2"/>
      <c r="DA1158" s="2"/>
      <c r="DB1158" s="2"/>
      <c r="DC1158" s="2"/>
      <c r="DD1158" s="2"/>
      <c r="DE1158" s="2"/>
      <c r="DF1158" s="2"/>
      <c r="DG1158" s="2"/>
      <c r="DH1158" s="2"/>
      <c r="DI1158" s="2"/>
      <c r="DJ1158" s="2"/>
      <c r="DK1158" s="2"/>
      <c r="DL1158" s="2"/>
      <c r="DM1158" s="2"/>
      <c r="DN1158" s="2"/>
      <c r="DO1158" s="2"/>
      <c r="DP1158" s="2"/>
      <c r="DQ1158" s="3"/>
      <c r="DR1158" s="3"/>
      <c r="DU1158" s="26"/>
      <c r="DV1158" s="18"/>
      <c r="DW1158" s="26"/>
      <c r="DX1158" s="26"/>
    </row>
    <row r="1159" spans="2:128">
      <c r="B1159" s="3"/>
      <c r="D1159" s="1"/>
      <c r="E1159" s="57"/>
      <c r="F1159" s="57"/>
      <c r="CD1159" s="2"/>
      <c r="CE1159" s="2"/>
      <c r="CF1159" s="2"/>
      <c r="CG1159" s="2"/>
      <c r="CH1159" s="2"/>
      <c r="CI1159" s="2"/>
      <c r="CJ1159" s="2"/>
      <c r="CK1159" s="2"/>
      <c r="CL1159" s="2"/>
      <c r="CM1159" s="2"/>
      <c r="CN1159" s="2"/>
      <c r="CO1159" s="2"/>
      <c r="CP1159" s="2"/>
      <c r="CQ1159" s="2"/>
      <c r="CR1159" s="2"/>
      <c r="CS1159" s="2"/>
      <c r="CT1159" s="2"/>
      <c r="CU1159" s="2"/>
      <c r="CV1159" s="2"/>
      <c r="CW1159" s="2"/>
      <c r="CX1159" s="2"/>
      <c r="CY1159" s="2"/>
      <c r="CZ1159" s="2"/>
      <c r="DA1159" s="2"/>
      <c r="DB1159" s="2"/>
      <c r="DC1159" s="2"/>
      <c r="DD1159" s="2"/>
      <c r="DE1159" s="2"/>
      <c r="DF1159" s="2"/>
      <c r="DG1159" s="2"/>
      <c r="DH1159" s="2"/>
      <c r="DI1159" s="2"/>
      <c r="DJ1159" s="2"/>
      <c r="DK1159" s="2"/>
      <c r="DL1159" s="2"/>
      <c r="DM1159" s="2"/>
      <c r="DN1159" s="2"/>
      <c r="DO1159" s="2"/>
      <c r="DP1159" s="2"/>
      <c r="DQ1159" s="3"/>
      <c r="DR1159" s="3"/>
      <c r="DU1159" s="26"/>
      <c r="DV1159" s="18"/>
      <c r="DW1159" s="26"/>
      <c r="DX1159" s="26"/>
    </row>
    <row r="1160" spans="2:128">
      <c r="B1160" s="3"/>
      <c r="D1160" s="1"/>
      <c r="E1160" s="57"/>
      <c r="F1160" s="57"/>
      <c r="CD1160" s="2"/>
      <c r="CE1160" s="2"/>
      <c r="CF1160" s="2"/>
      <c r="CG1160" s="2"/>
      <c r="CH1160" s="2"/>
      <c r="CI1160" s="2"/>
      <c r="CJ1160" s="2"/>
      <c r="CK1160" s="2"/>
      <c r="CL1160" s="2"/>
      <c r="CM1160" s="2"/>
      <c r="CN1160" s="2"/>
      <c r="CO1160" s="2"/>
      <c r="CP1160" s="2"/>
      <c r="CQ1160" s="2"/>
      <c r="CR1160" s="2"/>
      <c r="CS1160" s="2"/>
      <c r="CT1160" s="2"/>
      <c r="CU1160" s="2"/>
      <c r="CV1160" s="2"/>
      <c r="CW1160" s="2"/>
      <c r="CX1160" s="2"/>
      <c r="CY1160" s="2"/>
      <c r="CZ1160" s="2"/>
      <c r="DA1160" s="2"/>
      <c r="DB1160" s="2"/>
      <c r="DC1160" s="2"/>
      <c r="DD1160" s="2"/>
      <c r="DE1160" s="2"/>
      <c r="DF1160" s="2"/>
      <c r="DG1160" s="2"/>
      <c r="DH1160" s="2"/>
      <c r="DI1160" s="2"/>
      <c r="DJ1160" s="2"/>
      <c r="DK1160" s="2"/>
      <c r="DL1160" s="2"/>
      <c r="DM1160" s="2"/>
      <c r="DN1160" s="2"/>
      <c r="DO1160" s="2"/>
      <c r="DP1160" s="2"/>
      <c r="DQ1160" s="3"/>
      <c r="DR1160" s="3"/>
      <c r="DU1160" s="26"/>
      <c r="DV1160" s="18"/>
      <c r="DW1160" s="26"/>
      <c r="DX1160" s="26"/>
    </row>
    <row r="1161" spans="2:128">
      <c r="B1161" s="3"/>
      <c r="D1161" s="1"/>
      <c r="E1161" s="57"/>
      <c r="F1161" s="57"/>
      <c r="CD1161" s="2"/>
      <c r="CE1161" s="2"/>
      <c r="CF1161" s="2"/>
      <c r="CG1161" s="2"/>
      <c r="CH1161" s="2"/>
      <c r="CI1161" s="2"/>
      <c r="CJ1161" s="2"/>
      <c r="CK1161" s="2"/>
      <c r="CL1161" s="2"/>
      <c r="CM1161" s="2"/>
      <c r="CN1161" s="2"/>
      <c r="CO1161" s="2"/>
      <c r="CP1161" s="2"/>
      <c r="CQ1161" s="2"/>
      <c r="CR1161" s="2"/>
      <c r="CS1161" s="2"/>
      <c r="CT1161" s="2"/>
      <c r="CU1161" s="2"/>
      <c r="CV1161" s="2"/>
      <c r="CW1161" s="2"/>
      <c r="CX1161" s="2"/>
      <c r="CY1161" s="2"/>
      <c r="CZ1161" s="2"/>
      <c r="DA1161" s="2"/>
      <c r="DB1161" s="2"/>
      <c r="DC1161" s="2"/>
      <c r="DD1161" s="2"/>
      <c r="DE1161" s="2"/>
      <c r="DF1161" s="2"/>
      <c r="DG1161" s="2"/>
      <c r="DH1161" s="2"/>
      <c r="DI1161" s="2"/>
      <c r="DJ1161" s="2"/>
      <c r="DK1161" s="2"/>
      <c r="DL1161" s="2"/>
      <c r="DM1161" s="2"/>
      <c r="DN1161" s="2"/>
      <c r="DO1161" s="2"/>
      <c r="DP1161" s="2"/>
      <c r="DQ1161" s="3"/>
      <c r="DR1161" s="3"/>
      <c r="DU1161" s="26"/>
      <c r="DV1161" s="18"/>
      <c r="DW1161" s="26"/>
      <c r="DX1161" s="26"/>
    </row>
    <row r="1162" spans="2:128">
      <c r="B1162" s="3"/>
      <c r="D1162" s="1"/>
      <c r="E1162" s="57"/>
      <c r="F1162" s="57"/>
      <c r="CD1162" s="2"/>
      <c r="CE1162" s="2"/>
      <c r="CF1162" s="2"/>
      <c r="CG1162" s="2"/>
      <c r="CH1162" s="2"/>
      <c r="CI1162" s="2"/>
      <c r="CJ1162" s="2"/>
      <c r="CK1162" s="2"/>
      <c r="CL1162" s="2"/>
      <c r="CM1162" s="2"/>
      <c r="CN1162" s="2"/>
      <c r="CO1162" s="2"/>
      <c r="CP1162" s="2"/>
      <c r="CQ1162" s="2"/>
      <c r="CR1162" s="2"/>
      <c r="CS1162" s="2"/>
      <c r="CT1162" s="2"/>
      <c r="CU1162" s="2"/>
      <c r="CV1162" s="2"/>
      <c r="CW1162" s="2"/>
      <c r="CX1162" s="2"/>
      <c r="CY1162" s="2"/>
      <c r="CZ1162" s="2"/>
      <c r="DA1162" s="2"/>
      <c r="DB1162" s="2"/>
      <c r="DC1162" s="2"/>
      <c r="DD1162" s="2"/>
      <c r="DE1162" s="2"/>
      <c r="DF1162" s="2"/>
      <c r="DG1162" s="2"/>
      <c r="DH1162" s="2"/>
      <c r="DI1162" s="2"/>
      <c r="DJ1162" s="2"/>
      <c r="DK1162" s="2"/>
      <c r="DL1162" s="2"/>
      <c r="DM1162" s="2"/>
      <c r="DN1162" s="2"/>
      <c r="DO1162" s="2"/>
      <c r="DP1162" s="2"/>
      <c r="DQ1162" s="3"/>
      <c r="DR1162" s="3"/>
      <c r="DU1162" s="26"/>
      <c r="DV1162" s="18"/>
      <c r="DW1162" s="26"/>
      <c r="DX1162" s="26"/>
    </row>
    <row r="1163" spans="2:128">
      <c r="B1163" s="3"/>
      <c r="D1163" s="1"/>
      <c r="E1163" s="57"/>
      <c r="F1163" s="57"/>
      <c r="CD1163" s="2"/>
      <c r="CE1163" s="2"/>
      <c r="CF1163" s="2"/>
      <c r="CG1163" s="2"/>
      <c r="CH1163" s="2"/>
      <c r="CI1163" s="2"/>
      <c r="CJ1163" s="2"/>
      <c r="CK1163" s="2"/>
      <c r="CL1163" s="2"/>
      <c r="CM1163" s="2"/>
      <c r="CN1163" s="2"/>
      <c r="CO1163" s="2"/>
      <c r="CP1163" s="2"/>
      <c r="CQ1163" s="2"/>
      <c r="CR1163" s="2"/>
      <c r="CS1163" s="2"/>
      <c r="CT1163" s="2"/>
      <c r="CU1163" s="2"/>
      <c r="CV1163" s="2"/>
      <c r="CW1163" s="2"/>
      <c r="CX1163" s="2"/>
      <c r="CY1163" s="2"/>
      <c r="CZ1163" s="2"/>
      <c r="DA1163" s="2"/>
      <c r="DB1163" s="2"/>
      <c r="DC1163" s="2"/>
      <c r="DD1163" s="2"/>
      <c r="DE1163" s="2"/>
      <c r="DF1163" s="2"/>
      <c r="DG1163" s="2"/>
      <c r="DH1163" s="2"/>
      <c r="DI1163" s="2"/>
      <c r="DJ1163" s="2"/>
      <c r="DK1163" s="2"/>
      <c r="DL1163" s="2"/>
      <c r="DM1163" s="2"/>
      <c r="DN1163" s="2"/>
      <c r="DO1163" s="2"/>
      <c r="DP1163" s="2"/>
      <c r="DQ1163" s="3"/>
      <c r="DR1163" s="3"/>
      <c r="DU1163" s="26"/>
      <c r="DV1163" s="18"/>
      <c r="DW1163" s="26"/>
      <c r="DX1163" s="26"/>
    </row>
    <row r="1164" spans="2:128">
      <c r="B1164" s="3"/>
      <c r="D1164" s="1"/>
      <c r="E1164" s="57"/>
      <c r="F1164" s="57"/>
      <c r="CD1164" s="2"/>
      <c r="CE1164" s="2"/>
      <c r="CF1164" s="2"/>
      <c r="CG1164" s="2"/>
      <c r="CH1164" s="2"/>
      <c r="CI1164" s="2"/>
      <c r="CJ1164" s="2"/>
      <c r="CK1164" s="2"/>
      <c r="CL1164" s="2"/>
      <c r="CM1164" s="2"/>
      <c r="CN1164" s="2"/>
      <c r="CO1164" s="2"/>
      <c r="CP1164" s="2"/>
      <c r="CQ1164" s="2"/>
      <c r="CR1164" s="2"/>
      <c r="CS1164" s="2"/>
      <c r="CT1164" s="2"/>
      <c r="CU1164" s="2"/>
      <c r="CV1164" s="2"/>
      <c r="CW1164" s="2"/>
      <c r="CX1164" s="2"/>
      <c r="CY1164" s="2"/>
      <c r="CZ1164" s="2"/>
      <c r="DA1164" s="2"/>
      <c r="DB1164" s="2"/>
      <c r="DC1164" s="2"/>
      <c r="DD1164" s="2"/>
      <c r="DE1164" s="2"/>
      <c r="DF1164" s="2"/>
      <c r="DG1164" s="2"/>
      <c r="DH1164" s="2"/>
      <c r="DI1164" s="2"/>
      <c r="DJ1164" s="2"/>
      <c r="DK1164" s="2"/>
      <c r="DL1164" s="2"/>
      <c r="DM1164" s="2"/>
      <c r="DN1164" s="2"/>
      <c r="DO1164" s="2"/>
      <c r="DP1164" s="2"/>
      <c r="DQ1164" s="3"/>
      <c r="DR1164" s="3"/>
      <c r="DU1164" s="26"/>
      <c r="DV1164" s="18"/>
      <c r="DW1164" s="26"/>
      <c r="DX1164" s="26"/>
    </row>
    <row r="1165" spans="2:128">
      <c r="B1165" s="3"/>
      <c r="D1165" s="1"/>
      <c r="E1165" s="57"/>
      <c r="F1165" s="57"/>
      <c r="CD1165" s="2"/>
      <c r="CE1165" s="2"/>
      <c r="CF1165" s="2"/>
      <c r="CG1165" s="2"/>
      <c r="CH1165" s="2"/>
      <c r="CI1165" s="2"/>
      <c r="CJ1165" s="2"/>
      <c r="CK1165" s="2"/>
      <c r="CL1165" s="2"/>
      <c r="CM1165" s="2"/>
      <c r="CN1165" s="2"/>
      <c r="CO1165" s="2"/>
      <c r="CP1165" s="2"/>
      <c r="CQ1165" s="2"/>
      <c r="CR1165" s="2"/>
      <c r="CS1165" s="2"/>
      <c r="CT1165" s="2"/>
      <c r="CU1165" s="2"/>
      <c r="CV1165" s="2"/>
      <c r="CW1165" s="2"/>
      <c r="CX1165" s="2"/>
      <c r="CY1165" s="2"/>
      <c r="CZ1165" s="2"/>
      <c r="DA1165" s="2"/>
      <c r="DB1165" s="2"/>
      <c r="DC1165" s="2"/>
      <c r="DD1165" s="2"/>
      <c r="DE1165" s="2"/>
      <c r="DF1165" s="2"/>
      <c r="DG1165" s="2"/>
      <c r="DH1165" s="2"/>
      <c r="DI1165" s="2"/>
      <c r="DJ1165" s="2"/>
      <c r="DK1165" s="2"/>
      <c r="DL1165" s="2"/>
      <c r="DM1165" s="2"/>
      <c r="DN1165" s="2"/>
      <c r="DO1165" s="2"/>
      <c r="DP1165" s="2"/>
      <c r="DQ1165" s="3"/>
      <c r="DR1165" s="3"/>
      <c r="DU1165" s="26"/>
      <c r="DV1165" s="18"/>
      <c r="DW1165" s="26"/>
      <c r="DX1165" s="26"/>
    </row>
    <row r="1166" spans="2:128">
      <c r="B1166" s="3"/>
      <c r="D1166" s="1"/>
      <c r="E1166" s="57"/>
      <c r="F1166" s="57"/>
      <c r="CD1166" s="2"/>
      <c r="CE1166" s="2"/>
      <c r="CF1166" s="2"/>
      <c r="CG1166" s="2"/>
      <c r="CH1166" s="2"/>
      <c r="CI1166" s="2"/>
      <c r="CJ1166" s="2"/>
      <c r="CK1166" s="2"/>
      <c r="CL1166" s="2"/>
      <c r="CM1166" s="2"/>
      <c r="CN1166" s="2"/>
      <c r="CO1166" s="2"/>
      <c r="CP1166" s="2"/>
      <c r="CQ1166" s="2"/>
      <c r="CR1166" s="2"/>
      <c r="CS1166" s="2"/>
      <c r="CT1166" s="2"/>
      <c r="CU1166" s="2"/>
      <c r="CV1166" s="2"/>
      <c r="CW1166" s="2"/>
      <c r="CX1166" s="2"/>
      <c r="CY1166" s="2"/>
      <c r="CZ1166" s="2"/>
      <c r="DA1166" s="2"/>
      <c r="DB1166" s="2"/>
      <c r="DC1166" s="2"/>
      <c r="DD1166" s="2"/>
      <c r="DE1166" s="2"/>
      <c r="DF1166" s="2"/>
      <c r="DG1166" s="2"/>
      <c r="DH1166" s="2"/>
      <c r="DI1166" s="2"/>
      <c r="DJ1166" s="2"/>
      <c r="DK1166" s="2"/>
      <c r="DL1166" s="2"/>
      <c r="DM1166" s="2"/>
      <c r="DN1166" s="2"/>
      <c r="DO1166" s="2"/>
      <c r="DP1166" s="2"/>
      <c r="DQ1166" s="3"/>
      <c r="DR1166" s="3"/>
      <c r="DU1166" s="26"/>
      <c r="DV1166" s="18"/>
      <c r="DW1166" s="26"/>
      <c r="DX1166" s="26"/>
    </row>
    <row r="1167" spans="2:128">
      <c r="B1167" s="3"/>
      <c r="D1167" s="1"/>
      <c r="E1167" s="57"/>
      <c r="F1167" s="57"/>
      <c r="CD1167" s="2"/>
      <c r="CE1167" s="2"/>
      <c r="CF1167" s="2"/>
      <c r="CG1167" s="2"/>
      <c r="CH1167" s="2"/>
      <c r="CI1167" s="2"/>
      <c r="CJ1167" s="2"/>
      <c r="CK1167" s="2"/>
      <c r="CL1167" s="2"/>
      <c r="CM1167" s="2"/>
      <c r="CN1167" s="2"/>
      <c r="CO1167" s="2"/>
      <c r="CP1167" s="2"/>
      <c r="CQ1167" s="2"/>
      <c r="CR1167" s="2"/>
      <c r="CS1167" s="2"/>
      <c r="CT1167" s="2"/>
      <c r="CU1167" s="2"/>
      <c r="CV1167" s="2"/>
      <c r="CW1167" s="2"/>
      <c r="CX1167" s="2"/>
      <c r="CY1167" s="2"/>
      <c r="CZ1167" s="2"/>
      <c r="DA1167" s="2"/>
      <c r="DB1167" s="2"/>
      <c r="DC1167" s="2"/>
      <c r="DD1167" s="2"/>
      <c r="DE1167" s="2"/>
      <c r="DF1167" s="2"/>
      <c r="DG1167" s="2"/>
      <c r="DH1167" s="2"/>
      <c r="DI1167" s="2"/>
      <c r="DJ1167" s="2"/>
      <c r="DK1167" s="2"/>
      <c r="DL1167" s="2"/>
      <c r="DM1167" s="2"/>
      <c r="DN1167" s="2"/>
      <c r="DO1167" s="2"/>
      <c r="DP1167" s="2"/>
      <c r="DQ1167" s="3"/>
      <c r="DR1167" s="3"/>
      <c r="DU1167" s="26"/>
      <c r="DV1167" s="18"/>
      <c r="DW1167" s="26"/>
      <c r="DX1167" s="26"/>
    </row>
    <row r="1168" spans="2:128">
      <c r="B1168" s="3"/>
      <c r="D1168" s="1"/>
      <c r="E1168" s="57"/>
      <c r="F1168" s="57"/>
      <c r="CD1168" s="2"/>
      <c r="CE1168" s="2"/>
      <c r="CF1168" s="2"/>
      <c r="CG1168" s="2"/>
      <c r="CH1168" s="2"/>
      <c r="CI1168" s="2"/>
      <c r="CJ1168" s="2"/>
      <c r="CK1168" s="2"/>
      <c r="CL1168" s="2"/>
      <c r="CM1168" s="2"/>
      <c r="CN1168" s="2"/>
      <c r="CO1168" s="2"/>
      <c r="CP1168" s="2"/>
      <c r="CQ1168" s="2"/>
      <c r="CR1168" s="2"/>
      <c r="CS1168" s="2"/>
      <c r="CT1168" s="2"/>
      <c r="CU1168" s="2"/>
      <c r="CV1168" s="2"/>
      <c r="CW1168" s="2"/>
      <c r="CX1168" s="2"/>
      <c r="CY1168" s="2"/>
      <c r="CZ1168" s="2"/>
      <c r="DA1168" s="2"/>
      <c r="DB1168" s="2"/>
      <c r="DC1168" s="2"/>
      <c r="DD1168" s="2"/>
      <c r="DE1168" s="2"/>
      <c r="DF1168" s="2"/>
      <c r="DG1168" s="2"/>
      <c r="DH1168" s="2"/>
      <c r="DI1168" s="2"/>
      <c r="DJ1168" s="2"/>
      <c r="DK1168" s="2"/>
      <c r="DL1168" s="2"/>
      <c r="DM1168" s="2"/>
      <c r="DN1168" s="2"/>
      <c r="DO1168" s="2"/>
      <c r="DP1168" s="2"/>
      <c r="DQ1168" s="3"/>
      <c r="DR1168" s="3"/>
      <c r="DU1168" s="26"/>
      <c r="DV1168" s="18"/>
      <c r="DW1168" s="26"/>
      <c r="DX1168" s="26"/>
    </row>
    <row r="1169" spans="2:128">
      <c r="B1169" s="3"/>
      <c r="D1169" s="1"/>
      <c r="E1169" s="57"/>
      <c r="F1169" s="57"/>
      <c r="CD1169" s="2"/>
      <c r="CE1169" s="2"/>
      <c r="CF1169" s="2"/>
      <c r="CG1169" s="2"/>
      <c r="CH1169" s="2"/>
      <c r="CI1169" s="2"/>
      <c r="CJ1169" s="2"/>
      <c r="CK1169" s="2"/>
      <c r="CL1169" s="2"/>
      <c r="CM1169" s="2"/>
      <c r="CN1169" s="2"/>
      <c r="CO1169" s="2"/>
      <c r="CP1169" s="2"/>
      <c r="CQ1169" s="2"/>
      <c r="CR1169" s="2"/>
      <c r="CS1169" s="2"/>
      <c r="CT1169" s="2"/>
      <c r="CU1169" s="2"/>
      <c r="CV1169" s="2"/>
      <c r="CW1169" s="2"/>
      <c r="CX1169" s="2"/>
      <c r="CY1169" s="2"/>
      <c r="CZ1169" s="2"/>
      <c r="DA1169" s="2"/>
      <c r="DB1169" s="2"/>
      <c r="DC1169" s="2"/>
      <c r="DD1169" s="2"/>
      <c r="DE1169" s="2"/>
      <c r="DF1169" s="2"/>
      <c r="DG1169" s="2"/>
      <c r="DH1169" s="2"/>
      <c r="DI1169" s="2"/>
      <c r="DJ1169" s="2"/>
      <c r="DK1169" s="2"/>
      <c r="DL1169" s="2"/>
      <c r="DM1169" s="2"/>
      <c r="DN1169" s="2"/>
      <c r="DO1169" s="2"/>
      <c r="DP1169" s="2"/>
      <c r="DQ1169" s="3"/>
      <c r="DR1169" s="3"/>
      <c r="DU1169" s="26"/>
      <c r="DV1169" s="18"/>
      <c r="DW1169" s="26"/>
      <c r="DX1169" s="26"/>
    </row>
    <row r="1170" spans="2:128">
      <c r="B1170" s="3"/>
      <c r="D1170" s="1"/>
      <c r="E1170" s="57"/>
      <c r="F1170" s="57"/>
      <c r="CD1170" s="2"/>
      <c r="CE1170" s="2"/>
      <c r="CF1170" s="2"/>
      <c r="CG1170" s="2"/>
      <c r="CH1170" s="2"/>
      <c r="CI1170" s="2"/>
      <c r="CJ1170" s="2"/>
      <c r="CK1170" s="2"/>
      <c r="CL1170" s="2"/>
      <c r="CM1170" s="2"/>
      <c r="CN1170" s="2"/>
      <c r="CO1170" s="2"/>
      <c r="CP1170" s="2"/>
      <c r="CQ1170" s="2"/>
      <c r="CR1170" s="2"/>
      <c r="CS1170" s="2"/>
      <c r="CT1170" s="2"/>
      <c r="CU1170" s="2"/>
      <c r="CV1170" s="2"/>
      <c r="CW1170" s="2"/>
      <c r="CX1170" s="2"/>
      <c r="CY1170" s="2"/>
      <c r="CZ1170" s="2"/>
      <c r="DA1170" s="2"/>
      <c r="DB1170" s="2"/>
      <c r="DC1170" s="2"/>
      <c r="DD1170" s="2"/>
      <c r="DE1170" s="2"/>
      <c r="DF1170" s="2"/>
      <c r="DG1170" s="2"/>
      <c r="DH1170" s="2"/>
      <c r="DI1170" s="2"/>
      <c r="DJ1170" s="2"/>
      <c r="DK1170" s="2"/>
      <c r="DL1170" s="2"/>
      <c r="DM1170" s="2"/>
      <c r="DN1170" s="2"/>
      <c r="DO1170" s="2"/>
      <c r="DP1170" s="2"/>
      <c r="DQ1170" s="3"/>
      <c r="DR1170" s="3"/>
      <c r="DU1170" s="26"/>
      <c r="DV1170" s="18"/>
      <c r="DW1170" s="26"/>
      <c r="DX1170" s="26"/>
    </row>
    <row r="1171" spans="2:128">
      <c r="B1171" s="3"/>
      <c r="D1171" s="1"/>
      <c r="E1171" s="57"/>
      <c r="F1171" s="57"/>
      <c r="CD1171" s="2"/>
      <c r="CE1171" s="2"/>
      <c r="CF1171" s="2"/>
      <c r="CG1171" s="2"/>
      <c r="CH1171" s="2"/>
      <c r="CI1171" s="2"/>
      <c r="CJ1171" s="2"/>
      <c r="CK1171" s="2"/>
      <c r="CL1171" s="2"/>
      <c r="CM1171" s="2"/>
      <c r="CN1171" s="2"/>
      <c r="CO1171" s="2"/>
      <c r="CP1171" s="2"/>
      <c r="CQ1171" s="2"/>
      <c r="CR1171" s="2"/>
      <c r="CS1171" s="2"/>
      <c r="CT1171" s="2"/>
      <c r="CU1171" s="2"/>
      <c r="CV1171" s="2"/>
      <c r="CW1171" s="2"/>
      <c r="CX1171" s="2"/>
      <c r="CY1171" s="2"/>
      <c r="CZ1171" s="2"/>
      <c r="DA1171" s="2"/>
      <c r="DB1171" s="2"/>
      <c r="DC1171" s="2"/>
      <c r="DD1171" s="2"/>
      <c r="DE1171" s="2"/>
      <c r="DF1171" s="2"/>
      <c r="DG1171" s="2"/>
      <c r="DH1171" s="2"/>
      <c r="DI1171" s="2"/>
      <c r="DJ1171" s="2"/>
      <c r="DK1171" s="2"/>
      <c r="DL1171" s="2"/>
      <c r="DM1171" s="2"/>
      <c r="DN1171" s="2"/>
      <c r="DO1171" s="2"/>
      <c r="DP1171" s="2"/>
      <c r="DQ1171" s="3"/>
      <c r="DR1171" s="3"/>
      <c r="DU1171" s="26"/>
      <c r="DV1171" s="18"/>
      <c r="DW1171" s="26"/>
      <c r="DX1171" s="26"/>
    </row>
    <row r="1172" spans="2:128">
      <c r="B1172" s="3"/>
      <c r="D1172" s="1"/>
      <c r="E1172" s="57"/>
      <c r="F1172" s="57"/>
      <c r="CD1172" s="2"/>
      <c r="CE1172" s="2"/>
      <c r="CF1172" s="2"/>
      <c r="CG1172" s="2"/>
      <c r="CH1172" s="2"/>
      <c r="CI1172" s="2"/>
      <c r="CJ1172" s="2"/>
      <c r="CK1172" s="2"/>
      <c r="CL1172" s="2"/>
      <c r="CM1172" s="2"/>
      <c r="CN1172" s="2"/>
      <c r="CO1172" s="2"/>
      <c r="CP1172" s="2"/>
      <c r="CQ1172" s="2"/>
      <c r="CR1172" s="2"/>
      <c r="CS1172" s="2"/>
      <c r="CT1172" s="2"/>
      <c r="CU1172" s="2"/>
      <c r="CV1172" s="2"/>
      <c r="CW1172" s="2"/>
      <c r="CX1172" s="2"/>
      <c r="CY1172" s="2"/>
      <c r="CZ1172" s="2"/>
      <c r="DA1172" s="2"/>
      <c r="DB1172" s="2"/>
      <c r="DC1172" s="2"/>
      <c r="DD1172" s="2"/>
      <c r="DE1172" s="2"/>
      <c r="DF1172" s="2"/>
      <c r="DG1172" s="2"/>
      <c r="DH1172" s="2"/>
      <c r="DI1172" s="2"/>
      <c r="DJ1172" s="2"/>
      <c r="DK1172" s="2"/>
      <c r="DL1172" s="2"/>
      <c r="DM1172" s="2"/>
      <c r="DN1172" s="2"/>
      <c r="DO1172" s="2"/>
      <c r="DP1172" s="2"/>
      <c r="DQ1172" s="3"/>
      <c r="DR1172" s="3"/>
      <c r="DU1172" s="26"/>
      <c r="DV1172" s="18"/>
      <c r="DW1172" s="26"/>
      <c r="DX1172" s="26"/>
    </row>
    <row r="1173" spans="2:128">
      <c r="B1173" s="3"/>
      <c r="D1173" s="1"/>
      <c r="E1173" s="57"/>
      <c r="F1173" s="57"/>
      <c r="CD1173" s="2"/>
      <c r="CE1173" s="2"/>
      <c r="CF1173" s="2"/>
      <c r="CG1173" s="2"/>
      <c r="CH1173" s="2"/>
      <c r="CI1173" s="2"/>
      <c r="CJ1173" s="2"/>
      <c r="CK1173" s="2"/>
      <c r="CL1173" s="2"/>
      <c r="CM1173" s="2"/>
      <c r="CN1173" s="2"/>
      <c r="CO1173" s="2"/>
      <c r="CP1173" s="2"/>
      <c r="CQ1173" s="2"/>
      <c r="CR1173" s="2"/>
      <c r="CS1173" s="2"/>
      <c r="CT1173" s="2"/>
      <c r="CU1173" s="2"/>
      <c r="CV1173" s="2"/>
      <c r="CW1173" s="2"/>
      <c r="CX1173" s="2"/>
      <c r="CY1173" s="2"/>
      <c r="CZ1173" s="2"/>
      <c r="DA1173" s="2"/>
      <c r="DB1173" s="2"/>
      <c r="DC1173" s="2"/>
      <c r="DD1173" s="2"/>
      <c r="DE1173" s="2"/>
      <c r="DF1173" s="2"/>
      <c r="DG1173" s="2"/>
      <c r="DH1173" s="2"/>
      <c r="DI1173" s="2"/>
      <c r="DJ1173" s="2"/>
      <c r="DK1173" s="2"/>
      <c r="DL1173" s="2"/>
      <c r="DM1173" s="2"/>
      <c r="DN1173" s="2"/>
      <c r="DO1173" s="2"/>
      <c r="DP1173" s="2"/>
      <c r="DQ1173" s="3"/>
      <c r="DR1173" s="3"/>
      <c r="DU1173" s="26"/>
      <c r="DV1173" s="18"/>
      <c r="DW1173" s="26"/>
      <c r="DX1173" s="26"/>
    </row>
    <row r="1174" spans="2:128">
      <c r="B1174" s="3"/>
      <c r="D1174" s="1"/>
      <c r="E1174" s="57"/>
      <c r="F1174" s="57"/>
      <c r="CD1174" s="2"/>
      <c r="CE1174" s="2"/>
      <c r="CF1174" s="2"/>
      <c r="CG1174" s="2"/>
      <c r="CH1174" s="2"/>
      <c r="CI1174" s="2"/>
      <c r="CJ1174" s="2"/>
      <c r="CK1174" s="2"/>
      <c r="CL1174" s="2"/>
      <c r="CM1174" s="2"/>
      <c r="CN1174" s="2"/>
      <c r="CO1174" s="2"/>
      <c r="CP1174" s="2"/>
      <c r="CQ1174" s="2"/>
      <c r="CR1174" s="2"/>
      <c r="CS1174" s="2"/>
      <c r="CT1174" s="2"/>
      <c r="CU1174" s="2"/>
      <c r="CV1174" s="2"/>
      <c r="CW1174" s="2"/>
      <c r="CX1174" s="2"/>
      <c r="CY1174" s="2"/>
      <c r="CZ1174" s="2"/>
      <c r="DA1174" s="2"/>
      <c r="DB1174" s="2"/>
      <c r="DC1174" s="2"/>
      <c r="DD1174" s="2"/>
      <c r="DE1174" s="2"/>
      <c r="DF1174" s="2"/>
      <c r="DG1174" s="2"/>
      <c r="DH1174" s="2"/>
      <c r="DI1174" s="2"/>
      <c r="DJ1174" s="2"/>
      <c r="DK1174" s="2"/>
      <c r="DL1174" s="2"/>
      <c r="DM1174" s="2"/>
      <c r="DN1174" s="2"/>
      <c r="DO1174" s="2"/>
      <c r="DP1174" s="2"/>
      <c r="DQ1174" s="3"/>
      <c r="DR1174" s="3"/>
      <c r="DU1174" s="26"/>
      <c r="DV1174" s="18"/>
      <c r="DW1174" s="26"/>
      <c r="DX1174" s="26"/>
    </row>
    <row r="1175" spans="2:128">
      <c r="B1175" s="3"/>
      <c r="D1175" s="1"/>
      <c r="E1175" s="57"/>
      <c r="F1175" s="57"/>
      <c r="CD1175" s="2"/>
      <c r="CE1175" s="2"/>
      <c r="CF1175" s="2"/>
      <c r="CG1175" s="2"/>
      <c r="CH1175" s="2"/>
      <c r="CI1175" s="2"/>
      <c r="CJ1175" s="2"/>
      <c r="CK1175" s="2"/>
      <c r="CL1175" s="2"/>
      <c r="CM1175" s="2"/>
      <c r="CN1175" s="2"/>
      <c r="CO1175" s="2"/>
      <c r="CP1175" s="2"/>
      <c r="CQ1175" s="2"/>
      <c r="CR1175" s="2"/>
      <c r="CS1175" s="2"/>
      <c r="CT1175" s="2"/>
      <c r="CU1175" s="2"/>
      <c r="CV1175" s="2"/>
      <c r="CW1175" s="2"/>
      <c r="CX1175" s="2"/>
      <c r="CY1175" s="2"/>
      <c r="CZ1175" s="2"/>
      <c r="DA1175" s="2"/>
      <c r="DB1175" s="2"/>
      <c r="DC1175" s="2"/>
      <c r="DD1175" s="2"/>
      <c r="DE1175" s="2"/>
      <c r="DF1175" s="2"/>
      <c r="DG1175" s="2"/>
      <c r="DH1175" s="2"/>
      <c r="DI1175" s="2"/>
      <c r="DJ1175" s="2"/>
      <c r="DK1175" s="2"/>
      <c r="DL1175" s="2"/>
      <c r="DM1175" s="2"/>
      <c r="DN1175" s="2"/>
      <c r="DO1175" s="2"/>
      <c r="DP1175" s="2"/>
      <c r="DQ1175" s="3"/>
      <c r="DR1175" s="3"/>
      <c r="DU1175" s="26"/>
      <c r="DV1175" s="18"/>
      <c r="DW1175" s="26"/>
      <c r="DX1175" s="26"/>
    </row>
    <row r="1176" spans="2:128">
      <c r="B1176" s="3"/>
      <c r="D1176" s="1"/>
      <c r="E1176" s="57"/>
      <c r="F1176" s="57"/>
      <c r="CD1176" s="2"/>
      <c r="CE1176" s="2"/>
      <c r="CF1176" s="2"/>
      <c r="CG1176" s="2"/>
      <c r="CH1176" s="2"/>
      <c r="CI1176" s="2"/>
      <c r="CJ1176" s="2"/>
      <c r="CK1176" s="2"/>
      <c r="CL1176" s="2"/>
      <c r="CM1176" s="2"/>
      <c r="CN1176" s="2"/>
      <c r="CO1176" s="2"/>
      <c r="CP1176" s="2"/>
      <c r="CQ1176" s="2"/>
      <c r="CR1176" s="2"/>
      <c r="CS1176" s="2"/>
      <c r="CT1176" s="2"/>
      <c r="CU1176" s="2"/>
      <c r="CV1176" s="2"/>
      <c r="CW1176" s="2"/>
      <c r="CX1176" s="2"/>
      <c r="CY1176" s="2"/>
      <c r="CZ1176" s="2"/>
      <c r="DA1176" s="2"/>
      <c r="DB1176" s="2"/>
      <c r="DC1176" s="2"/>
      <c r="DD1176" s="2"/>
      <c r="DE1176" s="2"/>
      <c r="DF1176" s="2"/>
      <c r="DG1176" s="2"/>
      <c r="DH1176" s="2"/>
      <c r="DI1176" s="2"/>
      <c r="DJ1176" s="2"/>
      <c r="DK1176" s="2"/>
      <c r="DL1176" s="2"/>
      <c r="DM1176" s="2"/>
      <c r="DN1176" s="2"/>
      <c r="DO1176" s="2"/>
      <c r="DP1176" s="2"/>
      <c r="DQ1176" s="3"/>
      <c r="DR1176" s="3"/>
      <c r="DU1176" s="26"/>
      <c r="DV1176" s="18"/>
      <c r="DW1176" s="26"/>
      <c r="DX1176" s="26"/>
    </row>
    <row r="1177" spans="2:128">
      <c r="B1177" s="3"/>
      <c r="D1177" s="1"/>
      <c r="E1177" s="57"/>
      <c r="F1177" s="57"/>
      <c r="CD1177" s="2"/>
      <c r="CE1177" s="2"/>
      <c r="CF1177" s="2"/>
      <c r="CG1177" s="2"/>
      <c r="CH1177" s="2"/>
      <c r="CI1177" s="2"/>
      <c r="CJ1177" s="2"/>
      <c r="CK1177" s="2"/>
      <c r="CL1177" s="2"/>
      <c r="CM1177" s="2"/>
      <c r="CN1177" s="2"/>
      <c r="CO1177" s="2"/>
      <c r="CP1177" s="2"/>
      <c r="CQ1177" s="2"/>
      <c r="CR1177" s="2"/>
      <c r="CS1177" s="2"/>
      <c r="CT1177" s="2"/>
      <c r="CU1177" s="2"/>
      <c r="CV1177" s="2"/>
      <c r="CW1177" s="2"/>
      <c r="CX1177" s="2"/>
      <c r="CY1177" s="2"/>
      <c r="CZ1177" s="2"/>
      <c r="DA1177" s="2"/>
      <c r="DB1177" s="2"/>
      <c r="DC1177" s="2"/>
      <c r="DD1177" s="2"/>
      <c r="DE1177" s="2"/>
      <c r="DF1177" s="2"/>
      <c r="DG1177" s="2"/>
      <c r="DH1177" s="2"/>
      <c r="DI1177" s="2"/>
      <c r="DJ1177" s="2"/>
      <c r="DK1177" s="2"/>
      <c r="DL1177" s="2"/>
      <c r="DM1177" s="2"/>
      <c r="DN1177" s="2"/>
      <c r="DO1177" s="2"/>
      <c r="DP1177" s="2"/>
      <c r="DQ1177" s="3"/>
      <c r="DR1177" s="3"/>
      <c r="DU1177" s="26"/>
      <c r="DV1177" s="18"/>
      <c r="DW1177" s="26"/>
      <c r="DX1177" s="26"/>
    </row>
    <row r="1178" spans="2:128">
      <c r="B1178" s="3"/>
      <c r="D1178" s="1"/>
      <c r="E1178" s="57"/>
      <c r="F1178" s="57"/>
      <c r="CD1178" s="2"/>
      <c r="CE1178" s="2"/>
      <c r="CF1178" s="2"/>
      <c r="CG1178" s="2"/>
      <c r="CH1178" s="2"/>
      <c r="CI1178" s="2"/>
      <c r="CJ1178" s="2"/>
      <c r="CK1178" s="2"/>
      <c r="CL1178" s="2"/>
      <c r="CM1178" s="2"/>
      <c r="CN1178" s="2"/>
      <c r="CO1178" s="2"/>
      <c r="CP1178" s="2"/>
      <c r="CQ1178" s="2"/>
      <c r="CR1178" s="2"/>
      <c r="CS1178" s="2"/>
      <c r="CT1178" s="2"/>
      <c r="CU1178" s="2"/>
      <c r="CV1178" s="2"/>
      <c r="CW1178" s="2"/>
      <c r="CX1178" s="2"/>
      <c r="CY1178" s="2"/>
      <c r="CZ1178" s="2"/>
      <c r="DA1178" s="2"/>
      <c r="DB1178" s="2"/>
      <c r="DC1178" s="2"/>
      <c r="DD1178" s="2"/>
      <c r="DE1178" s="2"/>
      <c r="DF1178" s="2"/>
      <c r="DG1178" s="2"/>
      <c r="DH1178" s="2"/>
      <c r="DI1178" s="2"/>
      <c r="DJ1178" s="2"/>
      <c r="DK1178" s="2"/>
      <c r="DL1178" s="2"/>
      <c r="DM1178" s="2"/>
      <c r="DN1178" s="2"/>
      <c r="DO1178" s="2"/>
      <c r="DP1178" s="2"/>
      <c r="DQ1178" s="3"/>
      <c r="DR1178" s="3"/>
      <c r="DU1178" s="26"/>
      <c r="DV1178" s="18"/>
      <c r="DW1178" s="26"/>
      <c r="DX1178" s="26"/>
    </row>
    <row r="1179" spans="2:128">
      <c r="B1179" s="3"/>
      <c r="D1179" s="1"/>
      <c r="E1179" s="57"/>
      <c r="F1179" s="57"/>
      <c r="CD1179" s="2"/>
      <c r="CE1179" s="2"/>
      <c r="CF1179" s="2"/>
      <c r="CG1179" s="2"/>
      <c r="CH1179" s="2"/>
      <c r="CI1179" s="2"/>
      <c r="CJ1179" s="2"/>
      <c r="CK1179" s="2"/>
      <c r="CL1179" s="2"/>
      <c r="CM1179" s="2"/>
      <c r="CN1179" s="2"/>
      <c r="CO1179" s="2"/>
      <c r="CP1179" s="2"/>
      <c r="CQ1179" s="2"/>
      <c r="CR1179" s="2"/>
      <c r="CS1179" s="2"/>
      <c r="CT1179" s="2"/>
      <c r="CU1179" s="2"/>
      <c r="CV1179" s="2"/>
      <c r="CW1179" s="2"/>
      <c r="CX1179" s="2"/>
      <c r="CY1179" s="2"/>
      <c r="CZ1179" s="2"/>
      <c r="DA1179" s="2"/>
      <c r="DB1179" s="2"/>
      <c r="DC1179" s="2"/>
      <c r="DD1179" s="2"/>
      <c r="DE1179" s="2"/>
      <c r="DF1179" s="2"/>
      <c r="DG1179" s="2"/>
      <c r="DH1179" s="2"/>
      <c r="DI1179" s="2"/>
      <c r="DJ1179" s="2"/>
      <c r="DK1179" s="2"/>
      <c r="DL1179" s="2"/>
      <c r="DM1179" s="2"/>
      <c r="DN1179" s="2"/>
      <c r="DO1179" s="2"/>
      <c r="DP1179" s="2"/>
      <c r="DQ1179" s="3"/>
      <c r="DR1179" s="3"/>
      <c r="DU1179" s="26"/>
      <c r="DV1179" s="18"/>
      <c r="DW1179" s="26"/>
      <c r="DX1179" s="26"/>
    </row>
    <row r="1180" spans="2:128">
      <c r="B1180" s="3"/>
      <c r="D1180" s="1"/>
      <c r="E1180" s="57"/>
      <c r="F1180" s="57"/>
      <c r="CD1180" s="2"/>
      <c r="CE1180" s="2"/>
      <c r="CF1180" s="2"/>
      <c r="CG1180" s="2"/>
      <c r="CH1180" s="2"/>
      <c r="CI1180" s="2"/>
      <c r="CJ1180" s="2"/>
      <c r="CK1180" s="2"/>
      <c r="CL1180" s="2"/>
      <c r="CM1180" s="2"/>
      <c r="CN1180" s="2"/>
      <c r="CO1180" s="2"/>
      <c r="CP1180" s="2"/>
      <c r="CQ1180" s="2"/>
      <c r="CR1180" s="2"/>
      <c r="CS1180" s="2"/>
      <c r="CT1180" s="2"/>
      <c r="CU1180" s="2"/>
      <c r="CV1180" s="2"/>
      <c r="CW1180" s="2"/>
      <c r="CX1180" s="2"/>
      <c r="CY1180" s="2"/>
      <c r="CZ1180" s="2"/>
      <c r="DA1180" s="2"/>
      <c r="DB1180" s="2"/>
      <c r="DC1180" s="2"/>
      <c r="DD1180" s="2"/>
      <c r="DE1180" s="2"/>
      <c r="DF1180" s="2"/>
      <c r="DG1180" s="2"/>
      <c r="DH1180" s="2"/>
      <c r="DI1180" s="2"/>
      <c r="DJ1180" s="2"/>
      <c r="DK1180" s="2"/>
      <c r="DL1180" s="2"/>
      <c r="DM1180" s="2"/>
      <c r="DN1180" s="2"/>
      <c r="DO1180" s="2"/>
      <c r="DP1180" s="2"/>
      <c r="DQ1180" s="3"/>
      <c r="DR1180" s="3"/>
      <c r="DU1180" s="26"/>
      <c r="DV1180" s="18"/>
      <c r="DW1180" s="26"/>
      <c r="DX1180" s="26"/>
    </row>
    <row r="1181" spans="2:128">
      <c r="B1181" s="3"/>
      <c r="D1181" s="1"/>
      <c r="E1181" s="57"/>
      <c r="F1181" s="57"/>
      <c r="CD1181" s="2"/>
      <c r="CE1181" s="2"/>
      <c r="CF1181" s="2"/>
      <c r="CG1181" s="2"/>
      <c r="CH1181" s="2"/>
      <c r="CI1181" s="2"/>
      <c r="CJ1181" s="2"/>
      <c r="CK1181" s="2"/>
      <c r="CL1181" s="2"/>
      <c r="CM1181" s="2"/>
      <c r="CN1181" s="2"/>
      <c r="CO1181" s="2"/>
      <c r="CP1181" s="2"/>
      <c r="CQ1181" s="2"/>
      <c r="CR1181" s="2"/>
      <c r="CS1181" s="2"/>
      <c r="CT1181" s="2"/>
      <c r="CU1181" s="2"/>
      <c r="CV1181" s="2"/>
      <c r="CW1181" s="2"/>
      <c r="CX1181" s="2"/>
      <c r="CY1181" s="2"/>
      <c r="CZ1181" s="2"/>
      <c r="DA1181" s="2"/>
      <c r="DB1181" s="2"/>
      <c r="DC1181" s="2"/>
      <c r="DD1181" s="2"/>
      <c r="DE1181" s="2"/>
      <c r="DF1181" s="2"/>
      <c r="DG1181" s="2"/>
      <c r="DH1181" s="2"/>
      <c r="DI1181" s="2"/>
      <c r="DJ1181" s="2"/>
      <c r="DK1181" s="2"/>
      <c r="DL1181" s="2"/>
      <c r="DM1181" s="2"/>
      <c r="DN1181" s="2"/>
      <c r="DO1181" s="2"/>
      <c r="DP1181" s="2"/>
      <c r="DQ1181" s="3"/>
      <c r="DR1181" s="3"/>
      <c r="DU1181" s="26"/>
      <c r="DV1181" s="18"/>
      <c r="DW1181" s="26"/>
      <c r="DX1181" s="26"/>
    </row>
    <row r="1182" spans="2:128">
      <c r="B1182" s="3"/>
      <c r="D1182" s="1"/>
      <c r="E1182" s="57"/>
      <c r="F1182" s="57"/>
      <c r="CD1182" s="2"/>
      <c r="CE1182" s="2"/>
      <c r="CF1182" s="2"/>
      <c r="CG1182" s="2"/>
      <c r="CH1182" s="2"/>
      <c r="CI1182" s="2"/>
      <c r="CJ1182" s="2"/>
      <c r="CK1182" s="2"/>
      <c r="CL1182" s="2"/>
      <c r="CM1182" s="2"/>
      <c r="CN1182" s="2"/>
      <c r="CO1182" s="2"/>
      <c r="CP1182" s="2"/>
      <c r="CQ1182" s="2"/>
      <c r="CR1182" s="2"/>
      <c r="CS1182" s="2"/>
      <c r="CT1182" s="2"/>
      <c r="CU1182" s="2"/>
      <c r="CV1182" s="2"/>
      <c r="CW1182" s="2"/>
      <c r="CX1182" s="2"/>
      <c r="CY1182" s="2"/>
      <c r="CZ1182" s="2"/>
      <c r="DA1182" s="2"/>
      <c r="DB1182" s="2"/>
      <c r="DC1182" s="2"/>
      <c r="DD1182" s="2"/>
      <c r="DE1182" s="2"/>
      <c r="DF1182" s="2"/>
      <c r="DG1182" s="2"/>
      <c r="DH1182" s="2"/>
      <c r="DI1182" s="2"/>
      <c r="DJ1182" s="2"/>
      <c r="DK1182" s="2"/>
      <c r="DL1182" s="2"/>
      <c r="DM1182" s="2"/>
      <c r="DN1182" s="2"/>
      <c r="DO1182" s="2"/>
      <c r="DP1182" s="2"/>
      <c r="DQ1182" s="3"/>
      <c r="DR1182" s="3"/>
      <c r="DU1182" s="26"/>
      <c r="DV1182" s="18"/>
      <c r="DW1182" s="26"/>
      <c r="DX1182" s="26"/>
    </row>
    <row r="1183" spans="2:128">
      <c r="B1183" s="3"/>
      <c r="D1183" s="1"/>
      <c r="E1183" s="57"/>
      <c r="F1183" s="57"/>
      <c r="CD1183" s="2"/>
      <c r="CE1183" s="2"/>
      <c r="CF1183" s="2"/>
      <c r="CG1183" s="2"/>
      <c r="CH1183" s="2"/>
      <c r="CI1183" s="2"/>
      <c r="CJ1183" s="2"/>
      <c r="CK1183" s="2"/>
      <c r="CL1183" s="2"/>
      <c r="CM1183" s="2"/>
      <c r="CN1183" s="2"/>
      <c r="CO1183" s="2"/>
      <c r="CP1183" s="2"/>
      <c r="CQ1183" s="2"/>
      <c r="CR1183" s="2"/>
      <c r="CS1183" s="2"/>
      <c r="CT1183" s="2"/>
      <c r="CU1183" s="2"/>
      <c r="CV1183" s="2"/>
      <c r="CW1183" s="2"/>
      <c r="CX1183" s="2"/>
      <c r="CY1183" s="2"/>
      <c r="CZ1183" s="2"/>
      <c r="DA1183" s="2"/>
      <c r="DB1183" s="2"/>
      <c r="DC1183" s="2"/>
      <c r="DD1183" s="2"/>
      <c r="DE1183" s="2"/>
      <c r="DF1183" s="2"/>
      <c r="DG1183" s="2"/>
      <c r="DH1183" s="2"/>
      <c r="DI1183" s="2"/>
      <c r="DJ1183" s="2"/>
      <c r="DK1183" s="2"/>
      <c r="DL1183" s="2"/>
      <c r="DM1183" s="2"/>
      <c r="DN1183" s="2"/>
      <c r="DO1183" s="2"/>
      <c r="DP1183" s="2"/>
      <c r="DQ1183" s="3"/>
      <c r="DR1183" s="3"/>
      <c r="DU1183" s="26"/>
      <c r="DV1183" s="18"/>
      <c r="DW1183" s="26"/>
      <c r="DX1183" s="26"/>
    </row>
    <row r="1184" spans="2:128">
      <c r="B1184" s="3"/>
      <c r="D1184" s="1"/>
      <c r="E1184" s="57"/>
      <c r="F1184" s="57"/>
      <c r="CD1184" s="2"/>
      <c r="CE1184" s="2"/>
      <c r="CF1184" s="2"/>
      <c r="CG1184" s="2"/>
      <c r="CH1184" s="2"/>
      <c r="CI1184" s="2"/>
      <c r="CJ1184" s="2"/>
      <c r="CK1184" s="2"/>
      <c r="CL1184" s="2"/>
      <c r="CM1184" s="2"/>
      <c r="CN1184" s="2"/>
      <c r="CO1184" s="2"/>
      <c r="CP1184" s="2"/>
      <c r="CQ1184" s="2"/>
      <c r="CR1184" s="2"/>
      <c r="CS1184" s="2"/>
      <c r="CT1184" s="2"/>
      <c r="CU1184" s="2"/>
      <c r="CV1184" s="2"/>
      <c r="CW1184" s="2"/>
      <c r="CX1184" s="2"/>
      <c r="CY1184" s="2"/>
      <c r="CZ1184" s="2"/>
      <c r="DA1184" s="2"/>
      <c r="DB1184" s="2"/>
      <c r="DC1184" s="2"/>
      <c r="DD1184" s="2"/>
      <c r="DE1184" s="2"/>
      <c r="DF1184" s="2"/>
      <c r="DG1184" s="2"/>
      <c r="DH1184" s="2"/>
      <c r="DI1184" s="2"/>
      <c r="DJ1184" s="2"/>
      <c r="DK1184" s="2"/>
      <c r="DL1184" s="2"/>
      <c r="DM1184" s="2"/>
      <c r="DN1184" s="2"/>
      <c r="DO1184" s="2"/>
      <c r="DP1184" s="2"/>
      <c r="DQ1184" s="3"/>
      <c r="DR1184" s="3"/>
      <c r="DU1184" s="26"/>
      <c r="DV1184" s="18"/>
      <c r="DW1184" s="26"/>
      <c r="DX1184" s="26"/>
    </row>
    <row r="1185" spans="2:128">
      <c r="B1185" s="3"/>
      <c r="D1185" s="1"/>
      <c r="E1185" s="57"/>
      <c r="F1185" s="57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  <c r="DJ1185" s="2"/>
      <c r="DK1185" s="2"/>
      <c r="DL1185" s="2"/>
      <c r="DM1185" s="2"/>
      <c r="DN1185" s="2"/>
      <c r="DO1185" s="2"/>
      <c r="DP1185" s="2"/>
      <c r="DQ1185" s="3"/>
      <c r="DR1185" s="3"/>
      <c r="DU1185" s="26"/>
      <c r="DV1185" s="18"/>
      <c r="DW1185" s="26"/>
      <c r="DX1185" s="26"/>
    </row>
  </sheetData>
  <sheetProtection selectLockedCells="1" selectUnlockedCells="1"/>
  <mergeCells count="16">
    <mergeCell ref="FQ1:FW1"/>
    <mergeCell ref="G4:AQ4"/>
    <mergeCell ref="D1:D4"/>
    <mergeCell ref="BW1:CC1"/>
    <mergeCell ref="AS1:AV1"/>
    <mergeCell ref="AS4:CC4"/>
    <mergeCell ref="BW2:CC2"/>
    <mergeCell ref="BW3:CC3"/>
    <mergeCell ref="G2:K2"/>
    <mergeCell ref="M2:U2"/>
    <mergeCell ref="G3:K3"/>
    <mergeCell ref="DU1:DV1"/>
    <mergeCell ref="DU2:DV2"/>
    <mergeCell ref="FH4:FJ4"/>
    <mergeCell ref="CD4:DN4"/>
    <mergeCell ref="DU3:DV3"/>
  </mergeCells>
  <conditionalFormatting sqref="FO3:FO2025">
    <cfRule type="expression" dxfId="5" priority="49" stopIfTrue="1">
      <formula>OR(FO3=2,FO3=4,FO3=6,FO3=8,FO3=10,FO3=11,FO3=13,FO3=15,FO3=17,FO3=20,FO3=22,FO3=24,FO3=26,FO3=28,FO3=29,FO3=31,FO3=33,FO3=35)</formula>
    </cfRule>
    <cfRule type="expression" dxfId="4" priority="50" stopIfTrue="1">
      <formula>OR(FO3=1,FO3=3,FO3=5,FO3=7,FO3=9,FO3=12,FO3=14,FO3=16,FO3=18,FO3=19,FO3=21,FO3=23,FO3=25,FO3=27,FO3=30,FO3=32,FO3=34,FO3=36)</formula>
    </cfRule>
    <cfRule type="expression" dxfId="3" priority="51" stopIfTrue="1">
      <formula>ISBLANK(FO3)=FALSE</formula>
    </cfRule>
  </conditionalFormatting>
  <conditionalFormatting sqref="A3:A2025">
    <cfRule type="expression" dxfId="2" priority="1" stopIfTrue="1">
      <formula>OR(A3=2,A3=4,A3=6,A3=8,A3=10,A3=11,A3=13,A3=15,A3=17,A3=20,A3=22,A3=24,A3=26,A3=28,A3=29,A3=31,A3=33,A3=35)</formula>
    </cfRule>
    <cfRule type="expression" dxfId="1" priority="2" stopIfTrue="1">
      <formula>OR(A3=1,A3=3,A3=5,A3=7,A3=9,A3=12,A3=14,A3=16,A3=18,A3=19,A3=21,A3=23,A3=25,A3=27,A3=30,A3=32,A3=34,A3=36)</formula>
    </cfRule>
    <cfRule type="expression" dxfId="0" priority="3" stopIfTrue="1">
      <formula>ISBLANK(A3)=FALSE</formula>
    </cfRule>
  </conditionalFormatting>
  <dataValidations count="2">
    <dataValidation type="list" allowBlank="1" showErrorMessage="1" sqref="B2:C2" xr:uid="{00000000-0002-0000-0000-000000000000}">
      <formula1>"yes,no"</formula1>
      <formula2>0</formula2>
    </dataValidation>
    <dataValidation type="list" allowBlank="1" showErrorMessage="1" sqref="FO2 GB1 A2" xr:uid="{00000000-0002-0000-0000-000001000000}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144" zoomScaleNormal="144" workbookViewId="0">
      <selection activeCell="A2" sqref="A1:AI1048576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2019-03-12T13:52:44Z</dcterms:modified>
</cp:coreProperties>
</file>