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645" windowWidth="18075" windowHeight="11235"/>
  </bookViews>
  <sheets>
    <sheet name="Sheet2" sheetId="9" r:id="rId1"/>
  </sheets>
  <calcPr calcId="145621"/>
</workbook>
</file>

<file path=xl/calcChain.xml><?xml version="1.0" encoding="utf-8"?>
<calcChain xmlns="http://schemas.openxmlformats.org/spreadsheetml/2006/main">
  <c r="H62" i="9" l="1"/>
  <c r="G62" i="9"/>
  <c r="F62" i="9"/>
  <c r="E62" i="9"/>
  <c r="D62" i="9"/>
  <c r="C62" i="9"/>
  <c r="H61" i="9"/>
  <c r="G61" i="9"/>
  <c r="F61" i="9"/>
  <c r="E61" i="9"/>
  <c r="D61" i="9"/>
  <c r="C61" i="9"/>
  <c r="H60" i="9"/>
  <c r="G60" i="9"/>
  <c r="F60" i="9"/>
  <c r="E60" i="9"/>
  <c r="D60" i="9"/>
  <c r="C60" i="9"/>
  <c r="H59" i="9"/>
  <c r="G59" i="9"/>
  <c r="F59" i="9"/>
  <c r="E59" i="9"/>
  <c r="D59" i="9"/>
  <c r="C59" i="9"/>
  <c r="H58" i="9"/>
  <c r="G58" i="9"/>
  <c r="F58" i="9"/>
  <c r="E58" i="9"/>
  <c r="D58" i="9"/>
  <c r="C58" i="9"/>
  <c r="H57" i="9"/>
  <c r="G57" i="9"/>
  <c r="F57" i="9"/>
  <c r="E57" i="9"/>
  <c r="D57" i="9"/>
  <c r="C57" i="9"/>
  <c r="H56" i="9"/>
  <c r="G56" i="9"/>
  <c r="F56" i="9"/>
  <c r="E56" i="9"/>
  <c r="D56" i="9"/>
  <c r="C56" i="9"/>
  <c r="H55" i="9"/>
  <c r="G55" i="9"/>
  <c r="F55" i="9"/>
  <c r="E55" i="9"/>
  <c r="D55" i="9"/>
  <c r="C55" i="9"/>
  <c r="H54" i="9"/>
  <c r="G54" i="9"/>
  <c r="F54" i="9"/>
  <c r="E54" i="9"/>
  <c r="D54" i="9"/>
  <c r="C54" i="9"/>
  <c r="H53" i="9"/>
  <c r="G53" i="9"/>
  <c r="F53" i="9"/>
  <c r="E53" i="9"/>
  <c r="D53" i="9"/>
  <c r="C53" i="9"/>
  <c r="H52" i="9"/>
  <c r="G52" i="9"/>
  <c r="F52" i="9"/>
  <c r="E52" i="9"/>
  <c r="D52" i="9"/>
  <c r="C52" i="9"/>
  <c r="H51" i="9"/>
  <c r="G51" i="9"/>
  <c r="F51" i="9"/>
  <c r="E51" i="9"/>
  <c r="D51" i="9"/>
  <c r="C51" i="9"/>
  <c r="H50" i="9"/>
  <c r="G50" i="9"/>
  <c r="F50" i="9"/>
  <c r="E50" i="9"/>
  <c r="D50" i="9"/>
  <c r="C50" i="9"/>
  <c r="H49" i="9"/>
  <c r="G49" i="9"/>
  <c r="F49" i="9"/>
  <c r="E49" i="9"/>
  <c r="D49" i="9"/>
  <c r="C49" i="9"/>
  <c r="H48" i="9"/>
  <c r="G48" i="9"/>
  <c r="F48" i="9"/>
  <c r="E48" i="9"/>
  <c r="D48" i="9"/>
  <c r="C48" i="9"/>
  <c r="H47" i="9"/>
  <c r="G47" i="9"/>
  <c r="F47" i="9"/>
  <c r="E47" i="9"/>
  <c r="D47" i="9"/>
  <c r="C47" i="9"/>
  <c r="H46" i="9"/>
  <c r="G46" i="9"/>
  <c r="F46" i="9"/>
  <c r="E46" i="9"/>
  <c r="D46" i="9"/>
  <c r="C46" i="9"/>
  <c r="H45" i="9"/>
  <c r="G45" i="9"/>
  <c r="F45" i="9"/>
  <c r="E45" i="9"/>
  <c r="D45" i="9"/>
  <c r="C45" i="9"/>
  <c r="H44" i="9"/>
  <c r="G44" i="9"/>
  <c r="F44" i="9"/>
  <c r="E44" i="9"/>
  <c r="D44" i="9"/>
  <c r="C44" i="9"/>
  <c r="H43" i="9"/>
  <c r="G43" i="9"/>
  <c r="F43" i="9"/>
  <c r="E43" i="9"/>
  <c r="D43" i="9"/>
  <c r="C43" i="9"/>
  <c r="H42" i="9"/>
  <c r="G42" i="9"/>
  <c r="F42" i="9"/>
  <c r="E42" i="9"/>
  <c r="D42" i="9"/>
  <c r="C42" i="9"/>
  <c r="H41" i="9"/>
  <c r="G41" i="9"/>
  <c r="F41" i="9"/>
  <c r="E41" i="9"/>
  <c r="D41" i="9"/>
  <c r="C41" i="9"/>
  <c r="H40" i="9"/>
  <c r="G40" i="9"/>
  <c r="F40" i="9"/>
  <c r="E40" i="9"/>
  <c r="D40" i="9"/>
  <c r="C40" i="9"/>
  <c r="H39" i="9"/>
  <c r="G39" i="9"/>
  <c r="F39" i="9"/>
  <c r="E39" i="9"/>
  <c r="D39" i="9"/>
  <c r="C39" i="9"/>
  <c r="H38" i="9"/>
  <c r="G38" i="9"/>
  <c r="F38" i="9"/>
  <c r="E38" i="9"/>
  <c r="D38" i="9"/>
  <c r="C38" i="9"/>
  <c r="H37" i="9"/>
  <c r="G37" i="9"/>
  <c r="F37" i="9"/>
  <c r="E37" i="9"/>
  <c r="D37" i="9"/>
  <c r="C37" i="9"/>
  <c r="H36" i="9"/>
  <c r="G36" i="9"/>
  <c r="F36" i="9"/>
  <c r="E36" i="9"/>
  <c r="D36" i="9"/>
  <c r="C36" i="9"/>
  <c r="H35" i="9"/>
  <c r="G35" i="9"/>
  <c r="F35" i="9"/>
  <c r="E35" i="9"/>
  <c r="D35" i="9"/>
  <c r="C35" i="9"/>
  <c r="G34" i="9"/>
  <c r="F34" i="9"/>
  <c r="E34" i="9"/>
  <c r="D34" i="9"/>
  <c r="C34" i="9"/>
  <c r="H34" i="9" s="1"/>
  <c r="C33" i="9"/>
  <c r="I32" i="9"/>
  <c r="C32" i="9"/>
  <c r="C31" i="9"/>
  <c r="I30" i="9"/>
  <c r="C30" i="9"/>
  <c r="C29" i="9"/>
  <c r="C28" i="9"/>
  <c r="C27" i="9"/>
  <c r="C26" i="9"/>
  <c r="C25" i="9"/>
  <c r="C24" i="9"/>
  <c r="C23" i="9"/>
  <c r="I22" i="9"/>
  <c r="C22" i="9"/>
  <c r="C21" i="9"/>
  <c r="C20" i="9"/>
  <c r="C19" i="9"/>
  <c r="C18" i="9"/>
  <c r="C17" i="9"/>
  <c r="I16" i="9"/>
  <c r="C16" i="9"/>
  <c r="C15" i="9"/>
  <c r="I14" i="9"/>
  <c r="C14" i="9"/>
  <c r="C13" i="9"/>
  <c r="I12" i="9"/>
  <c r="E12" i="9"/>
  <c r="C12" i="9"/>
  <c r="C11" i="9"/>
  <c r="C10" i="9"/>
  <c r="C9" i="9"/>
  <c r="C8" i="9"/>
  <c r="C7" i="9"/>
  <c r="J6" i="9"/>
  <c r="C6" i="9"/>
  <c r="J5" i="9"/>
  <c r="C5" i="9"/>
  <c r="C4" i="9"/>
  <c r="A4" i="9"/>
  <c r="A5" i="9" s="1"/>
  <c r="A6" i="9" s="1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A61" i="9" s="1"/>
  <c r="A62" i="9" s="1"/>
  <c r="D3" i="9"/>
  <c r="C3" i="9"/>
  <c r="A3" i="9"/>
  <c r="J4" i="9" l="1"/>
  <c r="J3" i="9"/>
  <c r="H12" i="9"/>
  <c r="E13" i="9"/>
  <c r="H16" i="9"/>
  <c r="H20" i="9"/>
  <c r="H30" i="9"/>
  <c r="H19" i="9"/>
  <c r="H23" i="9"/>
  <c r="H25" i="9"/>
  <c r="H27" i="9"/>
  <c r="H33" i="9"/>
  <c r="H14" i="9"/>
  <c r="E15" i="9"/>
  <c r="H18" i="9"/>
  <c r="H22" i="9"/>
  <c r="H26" i="9"/>
  <c r="H28" i="9"/>
  <c r="H32" i="9"/>
  <c r="J2" i="9"/>
  <c r="D4" i="9"/>
  <c r="D5" i="9" s="1"/>
  <c r="D6" i="9" s="1"/>
  <c r="D7" i="9" s="1"/>
  <c r="D8" i="9" s="1"/>
  <c r="D9" i="9" s="1"/>
  <c r="D10" i="9" s="1"/>
  <c r="D11" i="9" s="1"/>
  <c r="D12" i="9" s="1"/>
  <c r="E14" i="9"/>
  <c r="H17" i="9"/>
  <c r="I13" i="9"/>
  <c r="H13" i="9" s="1"/>
  <c r="I15" i="9"/>
  <c r="H15" i="9" s="1"/>
  <c r="I17" i="9"/>
  <c r="I18" i="9" s="1"/>
  <c r="I19" i="9"/>
  <c r="I20" i="9" s="1"/>
  <c r="I21" i="9" s="1"/>
  <c r="H21" i="9" s="1"/>
  <c r="I23" i="9"/>
  <c r="I24" i="9" s="1"/>
  <c r="H24" i="9" s="1"/>
  <c r="I25" i="9"/>
  <c r="I26" i="9" s="1"/>
  <c r="I27" i="9"/>
  <c r="I28" i="9" s="1"/>
  <c r="I29" i="9" s="1"/>
  <c r="H29" i="9" s="1"/>
  <c r="I31" i="9"/>
  <c r="H31" i="9" s="1"/>
  <c r="I33" i="9"/>
  <c r="I34" i="9" s="1"/>
  <c r="I35" i="9" s="1"/>
  <c r="I36" i="9" s="1"/>
  <c r="I37" i="9" s="1"/>
  <c r="I38" i="9" s="1"/>
  <c r="I39" i="9" s="1"/>
  <c r="I40" i="9" s="1"/>
  <c r="I41" i="9" s="1"/>
  <c r="I42" i="9" s="1"/>
  <c r="I43" i="9" s="1"/>
  <c r="I44" i="9" s="1"/>
  <c r="I45" i="9" s="1"/>
  <c r="I46" i="9" s="1"/>
  <c r="I47" i="9" s="1"/>
  <c r="I48" i="9" s="1"/>
  <c r="I49" i="9" s="1"/>
  <c r="I50" i="9" s="1"/>
  <c r="I51" i="9" s="1"/>
  <c r="I52" i="9" s="1"/>
  <c r="I53" i="9" s="1"/>
  <c r="I54" i="9" s="1"/>
  <c r="I55" i="9" s="1"/>
  <c r="I56" i="9" s="1"/>
  <c r="I57" i="9" s="1"/>
  <c r="I58" i="9" s="1"/>
  <c r="I59" i="9" s="1"/>
  <c r="I60" i="9" s="1"/>
  <c r="I61" i="9" s="1"/>
  <c r="I62" i="9" s="1"/>
  <c r="G68" i="9"/>
  <c r="F68" i="9"/>
  <c r="E68" i="9"/>
  <c r="D68" i="9"/>
  <c r="C68" i="9"/>
  <c r="H68" i="9" s="1"/>
  <c r="C67" i="9"/>
  <c r="C66" i="9"/>
  <c r="C65" i="9"/>
  <c r="C64" i="9"/>
  <c r="C63" i="9"/>
  <c r="A63" i="9"/>
  <c r="A64" i="9" s="1"/>
  <c r="A65" i="9" s="1"/>
  <c r="A66" i="9" s="1"/>
  <c r="A67" i="9" s="1"/>
  <c r="A68" i="9" s="1"/>
  <c r="F12" i="9" l="1"/>
  <c r="G12" i="9" s="1"/>
  <c r="D13" i="9"/>
  <c r="E16" i="9"/>
  <c r="I63" i="9"/>
  <c r="I64" i="9" s="1"/>
  <c r="I65" i="9" s="1"/>
  <c r="I66" i="9" s="1"/>
  <c r="I67" i="9" s="1"/>
  <c r="I68" i="9" s="1"/>
  <c r="H64" i="9"/>
  <c r="H63" i="9"/>
  <c r="H65" i="9"/>
  <c r="H66" i="9"/>
  <c r="H67" i="9"/>
  <c r="E17" i="9" l="1"/>
  <c r="E18" i="9" s="1"/>
  <c r="E19" i="9" s="1"/>
  <c r="E20" i="9" s="1"/>
  <c r="E21" i="9" s="1"/>
  <c r="D14" i="9"/>
  <c r="F13" i="9"/>
  <c r="G13" i="9" s="1"/>
  <c r="D63" i="9"/>
  <c r="E22" i="9" l="1"/>
  <c r="E23" i="9" s="1"/>
  <c r="E24" i="9" s="1"/>
  <c r="D15" i="9"/>
  <c r="F14" i="9"/>
  <c r="G14" i="9" s="1"/>
  <c r="D64" i="9"/>
  <c r="E25" i="9" l="1"/>
  <c r="E26" i="9" s="1"/>
  <c r="E27" i="9" s="1"/>
  <c r="E28" i="9" s="1"/>
  <c r="E29" i="9" s="1"/>
  <c r="D16" i="9"/>
  <c r="F15" i="9"/>
  <c r="G15" i="9" s="1"/>
  <c r="D65" i="9"/>
  <c r="E30" i="9" l="1"/>
  <c r="E31" i="9" s="1"/>
  <c r="D17" i="9"/>
  <c r="F16" i="9"/>
  <c r="G16" i="9" s="1"/>
  <c r="D66" i="9"/>
  <c r="E32" i="9" l="1"/>
  <c r="E33" i="9" s="1"/>
  <c r="D18" i="9"/>
  <c r="F17" i="9"/>
  <c r="G17" i="9" s="1"/>
  <c r="D67" i="9"/>
  <c r="G18" i="9" l="1"/>
  <c r="D19" i="9"/>
  <c r="F18" i="9"/>
  <c r="E63" i="9"/>
  <c r="D20" i="9" l="1"/>
  <c r="F19" i="9"/>
  <c r="G19" i="9" s="1"/>
  <c r="E64" i="9"/>
  <c r="F63" i="9"/>
  <c r="G63" i="9" s="1"/>
  <c r="F20" i="9" l="1"/>
  <c r="G20" i="9" s="1"/>
  <c r="D21" i="9"/>
  <c r="E65" i="9"/>
  <c r="F64" i="9"/>
  <c r="G64" i="9" s="1"/>
  <c r="G21" i="9" l="1"/>
  <c r="D22" i="9"/>
  <c r="F21" i="9"/>
  <c r="E66" i="9"/>
  <c r="F65" i="9"/>
  <c r="G65" i="9" s="1"/>
  <c r="G22" i="9" l="1"/>
  <c r="D23" i="9"/>
  <c r="F22" i="9"/>
  <c r="E67" i="9"/>
  <c r="F67" i="9" s="1"/>
  <c r="F66" i="9"/>
  <c r="G66" i="9" s="1"/>
  <c r="G67" i="9" s="1"/>
  <c r="D24" i="9" l="1"/>
  <c r="F23" i="9"/>
  <c r="G23" i="9" s="1"/>
  <c r="G24" i="9" l="1"/>
  <c r="D25" i="9"/>
  <c r="F24" i="9"/>
  <c r="D26" i="9" l="1"/>
  <c r="F25" i="9"/>
  <c r="G25" i="9" s="1"/>
  <c r="G26" i="9" l="1"/>
  <c r="F26" i="9"/>
  <c r="D27" i="9"/>
  <c r="G27" i="9" l="1"/>
  <c r="D28" i="9"/>
  <c r="F27" i="9"/>
  <c r="F28" i="9" l="1"/>
  <c r="G28" i="9" s="1"/>
  <c r="D29" i="9"/>
  <c r="G29" i="9" l="1"/>
  <c r="D30" i="9"/>
  <c r="F29" i="9"/>
  <c r="D31" i="9" l="1"/>
  <c r="F30" i="9"/>
  <c r="G30" i="9" s="1"/>
  <c r="G31" i="9" l="1"/>
  <c r="D32" i="9"/>
  <c r="F31" i="9"/>
  <c r="G32" i="9" l="1"/>
  <c r="G33" i="9" s="1"/>
  <c r="F32" i="9"/>
  <c r="D33" i="9"/>
  <c r="F33" i="9" s="1"/>
</calcChain>
</file>

<file path=xl/sharedStrings.xml><?xml version="1.0" encoding="utf-8"?>
<sst xmlns="http://schemas.openxmlformats.org/spreadsheetml/2006/main" count="14" uniqueCount="14">
  <si>
    <t>Spin No.</t>
  </si>
  <si>
    <t>Repeat?</t>
  </si>
  <si>
    <t>Non-hit count</t>
  </si>
  <si>
    <t>Progression</t>
  </si>
  <si>
    <t>Result</t>
  </si>
  <si>
    <t>Bank</t>
  </si>
  <si>
    <t xml:space="preserve">    Checkpoints</t>
  </si>
  <si>
    <t>1-10</t>
  </si>
  <si>
    <t>11-20</t>
  </si>
  <si>
    <t>21-30</t>
  </si>
  <si>
    <t>31-40</t>
  </si>
  <si>
    <t xml:space="preserve"> </t>
  </si>
  <si>
    <t>TROT</t>
  </si>
  <si>
    <t>Non-hit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</si>
</sst>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 Unicode MS"/>
      <family val="2"/>
    </font>
    <font>
      <b/>
      <sz val="12"/>
      <color theme="0"/>
      <name val="Arial Narrow"/>
      <family val="2"/>
    </font>
    <font>
      <sz val="12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 style="thin">
        <color theme="0" tint="-0.499984740745262"/>
      </left>
      <right/>
      <top style="medium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/>
    </xf>
    <xf numFmtId="0" fontId="1" fillId="2" borderId="3" xfId="0" applyFont="1" applyFill="1" applyBorder="1"/>
    <xf numFmtId="0" fontId="1" fillId="2" borderId="4" xfId="0" applyFont="1" applyFill="1" applyBorder="1"/>
    <xf numFmtId="0" fontId="2" fillId="3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4" borderId="6" xfId="0" applyFont="1" applyFill="1" applyBorder="1"/>
    <xf numFmtId="0" fontId="2" fillId="4" borderId="7" xfId="0" applyFont="1" applyFill="1" applyBorder="1" applyAlignment="1">
      <alignment horizontal="left" vertical="center"/>
    </xf>
    <xf numFmtId="0" fontId="2" fillId="4" borderId="7" xfId="0" applyFont="1" applyFill="1" applyBorder="1" applyAlignment="1">
      <alignment horizontal="left"/>
    </xf>
    <xf numFmtId="0" fontId="2" fillId="4" borderId="7" xfId="0" applyFont="1" applyFill="1" applyBorder="1"/>
    <xf numFmtId="0" fontId="2" fillId="4" borderId="8" xfId="0" applyFont="1" applyFill="1" applyBorder="1"/>
    <xf numFmtId="0" fontId="2" fillId="4" borderId="1" xfId="0" applyFont="1" applyFill="1" applyBorder="1" applyAlignment="1">
      <alignment horizontal="right"/>
    </xf>
    <xf numFmtId="0" fontId="2" fillId="4" borderId="4" xfId="0" applyFont="1" applyFill="1" applyBorder="1"/>
    <xf numFmtId="0" fontId="2" fillId="4" borderId="6" xfId="0" applyFont="1" applyFill="1" applyBorder="1" applyAlignment="1">
      <alignment horizontal="right"/>
    </xf>
    <xf numFmtId="0" fontId="2" fillId="4" borderId="8" xfId="0" applyFont="1" applyFill="1" applyBorder="1" applyAlignment="1">
      <alignment horizontal="left"/>
    </xf>
    <xf numFmtId="0" fontId="2" fillId="4" borderId="9" xfId="0" applyFont="1" applyFill="1" applyBorder="1" applyAlignment="1">
      <alignment horizontal="right"/>
    </xf>
    <xf numFmtId="0" fontId="2" fillId="4" borderId="10" xfId="0" applyFont="1" applyFill="1" applyBorder="1"/>
    <xf numFmtId="0" fontId="2" fillId="3" borderId="0" xfId="0" applyFont="1" applyFill="1"/>
    <xf numFmtId="0" fontId="0" fillId="0" borderId="0" xfId="0" applyFill="1" applyAlignment="1">
      <alignment horizontal="center" vertic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3" fontId="0" fillId="0" borderId="0" xfId="0" applyNumberFormat="1" applyAlignment="1">
      <alignment horizontal="center"/>
    </xf>
    <xf numFmtId="0" fontId="0" fillId="7" borderId="0" xfId="0" applyFill="1" applyAlignment="1">
      <alignment horizont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8"/>
  <sheetViews>
    <sheetView tabSelected="1" workbookViewId="0">
      <selection activeCell="M23" sqref="M23"/>
    </sheetView>
  </sheetViews>
  <sheetFormatPr defaultRowHeight="16.5" x14ac:dyDescent="0.3"/>
  <sheetData>
    <row r="1" spans="1:11" ht="17.25" thickBot="1" x14ac:dyDescent="0.35">
      <c r="A1" s="3" t="s">
        <v>0</v>
      </c>
      <c r="B1" s="4"/>
      <c r="C1" s="5" t="s">
        <v>1</v>
      </c>
      <c r="D1" s="6" t="s">
        <v>2</v>
      </c>
      <c r="E1" s="7" t="s">
        <v>3</v>
      </c>
      <c r="F1" s="7" t="s">
        <v>4</v>
      </c>
      <c r="G1" s="8" t="s">
        <v>5</v>
      </c>
      <c r="H1" s="9"/>
      <c r="I1" s="10" t="s">
        <v>6</v>
      </c>
      <c r="J1" s="11"/>
    </row>
    <row r="2" spans="1:11" x14ac:dyDescent="0.3">
      <c r="A2" s="12">
        <v>1</v>
      </c>
      <c r="B2" s="1">
        <v>17</v>
      </c>
      <c r="C2" s="13"/>
      <c r="D2" s="14">
        <v>37</v>
      </c>
      <c r="E2" s="15"/>
      <c r="F2" s="15"/>
      <c r="G2" s="16"/>
      <c r="H2" s="9"/>
      <c r="I2" s="17" t="s">
        <v>7</v>
      </c>
      <c r="J2" s="18" t="str">
        <f>IF(B11="","",10-COUNTIF(C2:C11,"R")&amp;"/10")</f>
        <v>9/10</v>
      </c>
    </row>
    <row r="3" spans="1:11" x14ac:dyDescent="0.3">
      <c r="A3" s="12">
        <f>A2+1</f>
        <v>2</v>
      </c>
      <c r="B3" s="1">
        <v>29</v>
      </c>
      <c r="C3" s="13" t="str">
        <f>IF(COUNTIF(B2,B3)&gt;0,"R","")</f>
        <v/>
      </c>
      <c r="D3" s="14">
        <f>IF(C2="R",D2,D2-1)</f>
        <v>36</v>
      </c>
      <c r="E3" s="15"/>
      <c r="F3" s="15"/>
      <c r="G3" s="16"/>
      <c r="H3" s="9"/>
      <c r="I3" s="19" t="s">
        <v>8</v>
      </c>
      <c r="J3" s="16" t="str">
        <f>IF(B21="","",IF(COUNTIF(C12:C21,"R")&gt;5,(10-COUNTIF(C12:C21,"R"))&amp;"-"&amp;(COUNTIF(C12:C21,"R")-5),(10-COUNTIF(C12:C21,"R"))&amp;"+"&amp;5-(COUNTIF(C12:C21,"R"))))</f>
        <v>6+1</v>
      </c>
    </row>
    <row r="4" spans="1:11" x14ac:dyDescent="0.3">
      <c r="A4" s="12">
        <f t="shared" ref="A4:A62" si="0">A3+1</f>
        <v>3</v>
      </c>
      <c r="B4" s="1">
        <v>8</v>
      </c>
      <c r="C4" s="13" t="str">
        <f>IF(COUNTIF(B2:B3,B4)&gt;0,"R","")</f>
        <v/>
      </c>
      <c r="D4" s="14">
        <f t="shared" ref="D4:D11" si="1">IF(C3="R",D3,D3-1)</f>
        <v>35</v>
      </c>
      <c r="E4" s="15"/>
      <c r="F4" s="15"/>
      <c r="G4" s="16"/>
      <c r="H4" s="9"/>
      <c r="I4" s="19" t="s">
        <v>9</v>
      </c>
      <c r="J4" s="16" t="str">
        <f>IF(B31="","",IF(COUNTIF(C12:C31,"R")&gt;10,(20-COUNTIF(C12:C31,"R"))&amp;"-"&amp;(COUNTIF(C12:C31,"R")-10),(20-COUNTIF(C12:C31,"R"))&amp;"+"&amp;10-(COUNTIF(C12:C31,"R"))))</f>
        <v>9-1</v>
      </c>
    </row>
    <row r="5" spans="1:11" x14ac:dyDescent="0.3">
      <c r="A5" s="12">
        <f t="shared" si="0"/>
        <v>4</v>
      </c>
      <c r="B5" s="1">
        <v>2</v>
      </c>
      <c r="C5" s="13" t="str">
        <f>IF(COUNTIF(B2:B4,B5)&gt;0,"R","")</f>
        <v/>
      </c>
      <c r="D5" s="14">
        <f t="shared" si="1"/>
        <v>34</v>
      </c>
      <c r="E5" s="15"/>
      <c r="F5" s="15"/>
      <c r="G5" s="16"/>
      <c r="H5" s="9"/>
      <c r="I5" s="19" t="s">
        <v>10</v>
      </c>
      <c r="J5" s="20" t="str">
        <f>IF(B41="","",IF(COUNTIF(C12:C41,"R")&gt;15,(30-COUNTIF(C12:C41,"R"))&amp;"-"&amp;(COUNTIF(C12:C41,"R")-15),(30-COUNTIF(C12:C41,"R"))&amp;"+"&amp;15-(COUNTIF(C12:C41,"R"))))</f>
        <v/>
      </c>
    </row>
    <row r="6" spans="1:11" ht="17.25" thickBot="1" x14ac:dyDescent="0.35">
      <c r="A6" s="12">
        <f t="shared" si="0"/>
        <v>5</v>
      </c>
      <c r="B6" s="1">
        <v>11</v>
      </c>
      <c r="C6" s="13" t="str">
        <f>IF(COUNTIF(B2:B5,B6)&gt;0,"R","")</f>
        <v/>
      </c>
      <c r="D6" s="14">
        <f t="shared" si="1"/>
        <v>33</v>
      </c>
      <c r="E6" s="15"/>
      <c r="F6" s="15"/>
      <c r="G6" s="16"/>
      <c r="H6" s="9"/>
      <c r="I6" s="21">
        <v>60</v>
      </c>
      <c r="J6" s="22" t="str">
        <f>IF(B61="","",(37-D61)&amp;"/60")</f>
        <v/>
      </c>
    </row>
    <row r="7" spans="1:11" x14ac:dyDescent="0.3">
      <c r="A7" s="12">
        <f t="shared" si="0"/>
        <v>6</v>
      </c>
      <c r="B7" s="1">
        <v>0</v>
      </c>
      <c r="C7" s="13" t="str">
        <f>IF(COUNTIF(B2:B6,B7)&gt;0,"R","")</f>
        <v/>
      </c>
      <c r="D7" s="14">
        <f t="shared" si="1"/>
        <v>32</v>
      </c>
      <c r="E7" s="15"/>
      <c r="F7" s="15"/>
      <c r="G7" s="16"/>
      <c r="H7" s="9"/>
      <c r="I7" s="23"/>
      <c r="J7" s="23"/>
    </row>
    <row r="8" spans="1:11" x14ac:dyDescent="0.3">
      <c r="A8" s="12">
        <f t="shared" si="0"/>
        <v>7</v>
      </c>
      <c r="B8" s="1">
        <v>25</v>
      </c>
      <c r="C8" s="13" t="str">
        <f>IF(COUNTIF(B2:B7,B8)&gt;0,"R","")</f>
        <v/>
      </c>
      <c r="D8" s="14">
        <f t="shared" si="1"/>
        <v>31</v>
      </c>
      <c r="E8" s="15"/>
      <c r="F8" s="15"/>
      <c r="G8" s="16"/>
      <c r="H8" s="9"/>
      <c r="I8" s="23"/>
      <c r="J8" s="23" t="s">
        <v>11</v>
      </c>
    </row>
    <row r="9" spans="1:11" x14ac:dyDescent="0.3">
      <c r="A9" s="12">
        <f t="shared" si="0"/>
        <v>8</v>
      </c>
      <c r="B9" s="25">
        <v>8</v>
      </c>
      <c r="C9" s="13" t="str">
        <f>IF(COUNTIF(B2:B8,B9)&gt;0,"R","")</f>
        <v>R</v>
      </c>
      <c r="D9" s="14">
        <f t="shared" si="1"/>
        <v>30</v>
      </c>
      <c r="E9" s="15"/>
      <c r="F9" s="15"/>
      <c r="G9" s="16"/>
      <c r="H9" s="9"/>
      <c r="I9" s="23"/>
      <c r="J9" s="23"/>
    </row>
    <row r="10" spans="1:11" x14ac:dyDescent="0.3">
      <c r="A10" s="12">
        <f t="shared" si="0"/>
        <v>9</v>
      </c>
      <c r="B10" s="1">
        <v>26</v>
      </c>
      <c r="C10" s="13" t="str">
        <f>IF(COUNTIF(B2:B9,B10)&gt;0,"R","")</f>
        <v/>
      </c>
      <c r="D10" s="14">
        <f t="shared" si="1"/>
        <v>30</v>
      </c>
      <c r="E10" s="15"/>
      <c r="F10" s="15"/>
      <c r="G10" s="16"/>
      <c r="H10" s="9"/>
      <c r="I10" s="23"/>
      <c r="J10" s="23"/>
    </row>
    <row r="11" spans="1:11" x14ac:dyDescent="0.3">
      <c r="A11" s="12">
        <f t="shared" si="0"/>
        <v>10</v>
      </c>
      <c r="B11" s="1">
        <v>6</v>
      </c>
      <c r="C11" s="13" t="str">
        <f>IF(COUNTIF(B2:B10,B11)&gt;0,"R","")</f>
        <v/>
      </c>
      <c r="D11" s="14">
        <f t="shared" si="1"/>
        <v>29</v>
      </c>
      <c r="E11" s="15"/>
      <c r="F11" s="15"/>
      <c r="G11" s="16"/>
      <c r="H11" s="2"/>
      <c r="I11" s="2"/>
      <c r="J11" s="2" t="s">
        <v>12</v>
      </c>
      <c r="K11" t="s">
        <v>13</v>
      </c>
    </row>
    <row r="12" spans="1:11" x14ac:dyDescent="0.3">
      <c r="A12" s="12">
        <f t="shared" si="0"/>
        <v>11</v>
      </c>
      <c r="B12" s="1">
        <v>10</v>
      </c>
      <c r="C12" s="13" t="str">
        <f>IF(COUNTIF(B2:B11,B12)&gt;0,"R","")</f>
        <v/>
      </c>
      <c r="D12" s="14">
        <f t="shared" ref="D12:D62" si="2">IF(B12="","",IF(C11="R",D11,D11-1))</f>
        <v>28</v>
      </c>
      <c r="E12" s="15">
        <f>IF(B12="","",1)</f>
        <v>1</v>
      </c>
      <c r="F12" s="15">
        <f t="shared" ref="F12:F62" si="3">IF(B12="","",IF(C12="",E12*(36-D12),-D12*E12))</f>
        <v>8</v>
      </c>
      <c r="G12" s="16">
        <f t="shared" ref="G12:G62" si="4">IF(B12="","",G11+F12)</f>
        <v>8</v>
      </c>
      <c r="H12" s="2">
        <f t="shared" ref="H12:H62" si="5">IF(C12="R","",I12)</f>
        <v>1</v>
      </c>
      <c r="I12" s="2">
        <f>1</f>
        <v>1</v>
      </c>
      <c r="J12" s="27"/>
      <c r="K12" s="2">
        <v>7</v>
      </c>
    </row>
    <row r="13" spans="1:11" x14ac:dyDescent="0.3">
      <c r="A13" s="12">
        <f t="shared" si="0"/>
        <v>12</v>
      </c>
      <c r="B13" s="1">
        <v>35</v>
      </c>
      <c r="C13" s="13" t="str">
        <f>IF(COUNTIF(B2:B12,B13)&gt;0,"R","")</f>
        <v/>
      </c>
      <c r="D13" s="14">
        <f t="shared" si="2"/>
        <v>27</v>
      </c>
      <c r="E13" s="15">
        <f t="shared" ref="E13:E62" si="6">IF(B13="","",IF(C12="R",E12+1,IF(E12=1,1,E12-1)))</f>
        <v>1</v>
      </c>
      <c r="F13" s="15">
        <f t="shared" si="3"/>
        <v>9</v>
      </c>
      <c r="G13" s="16">
        <f t="shared" si="4"/>
        <v>17</v>
      </c>
      <c r="H13" s="2">
        <f t="shared" si="5"/>
        <v>1</v>
      </c>
      <c r="I13" s="2">
        <f t="shared" ref="I13:I62" si="7">IF(C12="",1,I12+1)</f>
        <v>1</v>
      </c>
      <c r="J13" s="1"/>
      <c r="K13" s="2">
        <v>8</v>
      </c>
    </row>
    <row r="14" spans="1:11" x14ac:dyDescent="0.3">
      <c r="A14" s="12">
        <f t="shared" si="0"/>
        <v>13</v>
      </c>
      <c r="B14" s="1">
        <v>20</v>
      </c>
      <c r="C14" s="13" t="str">
        <f>IF(COUNTIF(B2:B13,B14)&gt;0,"R","")</f>
        <v/>
      </c>
      <c r="D14" s="14">
        <f t="shared" si="2"/>
        <v>26</v>
      </c>
      <c r="E14" s="15">
        <f t="shared" si="6"/>
        <v>1</v>
      </c>
      <c r="F14" s="15">
        <f t="shared" si="3"/>
        <v>10</v>
      </c>
      <c r="G14" s="16">
        <f t="shared" si="4"/>
        <v>27</v>
      </c>
      <c r="H14" s="2">
        <f t="shared" si="5"/>
        <v>1</v>
      </c>
      <c r="I14" s="2">
        <f t="shared" si="7"/>
        <v>1</v>
      </c>
      <c r="J14" s="1"/>
      <c r="K14" s="2">
        <v>9</v>
      </c>
    </row>
    <row r="15" spans="1:11" x14ac:dyDescent="0.3">
      <c r="A15" s="12">
        <f t="shared" si="0"/>
        <v>14</v>
      </c>
      <c r="B15" s="1">
        <v>36</v>
      </c>
      <c r="C15" s="13" t="str">
        <f>IF(COUNTIF(B2:B14,B15)&gt;0,"R","")</f>
        <v/>
      </c>
      <c r="D15" s="14">
        <f t="shared" si="2"/>
        <v>25</v>
      </c>
      <c r="E15" s="15">
        <f t="shared" si="6"/>
        <v>1</v>
      </c>
      <c r="F15" s="15">
        <f t="shared" si="3"/>
        <v>11</v>
      </c>
      <c r="G15" s="16">
        <f t="shared" si="4"/>
        <v>38</v>
      </c>
      <c r="H15" s="2">
        <f t="shared" si="5"/>
        <v>1</v>
      </c>
      <c r="I15" s="2">
        <f t="shared" si="7"/>
        <v>1</v>
      </c>
      <c r="J15" s="28">
        <v>1</v>
      </c>
      <c r="K15" s="2">
        <v>10</v>
      </c>
    </row>
    <row r="16" spans="1:11" x14ac:dyDescent="0.3">
      <c r="A16" s="12">
        <f t="shared" si="0"/>
        <v>15</v>
      </c>
      <c r="B16" s="1">
        <v>3</v>
      </c>
      <c r="C16" s="13" t="str">
        <f>IF(COUNTIF(B2:B15,B16)&gt;0,"R","")</f>
        <v/>
      </c>
      <c r="D16" s="14">
        <f t="shared" si="2"/>
        <v>24</v>
      </c>
      <c r="E16" s="15">
        <f t="shared" si="6"/>
        <v>1</v>
      </c>
      <c r="F16" s="15">
        <f t="shared" si="3"/>
        <v>12</v>
      </c>
      <c r="G16" s="16">
        <f t="shared" si="4"/>
        <v>50</v>
      </c>
      <c r="H16" s="2">
        <f t="shared" si="5"/>
        <v>1</v>
      </c>
      <c r="I16" s="2">
        <f t="shared" si="7"/>
        <v>1</v>
      </c>
      <c r="J16" s="28">
        <v>1</v>
      </c>
      <c r="K16" s="2">
        <v>11</v>
      </c>
    </row>
    <row r="17" spans="1:11" x14ac:dyDescent="0.3">
      <c r="A17" s="12">
        <f t="shared" si="0"/>
        <v>16</v>
      </c>
      <c r="B17" s="25">
        <v>6</v>
      </c>
      <c r="C17" s="13" t="str">
        <f>IF(COUNTIF(B2:B16,B17)&gt;0,"R","")</f>
        <v>R</v>
      </c>
      <c r="D17" s="14">
        <f t="shared" si="2"/>
        <v>23</v>
      </c>
      <c r="E17" s="15">
        <f t="shared" si="6"/>
        <v>1</v>
      </c>
      <c r="F17" s="15">
        <f t="shared" si="3"/>
        <v>-23</v>
      </c>
      <c r="G17" s="16">
        <f t="shared" si="4"/>
        <v>27</v>
      </c>
      <c r="H17" s="2" t="str">
        <f t="shared" si="5"/>
        <v/>
      </c>
      <c r="I17" s="2">
        <f t="shared" si="7"/>
        <v>1</v>
      </c>
      <c r="J17" s="28">
        <v>1</v>
      </c>
      <c r="K17" s="2">
        <v>12</v>
      </c>
    </row>
    <row r="18" spans="1:11" x14ac:dyDescent="0.3">
      <c r="A18" s="12">
        <f t="shared" si="0"/>
        <v>17</v>
      </c>
      <c r="B18" s="25">
        <v>29</v>
      </c>
      <c r="C18" s="13" t="str">
        <f>IF(COUNTIF(B2:B17,B18)&gt;0,"R","")</f>
        <v>R</v>
      </c>
      <c r="D18" s="14">
        <f t="shared" si="2"/>
        <v>23</v>
      </c>
      <c r="E18" s="15">
        <f t="shared" si="6"/>
        <v>2</v>
      </c>
      <c r="F18" s="15">
        <f t="shared" si="3"/>
        <v>-46</v>
      </c>
      <c r="G18" s="16">
        <f t="shared" si="4"/>
        <v>-19</v>
      </c>
      <c r="H18" s="2" t="str">
        <f t="shared" si="5"/>
        <v/>
      </c>
      <c r="I18" s="2">
        <f t="shared" si="7"/>
        <v>2</v>
      </c>
      <c r="J18" s="28">
        <v>1</v>
      </c>
      <c r="K18" s="2">
        <v>13</v>
      </c>
    </row>
    <row r="19" spans="1:11" x14ac:dyDescent="0.3">
      <c r="A19" s="12">
        <f t="shared" si="0"/>
        <v>18</v>
      </c>
      <c r="B19" s="25">
        <v>36</v>
      </c>
      <c r="C19" s="13" t="str">
        <f>IF(COUNTIF(B2:B18,B19)&gt;0,"R","")</f>
        <v>R</v>
      </c>
      <c r="D19" s="14">
        <f t="shared" si="2"/>
        <v>23</v>
      </c>
      <c r="E19" s="15">
        <f t="shared" si="6"/>
        <v>3</v>
      </c>
      <c r="F19" s="15">
        <f t="shared" si="3"/>
        <v>-69</v>
      </c>
      <c r="G19" s="16">
        <f t="shared" si="4"/>
        <v>-88</v>
      </c>
      <c r="H19" s="2" t="str">
        <f t="shared" si="5"/>
        <v/>
      </c>
      <c r="I19" s="2">
        <f t="shared" si="7"/>
        <v>3</v>
      </c>
      <c r="J19" s="28">
        <v>1</v>
      </c>
      <c r="K19" s="2">
        <v>14</v>
      </c>
    </row>
    <row r="20" spans="1:11" x14ac:dyDescent="0.3">
      <c r="A20" s="12">
        <f t="shared" si="0"/>
        <v>19</v>
      </c>
      <c r="B20" s="26">
        <v>6</v>
      </c>
      <c r="C20" s="13" t="str">
        <f>IF(COUNTIF(B2:B19,B20)&gt;0,"R","")</f>
        <v>R</v>
      </c>
      <c r="D20" s="14">
        <f t="shared" si="2"/>
        <v>23</v>
      </c>
      <c r="E20" s="15">
        <f t="shared" si="6"/>
        <v>4</v>
      </c>
      <c r="F20" s="15">
        <f t="shared" si="3"/>
        <v>-92</v>
      </c>
      <c r="G20" s="16">
        <f t="shared" si="4"/>
        <v>-180</v>
      </c>
      <c r="H20" s="2" t="str">
        <f t="shared" si="5"/>
        <v/>
      </c>
      <c r="I20" s="2">
        <f t="shared" si="7"/>
        <v>4</v>
      </c>
      <c r="J20" s="28">
        <v>5</v>
      </c>
      <c r="K20" s="2">
        <v>15</v>
      </c>
    </row>
    <row r="21" spans="1:11" x14ac:dyDescent="0.3">
      <c r="A21" s="12">
        <f>A20+1</f>
        <v>20</v>
      </c>
      <c r="B21" s="1">
        <v>13</v>
      </c>
      <c r="C21" s="13" t="str">
        <f>IF(COUNTIF(B2:B20,B21)&gt;0,"R","")</f>
        <v/>
      </c>
      <c r="D21" s="14">
        <f t="shared" si="2"/>
        <v>23</v>
      </c>
      <c r="E21" s="15">
        <f t="shared" si="6"/>
        <v>5</v>
      </c>
      <c r="F21" s="15">
        <f t="shared" si="3"/>
        <v>65</v>
      </c>
      <c r="G21" s="16">
        <f t="shared" si="4"/>
        <v>-115</v>
      </c>
      <c r="H21" s="2">
        <f t="shared" si="5"/>
        <v>5</v>
      </c>
      <c r="I21" s="2">
        <f t="shared" si="7"/>
        <v>5</v>
      </c>
      <c r="J21" s="28">
        <v>3</v>
      </c>
      <c r="K21" s="2">
        <v>16</v>
      </c>
    </row>
    <row r="22" spans="1:11" x14ac:dyDescent="0.3">
      <c r="A22" s="12">
        <f>A21+1</f>
        <v>21</v>
      </c>
      <c r="B22" s="25">
        <v>25</v>
      </c>
      <c r="C22" s="13" t="str">
        <f>IF(COUNTIF(B2:B21,B22)&gt;0,"R","")</f>
        <v>R</v>
      </c>
      <c r="D22" s="14">
        <f t="shared" si="2"/>
        <v>22</v>
      </c>
      <c r="E22" s="15">
        <f t="shared" si="6"/>
        <v>4</v>
      </c>
      <c r="F22" s="15">
        <f t="shared" si="3"/>
        <v>-88</v>
      </c>
      <c r="G22" s="16">
        <f t="shared" si="4"/>
        <v>-203</v>
      </c>
      <c r="H22" s="2" t="str">
        <f t="shared" si="5"/>
        <v/>
      </c>
      <c r="I22" s="2">
        <f t="shared" si="7"/>
        <v>1</v>
      </c>
      <c r="J22" s="28">
        <v>5</v>
      </c>
      <c r="K22" s="2">
        <v>17</v>
      </c>
    </row>
    <row r="23" spans="1:11" x14ac:dyDescent="0.3">
      <c r="A23" s="12">
        <f t="shared" si="0"/>
        <v>22</v>
      </c>
      <c r="B23" s="25">
        <v>3</v>
      </c>
      <c r="C23" s="13" t="str">
        <f>IF(COUNTIF(B2:B22,B23)&gt;0,"R","")</f>
        <v>R</v>
      </c>
      <c r="D23" s="14">
        <f t="shared" si="2"/>
        <v>22</v>
      </c>
      <c r="E23" s="15">
        <f t="shared" si="6"/>
        <v>5</v>
      </c>
      <c r="F23" s="15">
        <f t="shared" si="3"/>
        <v>-110</v>
      </c>
      <c r="G23" s="16">
        <f t="shared" si="4"/>
        <v>-313</v>
      </c>
      <c r="H23" s="2" t="str">
        <f t="shared" si="5"/>
        <v/>
      </c>
      <c r="I23" s="2">
        <f t="shared" si="7"/>
        <v>2</v>
      </c>
      <c r="J23" s="28">
        <v>2</v>
      </c>
      <c r="K23" s="2">
        <v>18</v>
      </c>
    </row>
    <row r="24" spans="1:11" x14ac:dyDescent="0.3">
      <c r="A24" s="12">
        <f t="shared" si="0"/>
        <v>23</v>
      </c>
      <c r="B24" s="1">
        <v>12</v>
      </c>
      <c r="C24" s="13" t="str">
        <f>IF(COUNTIF(B2:B23,B24)&gt;0,"R","")</f>
        <v/>
      </c>
      <c r="D24" s="14">
        <f t="shared" si="2"/>
        <v>22</v>
      </c>
      <c r="E24" s="15">
        <f t="shared" si="6"/>
        <v>6</v>
      </c>
      <c r="F24" s="15">
        <f t="shared" si="3"/>
        <v>84</v>
      </c>
      <c r="G24" s="16">
        <f t="shared" si="4"/>
        <v>-229</v>
      </c>
      <c r="H24" s="2">
        <f t="shared" si="5"/>
        <v>3</v>
      </c>
      <c r="I24" s="2">
        <f t="shared" si="7"/>
        <v>3</v>
      </c>
      <c r="J24" s="1"/>
      <c r="K24" s="2">
        <v>19</v>
      </c>
    </row>
    <row r="25" spans="1:11" x14ac:dyDescent="0.3">
      <c r="A25" s="12">
        <f t="shared" si="0"/>
        <v>24</v>
      </c>
      <c r="B25" s="25">
        <v>0</v>
      </c>
      <c r="C25" s="13" t="str">
        <f>IF(COUNTIF(B2:B24,B25)&gt;0,"R","")</f>
        <v>R</v>
      </c>
      <c r="D25" s="14">
        <f t="shared" si="2"/>
        <v>21</v>
      </c>
      <c r="E25" s="15">
        <f t="shared" si="6"/>
        <v>5</v>
      </c>
      <c r="F25" s="15">
        <f t="shared" si="3"/>
        <v>-105</v>
      </c>
      <c r="G25" s="16">
        <f t="shared" si="4"/>
        <v>-334</v>
      </c>
      <c r="H25" s="2" t="str">
        <f t="shared" si="5"/>
        <v/>
      </c>
      <c r="I25" s="2">
        <f t="shared" si="7"/>
        <v>1</v>
      </c>
      <c r="J25" s="1"/>
      <c r="K25" s="2">
        <v>20</v>
      </c>
    </row>
    <row r="26" spans="1:11" x14ac:dyDescent="0.3">
      <c r="A26" s="12">
        <f t="shared" si="0"/>
        <v>25</v>
      </c>
      <c r="B26" s="25">
        <v>26</v>
      </c>
      <c r="C26" s="13" t="str">
        <f>IF(COUNTIF(B2:B25,B26)&gt;0,"R","")</f>
        <v>R</v>
      </c>
      <c r="D26" s="14">
        <f t="shared" si="2"/>
        <v>21</v>
      </c>
      <c r="E26" s="15">
        <f t="shared" si="6"/>
        <v>6</v>
      </c>
      <c r="F26" s="15">
        <f t="shared" si="3"/>
        <v>-126</v>
      </c>
      <c r="G26" s="16">
        <f t="shared" si="4"/>
        <v>-460</v>
      </c>
      <c r="H26" s="2" t="str">
        <f t="shared" si="5"/>
        <v/>
      </c>
      <c r="I26" s="2">
        <f t="shared" si="7"/>
        <v>2</v>
      </c>
      <c r="J26" s="1"/>
      <c r="K26" s="2">
        <v>21</v>
      </c>
    </row>
    <row r="27" spans="1:11" x14ac:dyDescent="0.3">
      <c r="A27" s="12">
        <f t="shared" si="0"/>
        <v>26</v>
      </c>
      <c r="B27" s="25">
        <v>35</v>
      </c>
      <c r="C27" s="13" t="str">
        <f>IF(COUNTIF(B2:B26,B27)&gt;0,"R","")</f>
        <v>R</v>
      </c>
      <c r="D27" s="14">
        <f t="shared" si="2"/>
        <v>21</v>
      </c>
      <c r="E27" s="15">
        <f t="shared" si="6"/>
        <v>7</v>
      </c>
      <c r="F27" s="15">
        <f t="shared" si="3"/>
        <v>-147</v>
      </c>
      <c r="G27" s="16">
        <f t="shared" si="4"/>
        <v>-607</v>
      </c>
      <c r="H27" s="2" t="str">
        <f t="shared" si="5"/>
        <v/>
      </c>
      <c r="I27" s="2">
        <f t="shared" si="7"/>
        <v>3</v>
      </c>
      <c r="J27" s="1"/>
      <c r="K27" s="2">
        <v>22</v>
      </c>
    </row>
    <row r="28" spans="1:11" x14ac:dyDescent="0.3">
      <c r="A28" s="12">
        <f t="shared" si="0"/>
        <v>27</v>
      </c>
      <c r="B28" s="25">
        <v>20</v>
      </c>
      <c r="C28" s="13" t="str">
        <f>IF(COUNTIF(B2:B27,B28)&gt;0,"R","")</f>
        <v>R</v>
      </c>
      <c r="D28" s="14">
        <f t="shared" si="2"/>
        <v>21</v>
      </c>
      <c r="E28" s="15">
        <f t="shared" si="6"/>
        <v>8</v>
      </c>
      <c r="F28" s="15">
        <f t="shared" si="3"/>
        <v>-168</v>
      </c>
      <c r="G28" s="16">
        <f t="shared" si="4"/>
        <v>-775</v>
      </c>
      <c r="H28" s="2" t="str">
        <f t="shared" si="5"/>
        <v/>
      </c>
      <c r="I28" s="2">
        <f t="shared" si="7"/>
        <v>4</v>
      </c>
      <c r="J28" s="1"/>
      <c r="K28" s="2">
        <v>23</v>
      </c>
    </row>
    <row r="29" spans="1:11" x14ac:dyDescent="0.3">
      <c r="A29" s="12">
        <f t="shared" si="0"/>
        <v>28</v>
      </c>
      <c r="B29" s="1">
        <v>34</v>
      </c>
      <c r="C29" s="13" t="str">
        <f>IF(COUNTIF(B2:B28,B29)&gt;0,"R","")</f>
        <v/>
      </c>
      <c r="D29" s="14">
        <f t="shared" si="2"/>
        <v>21</v>
      </c>
      <c r="E29" s="15">
        <f t="shared" si="6"/>
        <v>9</v>
      </c>
      <c r="F29" s="15">
        <f t="shared" si="3"/>
        <v>135</v>
      </c>
      <c r="G29" s="16">
        <f t="shared" si="4"/>
        <v>-640</v>
      </c>
      <c r="H29" s="2">
        <f t="shared" si="5"/>
        <v>5</v>
      </c>
      <c r="I29" s="2">
        <f t="shared" si="7"/>
        <v>5</v>
      </c>
      <c r="J29" s="1"/>
      <c r="K29" s="2">
        <v>24</v>
      </c>
    </row>
    <row r="30" spans="1:11" x14ac:dyDescent="0.3">
      <c r="A30" s="12">
        <f t="shared" si="0"/>
        <v>29</v>
      </c>
      <c r="B30" s="29">
        <v>34</v>
      </c>
      <c r="C30" s="13" t="str">
        <f>IF(COUNTIF(B2:B29,B30)&gt;0,"R","")</f>
        <v>R</v>
      </c>
      <c r="D30" s="14">
        <f t="shared" si="2"/>
        <v>20</v>
      </c>
      <c r="E30" s="15">
        <f t="shared" si="6"/>
        <v>8</v>
      </c>
      <c r="F30" s="15">
        <f t="shared" si="3"/>
        <v>-160</v>
      </c>
      <c r="G30" s="16">
        <f t="shared" si="4"/>
        <v>-800</v>
      </c>
      <c r="H30" s="2" t="str">
        <f t="shared" si="5"/>
        <v/>
      </c>
      <c r="I30" s="2">
        <f t="shared" si="7"/>
        <v>1</v>
      </c>
      <c r="J30" s="1"/>
      <c r="K30" s="2">
        <v>25</v>
      </c>
    </row>
    <row r="31" spans="1:11" x14ac:dyDescent="0.3">
      <c r="A31" s="12">
        <f t="shared" si="0"/>
        <v>30</v>
      </c>
      <c r="B31" s="24">
        <v>31</v>
      </c>
      <c r="C31" s="13" t="str">
        <f>IF(COUNTIF(B2:B30,B31)&gt;0,"R","")</f>
        <v/>
      </c>
      <c r="D31" s="14">
        <f t="shared" si="2"/>
        <v>20</v>
      </c>
      <c r="E31" s="15">
        <f t="shared" si="6"/>
        <v>9</v>
      </c>
      <c r="F31" s="15">
        <f t="shared" si="3"/>
        <v>144</v>
      </c>
      <c r="G31" s="16">
        <f t="shared" si="4"/>
        <v>-656</v>
      </c>
      <c r="H31" s="2">
        <f t="shared" si="5"/>
        <v>2</v>
      </c>
      <c r="I31" s="2">
        <f t="shared" si="7"/>
        <v>2</v>
      </c>
      <c r="J31" s="1"/>
      <c r="K31" s="2">
        <v>26</v>
      </c>
    </row>
    <row r="32" spans="1:11" x14ac:dyDescent="0.3">
      <c r="A32" s="12">
        <f t="shared" si="0"/>
        <v>31</v>
      </c>
      <c r="B32" s="29">
        <v>13</v>
      </c>
      <c r="C32" s="13" t="str">
        <f>IF(COUNTIF(B2:B31,B32)&gt;0,"R","")</f>
        <v>R</v>
      </c>
      <c r="D32" s="14">
        <f t="shared" si="2"/>
        <v>19</v>
      </c>
      <c r="E32" s="15">
        <f t="shared" si="6"/>
        <v>8</v>
      </c>
      <c r="F32" s="15">
        <f t="shared" si="3"/>
        <v>-152</v>
      </c>
      <c r="G32" s="16">
        <f t="shared" si="4"/>
        <v>-808</v>
      </c>
      <c r="H32" s="2" t="str">
        <f t="shared" si="5"/>
        <v/>
      </c>
      <c r="I32" s="2">
        <f t="shared" si="7"/>
        <v>1</v>
      </c>
      <c r="J32" s="1"/>
      <c r="K32" s="2">
        <v>27</v>
      </c>
    </row>
    <row r="33" spans="1:11" x14ac:dyDescent="0.3">
      <c r="A33" s="12">
        <f t="shared" si="0"/>
        <v>32</v>
      </c>
      <c r="B33" s="30">
        <v>3</v>
      </c>
      <c r="C33" s="13" t="str">
        <f>IF(COUNTIF(B2:B32,B33)&gt;0,"R","")</f>
        <v>R</v>
      </c>
      <c r="D33" s="14">
        <f t="shared" si="2"/>
        <v>19</v>
      </c>
      <c r="E33" s="15">
        <f t="shared" si="6"/>
        <v>9</v>
      </c>
      <c r="F33" s="15">
        <f t="shared" si="3"/>
        <v>-171</v>
      </c>
      <c r="G33" s="16">
        <f t="shared" si="4"/>
        <v>-979</v>
      </c>
      <c r="H33" s="2" t="str">
        <f t="shared" si="5"/>
        <v/>
      </c>
      <c r="I33" s="2">
        <f t="shared" si="7"/>
        <v>2</v>
      </c>
      <c r="J33" s="1"/>
      <c r="K33" s="2">
        <v>28</v>
      </c>
    </row>
    <row r="34" spans="1:11" x14ac:dyDescent="0.3">
      <c r="A34" s="12">
        <f t="shared" si="0"/>
        <v>33</v>
      </c>
      <c r="B34" s="24"/>
      <c r="C34" s="13" t="str">
        <f>IF(COUNTIF(B2:B33,B34)&gt;0,"R","")</f>
        <v>R</v>
      </c>
      <c r="D34" s="14" t="str">
        <f t="shared" si="2"/>
        <v/>
      </c>
      <c r="E34" s="15" t="str">
        <f t="shared" si="6"/>
        <v/>
      </c>
      <c r="F34" s="15" t="str">
        <f t="shared" si="3"/>
        <v/>
      </c>
      <c r="G34" s="16" t="str">
        <f t="shared" si="4"/>
        <v/>
      </c>
      <c r="H34" s="2" t="str">
        <f t="shared" si="5"/>
        <v/>
      </c>
      <c r="I34" s="2">
        <f t="shared" si="7"/>
        <v>3</v>
      </c>
      <c r="J34" s="1"/>
      <c r="K34" s="2">
        <v>29</v>
      </c>
    </row>
    <row r="35" spans="1:11" x14ac:dyDescent="0.3">
      <c r="A35" s="12">
        <f t="shared" si="0"/>
        <v>34</v>
      </c>
      <c r="B35" s="2"/>
      <c r="C35" s="13" t="str">
        <f>IF(COUNTIF(B2:B34,B35)&gt;0,"R","")</f>
        <v>R</v>
      </c>
      <c r="D35" s="14" t="str">
        <f t="shared" si="2"/>
        <v/>
      </c>
      <c r="E35" s="15" t="str">
        <f t="shared" si="6"/>
        <v/>
      </c>
      <c r="F35" s="15" t="str">
        <f t="shared" si="3"/>
        <v/>
      </c>
      <c r="G35" s="16" t="str">
        <f t="shared" si="4"/>
        <v/>
      </c>
      <c r="H35" s="2" t="str">
        <f t="shared" si="5"/>
        <v/>
      </c>
      <c r="I35" s="2">
        <f t="shared" si="7"/>
        <v>4</v>
      </c>
      <c r="J35" s="1"/>
      <c r="K35" s="2">
        <v>30</v>
      </c>
    </row>
    <row r="36" spans="1:11" x14ac:dyDescent="0.3">
      <c r="A36" s="12">
        <f t="shared" si="0"/>
        <v>35</v>
      </c>
      <c r="B36" s="2"/>
      <c r="C36" s="13" t="str">
        <f>IF(COUNTIF(B2:B35,B36)&gt;0,"R","")</f>
        <v>R</v>
      </c>
      <c r="D36" s="14" t="str">
        <f t="shared" si="2"/>
        <v/>
      </c>
      <c r="E36" s="15" t="str">
        <f t="shared" si="6"/>
        <v/>
      </c>
      <c r="F36" s="15" t="str">
        <f t="shared" si="3"/>
        <v/>
      </c>
      <c r="G36" s="16" t="str">
        <f t="shared" si="4"/>
        <v/>
      </c>
      <c r="H36" s="2" t="str">
        <f t="shared" si="5"/>
        <v/>
      </c>
      <c r="I36" s="2">
        <f t="shared" si="7"/>
        <v>5</v>
      </c>
      <c r="J36" s="1"/>
      <c r="K36" s="2">
        <v>31</v>
      </c>
    </row>
    <row r="37" spans="1:11" x14ac:dyDescent="0.3">
      <c r="A37" s="12">
        <f t="shared" si="0"/>
        <v>36</v>
      </c>
      <c r="B37" s="2"/>
      <c r="C37" s="13" t="str">
        <f>IF(COUNTIF(B2:B36,B37)&gt;0,"R","")</f>
        <v>R</v>
      </c>
      <c r="D37" s="14" t="str">
        <f t="shared" si="2"/>
        <v/>
      </c>
      <c r="E37" s="15" t="str">
        <f t="shared" si="6"/>
        <v/>
      </c>
      <c r="F37" s="15" t="str">
        <f t="shared" si="3"/>
        <v/>
      </c>
      <c r="G37" s="16" t="str">
        <f t="shared" si="4"/>
        <v/>
      </c>
      <c r="H37" s="2" t="str">
        <f t="shared" si="5"/>
        <v/>
      </c>
      <c r="I37" s="2">
        <f t="shared" si="7"/>
        <v>6</v>
      </c>
      <c r="J37" s="2"/>
      <c r="K37" s="2">
        <v>32</v>
      </c>
    </row>
    <row r="38" spans="1:11" x14ac:dyDescent="0.3">
      <c r="A38" s="12">
        <f t="shared" si="0"/>
        <v>37</v>
      </c>
      <c r="B38" s="2"/>
      <c r="C38" s="13" t="str">
        <f>IF(COUNTIF(B2:B37,B38)&gt;0,"R","")</f>
        <v>R</v>
      </c>
      <c r="D38" s="14" t="str">
        <f t="shared" si="2"/>
        <v/>
      </c>
      <c r="E38" s="15" t="str">
        <f t="shared" si="6"/>
        <v/>
      </c>
      <c r="F38" s="15" t="str">
        <f t="shared" si="3"/>
        <v/>
      </c>
      <c r="G38" s="16" t="str">
        <f t="shared" si="4"/>
        <v/>
      </c>
      <c r="H38" s="2" t="str">
        <f t="shared" si="5"/>
        <v/>
      </c>
      <c r="I38" s="2">
        <f t="shared" si="7"/>
        <v>7</v>
      </c>
      <c r="J38" s="2"/>
      <c r="K38" s="2">
        <v>33</v>
      </c>
    </row>
    <row r="39" spans="1:11" x14ac:dyDescent="0.3">
      <c r="A39" s="12">
        <f t="shared" si="0"/>
        <v>38</v>
      </c>
      <c r="B39" s="1"/>
      <c r="C39" s="13" t="str">
        <f>IF(COUNTIF(B2:B38,B39)&gt;0,"R","")</f>
        <v>R</v>
      </c>
      <c r="D39" s="14" t="str">
        <f t="shared" si="2"/>
        <v/>
      </c>
      <c r="E39" s="15" t="str">
        <f t="shared" si="6"/>
        <v/>
      </c>
      <c r="F39" s="15" t="str">
        <f t="shared" si="3"/>
        <v/>
      </c>
      <c r="G39" s="16" t="str">
        <f t="shared" si="4"/>
        <v/>
      </c>
      <c r="H39" s="2" t="str">
        <f t="shared" si="5"/>
        <v/>
      </c>
      <c r="I39" s="2">
        <f t="shared" si="7"/>
        <v>8</v>
      </c>
      <c r="J39" s="2"/>
      <c r="K39" s="2">
        <v>34</v>
      </c>
    </row>
    <row r="40" spans="1:11" x14ac:dyDescent="0.3">
      <c r="A40" s="12">
        <f t="shared" si="0"/>
        <v>39</v>
      </c>
      <c r="B40" s="1"/>
      <c r="C40" s="13" t="str">
        <f>IF(COUNTIF(B2:B39,B40)&gt;0,"R","")</f>
        <v>R</v>
      </c>
      <c r="D40" s="14" t="str">
        <f t="shared" si="2"/>
        <v/>
      </c>
      <c r="E40" s="15" t="str">
        <f t="shared" si="6"/>
        <v/>
      </c>
      <c r="F40" s="15" t="str">
        <f t="shared" si="3"/>
        <v/>
      </c>
      <c r="G40" s="16" t="str">
        <f t="shared" si="4"/>
        <v/>
      </c>
      <c r="H40" s="2" t="str">
        <f t="shared" si="5"/>
        <v/>
      </c>
      <c r="I40" s="2">
        <f t="shared" si="7"/>
        <v>9</v>
      </c>
      <c r="J40" s="2"/>
      <c r="K40" s="2">
        <v>35</v>
      </c>
    </row>
    <row r="41" spans="1:11" x14ac:dyDescent="0.3">
      <c r="A41" s="12">
        <f t="shared" si="0"/>
        <v>40</v>
      </c>
      <c r="B41" s="1"/>
      <c r="C41" s="13" t="str">
        <f>IF(COUNTIF(B2:B40,B41)&gt;0,"R","")</f>
        <v>R</v>
      </c>
      <c r="D41" s="14" t="str">
        <f t="shared" si="2"/>
        <v/>
      </c>
      <c r="E41" s="15" t="str">
        <f t="shared" si="6"/>
        <v/>
      </c>
      <c r="F41" s="15" t="str">
        <f t="shared" si="3"/>
        <v/>
      </c>
      <c r="G41" s="16" t="str">
        <f t="shared" si="4"/>
        <v/>
      </c>
      <c r="H41" s="2" t="str">
        <f t="shared" si="5"/>
        <v/>
      </c>
      <c r="I41" s="2">
        <f t="shared" si="7"/>
        <v>10</v>
      </c>
      <c r="K41" s="2">
        <v>36</v>
      </c>
    </row>
    <row r="42" spans="1:11" x14ac:dyDescent="0.3">
      <c r="A42" s="12">
        <f t="shared" si="0"/>
        <v>41</v>
      </c>
      <c r="B42" s="1"/>
      <c r="C42" s="13" t="str">
        <f>IF(COUNTIF(B2:B41,B42)&gt;0,"R","")</f>
        <v>R</v>
      </c>
      <c r="D42" s="14" t="str">
        <f t="shared" si="2"/>
        <v/>
      </c>
      <c r="E42" s="15" t="str">
        <f t="shared" si="6"/>
        <v/>
      </c>
      <c r="F42" s="15" t="str">
        <f t="shared" si="3"/>
        <v/>
      </c>
      <c r="G42" s="16" t="str">
        <f t="shared" si="4"/>
        <v/>
      </c>
      <c r="H42" s="2" t="str">
        <f t="shared" si="5"/>
        <v/>
      </c>
      <c r="I42" s="2">
        <f t="shared" si="7"/>
        <v>11</v>
      </c>
    </row>
    <row r="43" spans="1:11" x14ac:dyDescent="0.3">
      <c r="A43" s="12">
        <f t="shared" si="0"/>
        <v>42</v>
      </c>
      <c r="B43" s="1"/>
      <c r="C43" s="13" t="str">
        <f>IF(COUNTIF(B2:B42,B43)&gt;0,"R","")</f>
        <v>R</v>
      </c>
      <c r="D43" s="14" t="str">
        <f t="shared" si="2"/>
        <v/>
      </c>
      <c r="E43" s="15" t="str">
        <f t="shared" si="6"/>
        <v/>
      </c>
      <c r="F43" s="15" t="str">
        <f t="shared" si="3"/>
        <v/>
      </c>
      <c r="G43" s="16" t="str">
        <f t="shared" si="4"/>
        <v/>
      </c>
      <c r="H43" s="2" t="str">
        <f t="shared" si="5"/>
        <v/>
      </c>
      <c r="I43" s="2">
        <f t="shared" si="7"/>
        <v>12</v>
      </c>
    </row>
    <row r="44" spans="1:11" x14ac:dyDescent="0.3">
      <c r="A44" s="12">
        <f t="shared" si="0"/>
        <v>43</v>
      </c>
      <c r="B44" s="1"/>
      <c r="C44" s="13" t="str">
        <f>IF(COUNTIF(B2:B43,B44)&gt;0,"R","")</f>
        <v>R</v>
      </c>
      <c r="D44" s="14" t="str">
        <f t="shared" si="2"/>
        <v/>
      </c>
      <c r="E44" s="15" t="str">
        <f t="shared" si="6"/>
        <v/>
      </c>
      <c r="F44" s="15" t="str">
        <f t="shared" si="3"/>
        <v/>
      </c>
      <c r="G44" s="16" t="str">
        <f t="shared" si="4"/>
        <v/>
      </c>
      <c r="H44" s="2" t="str">
        <f t="shared" si="5"/>
        <v/>
      </c>
      <c r="I44" s="2">
        <f t="shared" si="7"/>
        <v>13</v>
      </c>
    </row>
    <row r="45" spans="1:11" x14ac:dyDescent="0.3">
      <c r="A45" s="12">
        <f t="shared" si="0"/>
        <v>44</v>
      </c>
      <c r="B45" s="1"/>
      <c r="C45" s="13" t="str">
        <f>IF(COUNTIF(B2:B44,B45)&gt;0,"R","")</f>
        <v>R</v>
      </c>
      <c r="D45" s="14" t="str">
        <f t="shared" si="2"/>
        <v/>
      </c>
      <c r="E45" s="15" t="str">
        <f t="shared" si="6"/>
        <v/>
      </c>
      <c r="F45" s="15" t="str">
        <f t="shared" si="3"/>
        <v/>
      </c>
      <c r="G45" s="16" t="str">
        <f t="shared" si="4"/>
        <v/>
      </c>
      <c r="H45" s="2" t="str">
        <f t="shared" si="5"/>
        <v/>
      </c>
      <c r="I45" s="2">
        <f t="shared" si="7"/>
        <v>14</v>
      </c>
    </row>
    <row r="46" spans="1:11" x14ac:dyDescent="0.3">
      <c r="A46" s="12">
        <f t="shared" si="0"/>
        <v>45</v>
      </c>
      <c r="B46" s="1"/>
      <c r="C46" s="13" t="str">
        <f>IF(COUNTIF(B2:B45,B46)&gt;0,"R","")</f>
        <v>R</v>
      </c>
      <c r="D46" s="14" t="str">
        <f t="shared" si="2"/>
        <v/>
      </c>
      <c r="E46" s="15" t="str">
        <f t="shared" si="6"/>
        <v/>
      </c>
      <c r="F46" s="15" t="str">
        <f t="shared" si="3"/>
        <v/>
      </c>
      <c r="G46" s="16" t="str">
        <f t="shared" si="4"/>
        <v/>
      </c>
      <c r="H46" s="2" t="str">
        <f t="shared" si="5"/>
        <v/>
      </c>
      <c r="I46" s="2">
        <f t="shared" si="7"/>
        <v>15</v>
      </c>
    </row>
    <row r="47" spans="1:11" x14ac:dyDescent="0.3">
      <c r="A47" s="12">
        <f t="shared" si="0"/>
        <v>46</v>
      </c>
      <c r="B47" s="1"/>
      <c r="C47" s="13" t="str">
        <f>IF(COUNTIF(B2:B46,B47)&gt;0,"R","")</f>
        <v>R</v>
      </c>
      <c r="D47" s="14" t="str">
        <f t="shared" si="2"/>
        <v/>
      </c>
      <c r="E47" s="15" t="str">
        <f t="shared" si="6"/>
        <v/>
      </c>
      <c r="F47" s="15" t="str">
        <f t="shared" si="3"/>
        <v/>
      </c>
      <c r="G47" s="16" t="str">
        <f t="shared" si="4"/>
        <v/>
      </c>
      <c r="H47" s="2" t="str">
        <f t="shared" si="5"/>
        <v/>
      </c>
      <c r="I47" s="2">
        <f t="shared" si="7"/>
        <v>16</v>
      </c>
    </row>
    <row r="48" spans="1:11" x14ac:dyDescent="0.3">
      <c r="A48" s="12">
        <f t="shared" si="0"/>
        <v>47</v>
      </c>
      <c r="B48" s="1"/>
      <c r="C48" s="13" t="str">
        <f>IF(COUNTIF(B2:B47,B48)&gt;0,"R","")</f>
        <v>R</v>
      </c>
      <c r="D48" s="14" t="str">
        <f t="shared" si="2"/>
        <v/>
      </c>
      <c r="E48" s="15" t="str">
        <f t="shared" si="6"/>
        <v/>
      </c>
      <c r="F48" s="15" t="str">
        <f t="shared" si="3"/>
        <v/>
      </c>
      <c r="G48" s="16" t="str">
        <f t="shared" si="4"/>
        <v/>
      </c>
      <c r="H48" s="2" t="str">
        <f t="shared" si="5"/>
        <v/>
      </c>
      <c r="I48" s="2">
        <f t="shared" si="7"/>
        <v>17</v>
      </c>
    </row>
    <row r="49" spans="1:9" x14ac:dyDescent="0.3">
      <c r="A49" s="12">
        <f t="shared" si="0"/>
        <v>48</v>
      </c>
      <c r="B49" s="1"/>
      <c r="C49" s="13" t="str">
        <f>IF(COUNTIF(B2:B48,B49)&gt;0,"R","")</f>
        <v>R</v>
      </c>
      <c r="D49" s="14" t="str">
        <f t="shared" si="2"/>
        <v/>
      </c>
      <c r="E49" s="15" t="str">
        <f t="shared" si="6"/>
        <v/>
      </c>
      <c r="F49" s="15" t="str">
        <f t="shared" si="3"/>
        <v/>
      </c>
      <c r="G49" s="16" t="str">
        <f t="shared" si="4"/>
        <v/>
      </c>
      <c r="H49" s="2" t="str">
        <f t="shared" si="5"/>
        <v/>
      </c>
      <c r="I49" s="2">
        <f t="shared" si="7"/>
        <v>18</v>
      </c>
    </row>
    <row r="50" spans="1:9" x14ac:dyDescent="0.3">
      <c r="A50" s="12">
        <f t="shared" si="0"/>
        <v>49</v>
      </c>
      <c r="B50" s="1"/>
      <c r="C50" s="13" t="str">
        <f>IF(COUNTIF(B2:B49,B50)&gt;0,"R","")</f>
        <v>R</v>
      </c>
      <c r="D50" s="14" t="str">
        <f t="shared" si="2"/>
        <v/>
      </c>
      <c r="E50" s="15" t="str">
        <f t="shared" si="6"/>
        <v/>
      </c>
      <c r="F50" s="15" t="str">
        <f t="shared" si="3"/>
        <v/>
      </c>
      <c r="G50" s="16" t="str">
        <f t="shared" si="4"/>
        <v/>
      </c>
      <c r="H50" s="2" t="str">
        <f>IF(C50="R","",I50)</f>
        <v/>
      </c>
      <c r="I50" s="2">
        <f t="shared" si="7"/>
        <v>19</v>
      </c>
    </row>
    <row r="51" spans="1:9" x14ac:dyDescent="0.3">
      <c r="A51" s="12">
        <f t="shared" si="0"/>
        <v>50</v>
      </c>
      <c r="B51" s="1"/>
      <c r="C51" s="13" t="str">
        <f>IF(COUNTIF(B2:B50,B51)&gt;0,"R","")</f>
        <v>R</v>
      </c>
      <c r="D51" s="14" t="str">
        <f t="shared" si="2"/>
        <v/>
      </c>
      <c r="E51" s="15" t="str">
        <f t="shared" si="6"/>
        <v/>
      </c>
      <c r="F51" s="15" t="str">
        <f t="shared" si="3"/>
        <v/>
      </c>
      <c r="G51" s="16" t="str">
        <f t="shared" si="4"/>
        <v/>
      </c>
      <c r="H51" s="2" t="str">
        <f t="shared" si="5"/>
        <v/>
      </c>
      <c r="I51" s="2">
        <f t="shared" si="7"/>
        <v>20</v>
      </c>
    </row>
    <row r="52" spans="1:9" x14ac:dyDescent="0.3">
      <c r="A52" s="12">
        <f t="shared" si="0"/>
        <v>51</v>
      </c>
      <c r="B52" s="1"/>
      <c r="C52" s="13" t="str">
        <f>IF(COUNTIF(B2:B51,B52)&gt;0,"R","")</f>
        <v>R</v>
      </c>
      <c r="D52" s="14" t="str">
        <f t="shared" si="2"/>
        <v/>
      </c>
      <c r="E52" s="15" t="str">
        <f t="shared" si="6"/>
        <v/>
      </c>
      <c r="F52" s="15" t="str">
        <f t="shared" si="3"/>
        <v/>
      </c>
      <c r="G52" s="16" t="str">
        <f t="shared" si="4"/>
        <v/>
      </c>
      <c r="H52" s="2" t="str">
        <f t="shared" si="5"/>
        <v/>
      </c>
      <c r="I52" s="2">
        <f t="shared" si="7"/>
        <v>21</v>
      </c>
    </row>
    <row r="53" spans="1:9" x14ac:dyDescent="0.3">
      <c r="A53" s="12">
        <f t="shared" si="0"/>
        <v>52</v>
      </c>
      <c r="B53" s="1"/>
      <c r="C53" s="13" t="str">
        <f>IF(COUNTIF(B2:B52,B53)&gt;0,"R","")</f>
        <v>R</v>
      </c>
      <c r="D53" s="14" t="str">
        <f t="shared" si="2"/>
        <v/>
      </c>
      <c r="E53" s="15" t="str">
        <f t="shared" si="6"/>
        <v/>
      </c>
      <c r="F53" s="15" t="str">
        <f t="shared" si="3"/>
        <v/>
      </c>
      <c r="G53" s="16" t="str">
        <f t="shared" si="4"/>
        <v/>
      </c>
      <c r="H53" s="2" t="str">
        <f t="shared" si="5"/>
        <v/>
      </c>
      <c r="I53" s="2">
        <f t="shared" si="7"/>
        <v>22</v>
      </c>
    </row>
    <row r="54" spans="1:9" x14ac:dyDescent="0.3">
      <c r="A54" s="12">
        <f t="shared" si="0"/>
        <v>53</v>
      </c>
      <c r="B54" s="1"/>
      <c r="C54" s="13" t="str">
        <f>IF(COUNTIF(B2:B53,B54)&gt;0,"R","")</f>
        <v>R</v>
      </c>
      <c r="D54" s="14" t="str">
        <f t="shared" si="2"/>
        <v/>
      </c>
      <c r="E54" s="15" t="str">
        <f t="shared" si="6"/>
        <v/>
      </c>
      <c r="F54" s="15" t="str">
        <f t="shared" si="3"/>
        <v/>
      </c>
      <c r="G54" s="16" t="str">
        <f t="shared" si="4"/>
        <v/>
      </c>
      <c r="H54" s="2" t="str">
        <f t="shared" si="5"/>
        <v/>
      </c>
      <c r="I54" s="2">
        <f t="shared" si="7"/>
        <v>23</v>
      </c>
    </row>
    <row r="55" spans="1:9" x14ac:dyDescent="0.3">
      <c r="A55" s="12">
        <f t="shared" si="0"/>
        <v>54</v>
      </c>
      <c r="B55" s="1"/>
      <c r="C55" s="13" t="str">
        <f>IF(COUNTIF(B2:B54,B55)&gt;0,"R","")</f>
        <v>R</v>
      </c>
      <c r="D55" s="14" t="str">
        <f t="shared" si="2"/>
        <v/>
      </c>
      <c r="E55" s="15" t="str">
        <f t="shared" si="6"/>
        <v/>
      </c>
      <c r="F55" s="15" t="str">
        <f t="shared" si="3"/>
        <v/>
      </c>
      <c r="G55" s="16" t="str">
        <f t="shared" si="4"/>
        <v/>
      </c>
      <c r="H55" s="2" t="str">
        <f t="shared" si="5"/>
        <v/>
      </c>
      <c r="I55" s="2">
        <f t="shared" si="7"/>
        <v>24</v>
      </c>
    </row>
    <row r="56" spans="1:9" x14ac:dyDescent="0.3">
      <c r="A56" s="12">
        <f t="shared" si="0"/>
        <v>55</v>
      </c>
      <c r="B56" s="1"/>
      <c r="C56" s="13" t="str">
        <f>IF(COUNTIF(B2:B55,B56)&gt;0,"R","")</f>
        <v>R</v>
      </c>
      <c r="D56" s="14" t="str">
        <f t="shared" si="2"/>
        <v/>
      </c>
      <c r="E56" s="15" t="str">
        <f t="shared" si="6"/>
        <v/>
      </c>
      <c r="F56" s="15" t="str">
        <f t="shared" si="3"/>
        <v/>
      </c>
      <c r="G56" s="16" t="str">
        <f t="shared" si="4"/>
        <v/>
      </c>
      <c r="H56" s="2" t="str">
        <f t="shared" si="5"/>
        <v/>
      </c>
      <c r="I56" s="2">
        <f t="shared" si="7"/>
        <v>25</v>
      </c>
    </row>
    <row r="57" spans="1:9" x14ac:dyDescent="0.3">
      <c r="A57" s="12">
        <f t="shared" si="0"/>
        <v>56</v>
      </c>
      <c r="B57" s="1"/>
      <c r="C57" s="13" t="str">
        <f>IF(COUNTIF(B2:B56,B57)&gt;0,"R","")</f>
        <v>R</v>
      </c>
      <c r="D57" s="14" t="str">
        <f t="shared" si="2"/>
        <v/>
      </c>
      <c r="E57" s="15" t="str">
        <f t="shared" si="6"/>
        <v/>
      </c>
      <c r="F57" s="15" t="str">
        <f t="shared" si="3"/>
        <v/>
      </c>
      <c r="G57" s="16" t="str">
        <f t="shared" si="4"/>
        <v/>
      </c>
      <c r="H57" s="2" t="str">
        <f t="shared" si="5"/>
        <v/>
      </c>
      <c r="I57" s="2">
        <f t="shared" si="7"/>
        <v>26</v>
      </c>
    </row>
    <row r="58" spans="1:9" x14ac:dyDescent="0.3">
      <c r="A58" s="12">
        <f t="shared" si="0"/>
        <v>57</v>
      </c>
      <c r="B58" s="1"/>
      <c r="C58" s="13" t="str">
        <f>IF(COUNTIF(B2:B57,B58)&gt;0,"R","")</f>
        <v>R</v>
      </c>
      <c r="D58" s="14" t="str">
        <f t="shared" si="2"/>
        <v/>
      </c>
      <c r="E58" s="15" t="str">
        <f t="shared" si="6"/>
        <v/>
      </c>
      <c r="F58" s="15" t="str">
        <f t="shared" si="3"/>
        <v/>
      </c>
      <c r="G58" s="16" t="str">
        <f t="shared" si="4"/>
        <v/>
      </c>
      <c r="H58" s="2" t="str">
        <f t="shared" si="5"/>
        <v/>
      </c>
      <c r="I58" s="2">
        <f t="shared" si="7"/>
        <v>27</v>
      </c>
    </row>
    <row r="59" spans="1:9" x14ac:dyDescent="0.3">
      <c r="A59" s="12">
        <f t="shared" si="0"/>
        <v>58</v>
      </c>
      <c r="B59" s="1"/>
      <c r="C59" s="13" t="str">
        <f>IF(COUNTIF(B2:B58,B59)&gt;0,"R","")</f>
        <v>R</v>
      </c>
      <c r="D59" s="14" t="str">
        <f t="shared" si="2"/>
        <v/>
      </c>
      <c r="E59" s="15" t="str">
        <f t="shared" si="6"/>
        <v/>
      </c>
      <c r="F59" s="15" t="str">
        <f t="shared" si="3"/>
        <v/>
      </c>
      <c r="G59" s="16" t="str">
        <f t="shared" si="4"/>
        <v/>
      </c>
      <c r="H59" s="2" t="str">
        <f t="shared" si="5"/>
        <v/>
      </c>
      <c r="I59" s="2">
        <f t="shared" si="7"/>
        <v>28</v>
      </c>
    </row>
    <row r="60" spans="1:9" x14ac:dyDescent="0.3">
      <c r="A60" s="12">
        <f t="shared" si="0"/>
        <v>59</v>
      </c>
      <c r="B60" s="1"/>
      <c r="C60" s="13" t="str">
        <f>IF(COUNTIF(B2:B59,B60)&gt;0,"R","")</f>
        <v>R</v>
      </c>
      <c r="D60" s="14" t="str">
        <f t="shared" si="2"/>
        <v/>
      </c>
      <c r="E60" s="15" t="str">
        <f t="shared" si="6"/>
        <v/>
      </c>
      <c r="F60" s="15" t="str">
        <f t="shared" si="3"/>
        <v/>
      </c>
      <c r="G60" s="16" t="str">
        <f t="shared" si="4"/>
        <v/>
      </c>
      <c r="H60" s="2" t="str">
        <f t="shared" si="5"/>
        <v/>
      </c>
      <c r="I60" s="2">
        <f t="shared" si="7"/>
        <v>29</v>
      </c>
    </row>
    <row r="61" spans="1:9" x14ac:dyDescent="0.3">
      <c r="A61" s="12">
        <f t="shared" si="0"/>
        <v>60</v>
      </c>
      <c r="B61" s="1"/>
      <c r="C61" s="13" t="str">
        <f>IF(COUNTIF(B2:B60,B61)&gt;0,"R","")</f>
        <v>R</v>
      </c>
      <c r="D61" s="14" t="str">
        <f t="shared" si="2"/>
        <v/>
      </c>
      <c r="E61" s="15" t="str">
        <f t="shared" si="6"/>
        <v/>
      </c>
      <c r="F61" s="15" t="str">
        <f t="shared" si="3"/>
        <v/>
      </c>
      <c r="G61" s="16" t="str">
        <f t="shared" si="4"/>
        <v/>
      </c>
      <c r="H61" s="2" t="str">
        <f t="shared" si="5"/>
        <v/>
      </c>
      <c r="I61" s="2">
        <f t="shared" si="7"/>
        <v>30</v>
      </c>
    </row>
    <row r="62" spans="1:9" x14ac:dyDescent="0.3">
      <c r="A62" s="12">
        <f t="shared" si="0"/>
        <v>61</v>
      </c>
      <c r="B62" s="1"/>
      <c r="C62" s="13" t="str">
        <f>IF(COUNTIF(B2:B61,B62)&gt;0,"R","")</f>
        <v>R</v>
      </c>
      <c r="D62" s="14" t="str">
        <f t="shared" si="2"/>
        <v/>
      </c>
      <c r="E62" s="15" t="str">
        <f t="shared" si="6"/>
        <v/>
      </c>
      <c r="F62" s="15" t="str">
        <f t="shared" si="3"/>
        <v/>
      </c>
      <c r="G62" s="16" t="str">
        <f t="shared" si="4"/>
        <v/>
      </c>
      <c r="H62" s="2" t="str">
        <f t="shared" si="5"/>
        <v/>
      </c>
      <c r="I62" s="2">
        <f t="shared" si="7"/>
        <v>31</v>
      </c>
    </row>
    <row r="63" spans="1:9" x14ac:dyDescent="0.3">
      <c r="A63" s="12">
        <f t="shared" ref="A4:A67" si="8">A62+1</f>
        <v>62</v>
      </c>
      <c r="B63" s="1"/>
      <c r="C63" s="13" t="str">
        <f>IF(COUNTIF(B2:B62,B63)&gt;0,"R","")</f>
        <v>R</v>
      </c>
      <c r="D63" s="14" t="str">
        <f t="shared" ref="D12:D68" si="9">IF(B63="","",IF(C62="R",D62,D62-1))</f>
        <v/>
      </c>
      <c r="E63" s="15" t="str">
        <f t="shared" ref="E13:E68" si="10">IF(B63="","",IF(C62="R",E62+1,IF(E62=1,1,E62-1)))</f>
        <v/>
      </c>
      <c r="F63" s="15" t="str">
        <f t="shared" ref="F12:F68" si="11">IF(B63="","",IF(C63="",E63*(36-D63),-D63*E63))</f>
        <v/>
      </c>
      <c r="G63" s="16" t="str">
        <f t="shared" ref="G12:G68" si="12">IF(B63="","",G62+F63)</f>
        <v/>
      </c>
      <c r="H63" s="2" t="str">
        <f t="shared" ref="H12:H68" si="13">IF(C63="R","",I63)</f>
        <v/>
      </c>
      <c r="I63" s="2">
        <f t="shared" ref="I13:I68" si="14">IF(C62="",1,I62+1)</f>
        <v>32</v>
      </c>
    </row>
    <row r="64" spans="1:9" x14ac:dyDescent="0.3">
      <c r="A64" s="12">
        <f t="shared" si="8"/>
        <v>63</v>
      </c>
      <c r="B64" s="24"/>
      <c r="C64" s="13" t="str">
        <f>IF(COUNTIF(B2:B63,B64)&gt;0,"R","")</f>
        <v>R</v>
      </c>
      <c r="D64" s="14" t="str">
        <f t="shared" si="9"/>
        <v/>
      </c>
      <c r="E64" s="15" t="str">
        <f t="shared" si="10"/>
        <v/>
      </c>
      <c r="F64" s="15" t="str">
        <f t="shared" si="11"/>
        <v/>
      </c>
      <c r="G64" s="16" t="str">
        <f t="shared" si="12"/>
        <v/>
      </c>
      <c r="H64" s="2" t="str">
        <f t="shared" si="13"/>
        <v/>
      </c>
      <c r="I64" s="2">
        <f t="shared" si="14"/>
        <v>33</v>
      </c>
    </row>
    <row r="65" spans="1:9" x14ac:dyDescent="0.3">
      <c r="A65" s="12">
        <f t="shared" si="8"/>
        <v>64</v>
      </c>
      <c r="B65" s="24"/>
      <c r="C65" s="13" t="str">
        <f>IF(COUNTIF(B2:B64,B65)&gt;0,"R","")</f>
        <v>R</v>
      </c>
      <c r="D65" s="14" t="str">
        <f t="shared" si="9"/>
        <v/>
      </c>
      <c r="E65" s="15" t="str">
        <f t="shared" si="10"/>
        <v/>
      </c>
      <c r="F65" s="15" t="str">
        <f t="shared" si="11"/>
        <v/>
      </c>
      <c r="G65" s="16" t="str">
        <f t="shared" si="12"/>
        <v/>
      </c>
      <c r="H65" s="2" t="str">
        <f t="shared" si="13"/>
        <v/>
      </c>
      <c r="I65" s="2">
        <f t="shared" si="14"/>
        <v>34</v>
      </c>
    </row>
    <row r="66" spans="1:9" x14ac:dyDescent="0.3">
      <c r="A66" s="12">
        <f t="shared" si="8"/>
        <v>65</v>
      </c>
      <c r="B66" s="24"/>
      <c r="C66" s="13" t="str">
        <f>IF(COUNTIF(B2:B65,B66)&gt;0,"R","")</f>
        <v>R</v>
      </c>
      <c r="D66" s="14" t="str">
        <f t="shared" si="9"/>
        <v/>
      </c>
      <c r="E66" s="15" t="str">
        <f t="shared" si="10"/>
        <v/>
      </c>
      <c r="F66" s="15" t="str">
        <f t="shared" si="11"/>
        <v/>
      </c>
      <c r="G66" s="16" t="str">
        <f t="shared" si="12"/>
        <v/>
      </c>
      <c r="H66" s="2" t="str">
        <f t="shared" si="13"/>
        <v/>
      </c>
      <c r="I66" s="2">
        <f t="shared" si="14"/>
        <v>35</v>
      </c>
    </row>
    <row r="67" spans="1:9" x14ac:dyDescent="0.3">
      <c r="A67" s="12">
        <f t="shared" si="8"/>
        <v>66</v>
      </c>
      <c r="B67" s="24"/>
      <c r="C67" s="13" t="str">
        <f>IF(COUNTIF(B2:B66,B67)&gt;0,"R","")</f>
        <v>R</v>
      </c>
      <c r="D67" s="14" t="str">
        <f t="shared" si="9"/>
        <v/>
      </c>
      <c r="E67" s="15" t="str">
        <f t="shared" si="10"/>
        <v/>
      </c>
      <c r="F67" s="15" t="str">
        <f t="shared" si="11"/>
        <v/>
      </c>
      <c r="G67" s="16" t="str">
        <f t="shared" si="12"/>
        <v/>
      </c>
      <c r="H67" s="2" t="str">
        <f t="shared" si="13"/>
        <v/>
      </c>
      <c r="I67" s="2">
        <f t="shared" si="14"/>
        <v>36</v>
      </c>
    </row>
    <row r="68" spans="1:9" x14ac:dyDescent="0.3">
      <c r="A68" s="12">
        <f t="shared" ref="A68" si="15">A67+1</f>
        <v>67</v>
      </c>
      <c r="B68" s="24"/>
      <c r="C68" s="13" t="str">
        <f>IF(COUNTIF(B2:B67,B68)&gt;0,"R","")</f>
        <v>R</v>
      </c>
      <c r="D68" s="14" t="str">
        <f t="shared" si="9"/>
        <v/>
      </c>
      <c r="E68" s="15" t="str">
        <f t="shared" si="10"/>
        <v/>
      </c>
      <c r="F68" s="15" t="str">
        <f t="shared" si="11"/>
        <v/>
      </c>
      <c r="G68" s="16" t="str">
        <f t="shared" si="12"/>
        <v/>
      </c>
      <c r="H68" s="2" t="str">
        <f t="shared" si="13"/>
        <v/>
      </c>
      <c r="I68" s="2">
        <f t="shared" si="14"/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2018-10-27T09:17:38Z</dcterms:created>
  <dcterms:modified xsi:type="dcterms:W3CDTF">2019-04-27T11:34:07Z</dcterms:modified>
</cp:coreProperties>
</file>