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20\ch smples grpn van 3 voor en tegen\"/>
    </mc:Choice>
  </mc:AlternateContent>
  <xr:revisionPtr revIDLastSave="0" documentId="13_ncr:1_{659CF61B-187A-46D7-9CF0-7A36ED7FF512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99" i="1" l="1"/>
  <c r="M198" i="1"/>
  <c r="L197" i="1"/>
  <c r="N196" i="1"/>
  <c r="M195" i="1"/>
  <c r="L194" i="1"/>
  <c r="N193" i="1"/>
  <c r="M192" i="1"/>
  <c r="L191" i="1"/>
  <c r="N190" i="1"/>
  <c r="M189" i="1"/>
  <c r="L188" i="1"/>
  <c r="N187" i="1"/>
  <c r="M186" i="1"/>
  <c r="L185" i="1"/>
  <c r="N184" i="1"/>
  <c r="M183" i="1"/>
  <c r="L182" i="1"/>
  <c r="N181" i="1"/>
  <c r="M180" i="1"/>
  <c r="L179" i="1"/>
  <c r="N178" i="1"/>
  <c r="M177" i="1"/>
  <c r="L176" i="1"/>
  <c r="N175" i="1"/>
  <c r="M174" i="1"/>
  <c r="L173" i="1"/>
  <c r="N172" i="1"/>
  <c r="M171" i="1"/>
  <c r="L170" i="1"/>
  <c r="N169" i="1"/>
  <c r="M168" i="1"/>
  <c r="L167" i="1"/>
  <c r="N166" i="1"/>
  <c r="M165" i="1"/>
  <c r="L164" i="1"/>
  <c r="N163" i="1"/>
  <c r="M162" i="1"/>
  <c r="L161" i="1"/>
  <c r="N160" i="1"/>
  <c r="M159" i="1"/>
  <c r="L158" i="1"/>
  <c r="N157" i="1"/>
  <c r="M156" i="1"/>
  <c r="L155" i="1"/>
  <c r="N154" i="1"/>
  <c r="M153" i="1"/>
  <c r="L152" i="1"/>
  <c r="N151" i="1"/>
  <c r="M150" i="1"/>
  <c r="L149" i="1"/>
  <c r="N148" i="1"/>
  <c r="M147" i="1"/>
  <c r="L146" i="1"/>
  <c r="N145" i="1"/>
  <c r="M144" i="1"/>
  <c r="L143" i="1"/>
  <c r="N142" i="1"/>
  <c r="M141" i="1"/>
  <c r="L140" i="1"/>
  <c r="N139" i="1"/>
  <c r="M138" i="1"/>
  <c r="L137" i="1"/>
  <c r="N136" i="1"/>
  <c r="M135" i="1"/>
  <c r="L134" i="1"/>
  <c r="N133" i="1"/>
  <c r="M132" i="1"/>
  <c r="L131" i="1"/>
  <c r="N130" i="1"/>
  <c r="M129" i="1"/>
  <c r="L128" i="1"/>
  <c r="N127" i="1"/>
  <c r="M126" i="1"/>
  <c r="L125" i="1"/>
  <c r="N124" i="1"/>
  <c r="M123" i="1"/>
  <c r="L122" i="1"/>
  <c r="N121" i="1"/>
  <c r="M120" i="1"/>
  <c r="L119" i="1"/>
  <c r="N118" i="1"/>
  <c r="M117" i="1"/>
  <c r="L116" i="1"/>
  <c r="N115" i="1"/>
  <c r="M114" i="1"/>
  <c r="L113" i="1"/>
  <c r="N112" i="1"/>
  <c r="M111" i="1"/>
  <c r="L110" i="1"/>
  <c r="N109" i="1"/>
  <c r="M108" i="1"/>
  <c r="L107" i="1"/>
  <c r="N106" i="1"/>
  <c r="M105" i="1"/>
  <c r="L104" i="1"/>
  <c r="N103" i="1"/>
  <c r="M102" i="1"/>
  <c r="L101" i="1"/>
  <c r="N100" i="1"/>
  <c r="M99" i="1"/>
  <c r="L98" i="1"/>
  <c r="N97" i="1"/>
  <c r="M96" i="1"/>
  <c r="L95" i="1"/>
  <c r="N94" i="1"/>
  <c r="M93" i="1"/>
  <c r="L92" i="1"/>
  <c r="N91" i="1"/>
  <c r="M90" i="1"/>
  <c r="L89" i="1"/>
  <c r="N88" i="1"/>
  <c r="M87" i="1"/>
  <c r="L86" i="1"/>
  <c r="N85" i="1"/>
  <c r="M84" i="1"/>
  <c r="L83" i="1"/>
  <c r="N82" i="1"/>
  <c r="M81" i="1"/>
  <c r="L80" i="1"/>
  <c r="N79" i="1"/>
  <c r="M78" i="1"/>
  <c r="L77" i="1"/>
  <c r="N76" i="1"/>
  <c r="M75" i="1"/>
  <c r="L74" i="1"/>
  <c r="N73" i="1"/>
  <c r="M72" i="1"/>
  <c r="L71" i="1"/>
  <c r="N70" i="1"/>
  <c r="M69" i="1"/>
  <c r="L68" i="1"/>
  <c r="N67" i="1"/>
  <c r="M66" i="1"/>
  <c r="L65" i="1"/>
  <c r="N64" i="1"/>
  <c r="M63" i="1"/>
  <c r="L62" i="1"/>
  <c r="N61" i="1"/>
  <c r="M60" i="1"/>
  <c r="L59" i="1"/>
  <c r="N58" i="1"/>
  <c r="M57" i="1"/>
  <c r="L56" i="1"/>
  <c r="N55" i="1"/>
  <c r="M54" i="1"/>
  <c r="L53" i="1"/>
  <c r="N52" i="1"/>
  <c r="M51" i="1"/>
  <c r="L50" i="1"/>
  <c r="N49" i="1"/>
  <c r="M48" i="1"/>
  <c r="L47" i="1"/>
  <c r="N46" i="1"/>
  <c r="M45" i="1"/>
  <c r="L44" i="1"/>
  <c r="N43" i="1"/>
  <c r="M42" i="1"/>
  <c r="L41" i="1"/>
  <c r="L20" i="1"/>
  <c r="H196" i="1"/>
  <c r="H172" i="1"/>
  <c r="H148" i="1"/>
  <c r="H124" i="1"/>
  <c r="H100" i="1"/>
  <c r="H76" i="1"/>
  <c r="H52" i="1"/>
  <c r="H32" i="1"/>
  <c r="H16" i="1"/>
  <c r="D43" i="1"/>
  <c r="H46" i="1" s="1"/>
  <c r="E43" i="1"/>
  <c r="F43" i="1"/>
  <c r="D44" i="1"/>
  <c r="E44" i="1"/>
  <c r="F44" i="1"/>
  <c r="H47" i="1" s="1"/>
  <c r="D45" i="1"/>
  <c r="E45" i="1"/>
  <c r="H48" i="1" s="1"/>
  <c r="F45" i="1"/>
  <c r="D46" i="1"/>
  <c r="H49" i="1" s="1"/>
  <c r="E46" i="1"/>
  <c r="F46" i="1"/>
  <c r="D47" i="1"/>
  <c r="E47" i="1"/>
  <c r="F47" i="1"/>
  <c r="H50" i="1" s="1"/>
  <c r="D48" i="1"/>
  <c r="E48" i="1"/>
  <c r="H51" i="1" s="1"/>
  <c r="F48" i="1"/>
  <c r="D49" i="1"/>
  <c r="E49" i="1"/>
  <c r="F49" i="1"/>
  <c r="D50" i="1"/>
  <c r="E50" i="1"/>
  <c r="F50" i="1"/>
  <c r="H53" i="1" s="1"/>
  <c r="D51" i="1"/>
  <c r="E51" i="1"/>
  <c r="H54" i="1" s="1"/>
  <c r="F51" i="1"/>
  <c r="D52" i="1"/>
  <c r="H55" i="1" s="1"/>
  <c r="E52" i="1"/>
  <c r="F52" i="1"/>
  <c r="D53" i="1"/>
  <c r="E53" i="1"/>
  <c r="F53" i="1"/>
  <c r="H56" i="1" s="1"/>
  <c r="D54" i="1"/>
  <c r="E54" i="1"/>
  <c r="H57" i="1" s="1"/>
  <c r="F54" i="1"/>
  <c r="D55" i="1"/>
  <c r="H58" i="1" s="1"/>
  <c r="E55" i="1"/>
  <c r="F55" i="1"/>
  <c r="D56" i="1"/>
  <c r="E56" i="1"/>
  <c r="F56" i="1"/>
  <c r="H59" i="1" s="1"/>
  <c r="D57" i="1"/>
  <c r="E57" i="1"/>
  <c r="H60" i="1" s="1"/>
  <c r="F57" i="1"/>
  <c r="D58" i="1"/>
  <c r="H61" i="1" s="1"/>
  <c r="E58" i="1"/>
  <c r="F58" i="1"/>
  <c r="D59" i="1"/>
  <c r="E59" i="1"/>
  <c r="F59" i="1"/>
  <c r="H62" i="1" s="1"/>
  <c r="D60" i="1"/>
  <c r="E60" i="1"/>
  <c r="H63" i="1" s="1"/>
  <c r="F60" i="1"/>
  <c r="D61" i="1"/>
  <c r="H64" i="1" s="1"/>
  <c r="E61" i="1"/>
  <c r="F61" i="1"/>
  <c r="D62" i="1"/>
  <c r="E62" i="1"/>
  <c r="F62" i="1"/>
  <c r="H65" i="1" s="1"/>
  <c r="D63" i="1"/>
  <c r="E63" i="1"/>
  <c r="H66" i="1" s="1"/>
  <c r="F63" i="1"/>
  <c r="D64" i="1"/>
  <c r="H67" i="1" s="1"/>
  <c r="E64" i="1"/>
  <c r="F64" i="1"/>
  <c r="D65" i="1"/>
  <c r="E65" i="1"/>
  <c r="F65" i="1"/>
  <c r="H68" i="1" s="1"/>
  <c r="D66" i="1"/>
  <c r="E66" i="1"/>
  <c r="H69" i="1" s="1"/>
  <c r="F66" i="1"/>
  <c r="D67" i="1"/>
  <c r="H70" i="1" s="1"/>
  <c r="E67" i="1"/>
  <c r="F67" i="1"/>
  <c r="D68" i="1"/>
  <c r="E68" i="1"/>
  <c r="F68" i="1"/>
  <c r="H71" i="1" s="1"/>
  <c r="D69" i="1"/>
  <c r="E69" i="1"/>
  <c r="H72" i="1" s="1"/>
  <c r="F69" i="1"/>
  <c r="D70" i="1"/>
  <c r="H73" i="1" s="1"/>
  <c r="E70" i="1"/>
  <c r="F70" i="1"/>
  <c r="D71" i="1"/>
  <c r="E71" i="1"/>
  <c r="F71" i="1"/>
  <c r="H74" i="1" s="1"/>
  <c r="D72" i="1"/>
  <c r="E72" i="1"/>
  <c r="H75" i="1" s="1"/>
  <c r="F72" i="1"/>
  <c r="D73" i="1"/>
  <c r="E73" i="1"/>
  <c r="F73" i="1"/>
  <c r="D74" i="1"/>
  <c r="E74" i="1"/>
  <c r="F74" i="1"/>
  <c r="H77" i="1" s="1"/>
  <c r="D75" i="1"/>
  <c r="E75" i="1"/>
  <c r="H78" i="1" s="1"/>
  <c r="F75" i="1"/>
  <c r="D76" i="1"/>
  <c r="H79" i="1" s="1"/>
  <c r="E76" i="1"/>
  <c r="F76" i="1"/>
  <c r="D77" i="1"/>
  <c r="E77" i="1"/>
  <c r="F77" i="1"/>
  <c r="H80" i="1" s="1"/>
  <c r="D78" i="1"/>
  <c r="E78" i="1"/>
  <c r="H81" i="1" s="1"/>
  <c r="F78" i="1"/>
  <c r="D79" i="1"/>
  <c r="H82" i="1" s="1"/>
  <c r="E79" i="1"/>
  <c r="F79" i="1"/>
  <c r="D80" i="1"/>
  <c r="E80" i="1"/>
  <c r="F80" i="1"/>
  <c r="H83" i="1" s="1"/>
  <c r="D81" i="1"/>
  <c r="E81" i="1"/>
  <c r="H84" i="1" s="1"/>
  <c r="F81" i="1"/>
  <c r="D82" i="1"/>
  <c r="H85" i="1" s="1"/>
  <c r="E82" i="1"/>
  <c r="F82" i="1"/>
  <c r="D83" i="1"/>
  <c r="E83" i="1"/>
  <c r="F83" i="1"/>
  <c r="H86" i="1" s="1"/>
  <c r="D84" i="1"/>
  <c r="E84" i="1"/>
  <c r="H87" i="1" s="1"/>
  <c r="F84" i="1"/>
  <c r="D85" i="1"/>
  <c r="H88" i="1" s="1"/>
  <c r="E85" i="1"/>
  <c r="F85" i="1"/>
  <c r="D86" i="1"/>
  <c r="E86" i="1"/>
  <c r="F86" i="1"/>
  <c r="H89" i="1" s="1"/>
  <c r="D87" i="1"/>
  <c r="E87" i="1"/>
  <c r="H90" i="1" s="1"/>
  <c r="F87" i="1"/>
  <c r="D88" i="1"/>
  <c r="H91" i="1" s="1"/>
  <c r="E88" i="1"/>
  <c r="F88" i="1"/>
  <c r="D89" i="1"/>
  <c r="E89" i="1"/>
  <c r="F89" i="1"/>
  <c r="H92" i="1" s="1"/>
  <c r="D90" i="1"/>
  <c r="E90" i="1"/>
  <c r="H93" i="1" s="1"/>
  <c r="F90" i="1"/>
  <c r="D91" i="1"/>
  <c r="H94" i="1" s="1"/>
  <c r="E91" i="1"/>
  <c r="F91" i="1"/>
  <c r="D92" i="1"/>
  <c r="E92" i="1"/>
  <c r="F92" i="1"/>
  <c r="H95" i="1" s="1"/>
  <c r="D93" i="1"/>
  <c r="E93" i="1"/>
  <c r="H96" i="1" s="1"/>
  <c r="F93" i="1"/>
  <c r="D94" i="1"/>
  <c r="H97" i="1" s="1"/>
  <c r="E94" i="1"/>
  <c r="F94" i="1"/>
  <c r="D95" i="1"/>
  <c r="E95" i="1"/>
  <c r="F95" i="1"/>
  <c r="H98" i="1" s="1"/>
  <c r="D96" i="1"/>
  <c r="E96" i="1"/>
  <c r="H99" i="1" s="1"/>
  <c r="F96" i="1"/>
  <c r="D97" i="1"/>
  <c r="E97" i="1"/>
  <c r="F97" i="1"/>
  <c r="D98" i="1"/>
  <c r="E98" i="1"/>
  <c r="F98" i="1"/>
  <c r="H101" i="1" s="1"/>
  <c r="D99" i="1"/>
  <c r="E99" i="1"/>
  <c r="H102" i="1" s="1"/>
  <c r="F99" i="1"/>
  <c r="D100" i="1"/>
  <c r="H103" i="1" s="1"/>
  <c r="E100" i="1"/>
  <c r="F100" i="1"/>
  <c r="D101" i="1"/>
  <c r="E101" i="1"/>
  <c r="F101" i="1"/>
  <c r="H104" i="1" s="1"/>
  <c r="D102" i="1"/>
  <c r="E102" i="1"/>
  <c r="H105" i="1" s="1"/>
  <c r="F102" i="1"/>
  <c r="D103" i="1"/>
  <c r="H106" i="1" s="1"/>
  <c r="E103" i="1"/>
  <c r="F103" i="1"/>
  <c r="D104" i="1"/>
  <c r="E104" i="1"/>
  <c r="F104" i="1"/>
  <c r="H107" i="1" s="1"/>
  <c r="D105" i="1"/>
  <c r="E105" i="1"/>
  <c r="H108" i="1" s="1"/>
  <c r="F105" i="1"/>
  <c r="D106" i="1"/>
  <c r="H109" i="1" s="1"/>
  <c r="E106" i="1"/>
  <c r="F106" i="1"/>
  <c r="D107" i="1"/>
  <c r="E107" i="1"/>
  <c r="F107" i="1"/>
  <c r="H110" i="1" s="1"/>
  <c r="D108" i="1"/>
  <c r="E108" i="1"/>
  <c r="H111" i="1" s="1"/>
  <c r="F108" i="1"/>
  <c r="D109" i="1"/>
  <c r="H112" i="1" s="1"/>
  <c r="E109" i="1"/>
  <c r="F109" i="1"/>
  <c r="D110" i="1"/>
  <c r="E110" i="1"/>
  <c r="F110" i="1"/>
  <c r="H113" i="1" s="1"/>
  <c r="D111" i="1"/>
  <c r="E111" i="1"/>
  <c r="H114" i="1" s="1"/>
  <c r="F111" i="1"/>
  <c r="D112" i="1"/>
  <c r="H115" i="1" s="1"/>
  <c r="E112" i="1"/>
  <c r="F112" i="1"/>
  <c r="D113" i="1"/>
  <c r="E113" i="1"/>
  <c r="F113" i="1"/>
  <c r="H116" i="1" s="1"/>
  <c r="D114" i="1"/>
  <c r="E114" i="1"/>
  <c r="H117" i="1" s="1"/>
  <c r="F114" i="1"/>
  <c r="D115" i="1"/>
  <c r="H118" i="1" s="1"/>
  <c r="E115" i="1"/>
  <c r="F115" i="1"/>
  <c r="D116" i="1"/>
  <c r="E116" i="1"/>
  <c r="F116" i="1"/>
  <c r="H119" i="1" s="1"/>
  <c r="D117" i="1"/>
  <c r="E117" i="1"/>
  <c r="H120" i="1" s="1"/>
  <c r="F117" i="1"/>
  <c r="D118" i="1"/>
  <c r="H121" i="1" s="1"/>
  <c r="E118" i="1"/>
  <c r="F118" i="1"/>
  <c r="D119" i="1"/>
  <c r="E119" i="1"/>
  <c r="F119" i="1"/>
  <c r="H122" i="1" s="1"/>
  <c r="D120" i="1"/>
  <c r="E120" i="1"/>
  <c r="H123" i="1" s="1"/>
  <c r="F120" i="1"/>
  <c r="D121" i="1"/>
  <c r="E121" i="1"/>
  <c r="F121" i="1"/>
  <c r="D122" i="1"/>
  <c r="E122" i="1"/>
  <c r="F122" i="1"/>
  <c r="H125" i="1" s="1"/>
  <c r="D123" i="1"/>
  <c r="E123" i="1"/>
  <c r="H126" i="1" s="1"/>
  <c r="F123" i="1"/>
  <c r="D124" i="1"/>
  <c r="H127" i="1" s="1"/>
  <c r="E124" i="1"/>
  <c r="F124" i="1"/>
  <c r="D125" i="1"/>
  <c r="E125" i="1"/>
  <c r="F125" i="1"/>
  <c r="H128" i="1" s="1"/>
  <c r="D126" i="1"/>
  <c r="E126" i="1"/>
  <c r="H129" i="1" s="1"/>
  <c r="F126" i="1"/>
  <c r="D127" i="1"/>
  <c r="H130" i="1" s="1"/>
  <c r="E127" i="1"/>
  <c r="F127" i="1"/>
  <c r="D128" i="1"/>
  <c r="E128" i="1"/>
  <c r="F128" i="1"/>
  <c r="H131" i="1" s="1"/>
  <c r="D129" i="1"/>
  <c r="E129" i="1"/>
  <c r="H132" i="1" s="1"/>
  <c r="F129" i="1"/>
  <c r="D130" i="1"/>
  <c r="H133" i="1" s="1"/>
  <c r="E130" i="1"/>
  <c r="F130" i="1"/>
  <c r="D131" i="1"/>
  <c r="E131" i="1"/>
  <c r="F131" i="1"/>
  <c r="H134" i="1" s="1"/>
  <c r="D132" i="1"/>
  <c r="E132" i="1"/>
  <c r="H135" i="1" s="1"/>
  <c r="F132" i="1"/>
  <c r="D133" i="1"/>
  <c r="H136" i="1" s="1"/>
  <c r="E133" i="1"/>
  <c r="F133" i="1"/>
  <c r="D134" i="1"/>
  <c r="E134" i="1"/>
  <c r="F134" i="1"/>
  <c r="H137" i="1" s="1"/>
  <c r="D135" i="1"/>
  <c r="E135" i="1"/>
  <c r="H138" i="1" s="1"/>
  <c r="F135" i="1"/>
  <c r="D136" i="1"/>
  <c r="H139" i="1" s="1"/>
  <c r="E136" i="1"/>
  <c r="F136" i="1"/>
  <c r="D137" i="1"/>
  <c r="E137" i="1"/>
  <c r="F137" i="1"/>
  <c r="H140" i="1" s="1"/>
  <c r="D138" i="1"/>
  <c r="E138" i="1"/>
  <c r="H141" i="1" s="1"/>
  <c r="F138" i="1"/>
  <c r="D139" i="1"/>
  <c r="H142" i="1" s="1"/>
  <c r="E139" i="1"/>
  <c r="F139" i="1"/>
  <c r="D140" i="1"/>
  <c r="E140" i="1"/>
  <c r="F140" i="1"/>
  <c r="H143" i="1" s="1"/>
  <c r="D141" i="1"/>
  <c r="E141" i="1"/>
  <c r="H144" i="1" s="1"/>
  <c r="F141" i="1"/>
  <c r="D142" i="1"/>
  <c r="H145" i="1" s="1"/>
  <c r="E142" i="1"/>
  <c r="F142" i="1"/>
  <c r="D143" i="1"/>
  <c r="E143" i="1"/>
  <c r="F143" i="1"/>
  <c r="H146" i="1" s="1"/>
  <c r="D144" i="1"/>
  <c r="E144" i="1"/>
  <c r="H147" i="1" s="1"/>
  <c r="F144" i="1"/>
  <c r="D145" i="1"/>
  <c r="E145" i="1"/>
  <c r="F145" i="1"/>
  <c r="D146" i="1"/>
  <c r="E146" i="1"/>
  <c r="F146" i="1"/>
  <c r="H149" i="1" s="1"/>
  <c r="D147" i="1"/>
  <c r="E147" i="1"/>
  <c r="H150" i="1" s="1"/>
  <c r="F147" i="1"/>
  <c r="D148" i="1"/>
  <c r="H151" i="1" s="1"/>
  <c r="E148" i="1"/>
  <c r="F148" i="1"/>
  <c r="D149" i="1"/>
  <c r="E149" i="1"/>
  <c r="F149" i="1"/>
  <c r="H152" i="1" s="1"/>
  <c r="D150" i="1"/>
  <c r="E150" i="1"/>
  <c r="H153" i="1" s="1"/>
  <c r="F150" i="1"/>
  <c r="D151" i="1"/>
  <c r="H154" i="1" s="1"/>
  <c r="E151" i="1"/>
  <c r="F151" i="1"/>
  <c r="D152" i="1"/>
  <c r="E152" i="1"/>
  <c r="F152" i="1"/>
  <c r="H155" i="1" s="1"/>
  <c r="D153" i="1"/>
  <c r="E153" i="1"/>
  <c r="H156" i="1" s="1"/>
  <c r="F153" i="1"/>
  <c r="D154" i="1"/>
  <c r="H157" i="1" s="1"/>
  <c r="E154" i="1"/>
  <c r="F154" i="1"/>
  <c r="D155" i="1"/>
  <c r="E155" i="1"/>
  <c r="F155" i="1"/>
  <c r="H158" i="1" s="1"/>
  <c r="D156" i="1"/>
  <c r="E156" i="1"/>
  <c r="H159" i="1" s="1"/>
  <c r="F156" i="1"/>
  <c r="D157" i="1"/>
  <c r="H160" i="1" s="1"/>
  <c r="E157" i="1"/>
  <c r="F157" i="1"/>
  <c r="D158" i="1"/>
  <c r="E158" i="1"/>
  <c r="F158" i="1"/>
  <c r="H161" i="1" s="1"/>
  <c r="D159" i="1"/>
  <c r="E159" i="1"/>
  <c r="H162" i="1" s="1"/>
  <c r="F159" i="1"/>
  <c r="D160" i="1"/>
  <c r="H163" i="1" s="1"/>
  <c r="E160" i="1"/>
  <c r="F160" i="1"/>
  <c r="D161" i="1"/>
  <c r="E161" i="1"/>
  <c r="F161" i="1"/>
  <c r="H164" i="1" s="1"/>
  <c r="D162" i="1"/>
  <c r="E162" i="1"/>
  <c r="H165" i="1" s="1"/>
  <c r="F162" i="1"/>
  <c r="D163" i="1"/>
  <c r="H166" i="1" s="1"/>
  <c r="E163" i="1"/>
  <c r="F163" i="1"/>
  <c r="D164" i="1"/>
  <c r="E164" i="1"/>
  <c r="F164" i="1"/>
  <c r="H167" i="1" s="1"/>
  <c r="D165" i="1"/>
  <c r="E165" i="1"/>
  <c r="H168" i="1" s="1"/>
  <c r="F165" i="1"/>
  <c r="D166" i="1"/>
  <c r="H169" i="1" s="1"/>
  <c r="E166" i="1"/>
  <c r="F166" i="1"/>
  <c r="D167" i="1"/>
  <c r="E167" i="1"/>
  <c r="F167" i="1"/>
  <c r="H170" i="1" s="1"/>
  <c r="D168" i="1"/>
  <c r="E168" i="1"/>
  <c r="H171" i="1" s="1"/>
  <c r="F168" i="1"/>
  <c r="D169" i="1"/>
  <c r="E169" i="1"/>
  <c r="F169" i="1"/>
  <c r="D170" i="1"/>
  <c r="E170" i="1"/>
  <c r="F170" i="1"/>
  <c r="H173" i="1" s="1"/>
  <c r="D171" i="1"/>
  <c r="E171" i="1"/>
  <c r="H174" i="1" s="1"/>
  <c r="F171" i="1"/>
  <c r="D172" i="1"/>
  <c r="H175" i="1" s="1"/>
  <c r="E172" i="1"/>
  <c r="F172" i="1"/>
  <c r="D173" i="1"/>
  <c r="E173" i="1"/>
  <c r="F173" i="1"/>
  <c r="H176" i="1" s="1"/>
  <c r="D174" i="1"/>
  <c r="E174" i="1"/>
  <c r="H177" i="1" s="1"/>
  <c r="F174" i="1"/>
  <c r="D175" i="1"/>
  <c r="H178" i="1" s="1"/>
  <c r="E175" i="1"/>
  <c r="F175" i="1"/>
  <c r="D176" i="1"/>
  <c r="E176" i="1"/>
  <c r="F176" i="1"/>
  <c r="H179" i="1" s="1"/>
  <c r="D177" i="1"/>
  <c r="E177" i="1"/>
  <c r="H180" i="1" s="1"/>
  <c r="F177" i="1"/>
  <c r="D178" i="1"/>
  <c r="H181" i="1" s="1"/>
  <c r="E178" i="1"/>
  <c r="F178" i="1"/>
  <c r="D179" i="1"/>
  <c r="E179" i="1"/>
  <c r="F179" i="1"/>
  <c r="H182" i="1" s="1"/>
  <c r="D180" i="1"/>
  <c r="E180" i="1"/>
  <c r="H183" i="1" s="1"/>
  <c r="F180" i="1"/>
  <c r="D181" i="1"/>
  <c r="H184" i="1" s="1"/>
  <c r="E181" i="1"/>
  <c r="F181" i="1"/>
  <c r="D182" i="1"/>
  <c r="E182" i="1"/>
  <c r="F182" i="1"/>
  <c r="H185" i="1" s="1"/>
  <c r="D183" i="1"/>
  <c r="E183" i="1"/>
  <c r="H186" i="1" s="1"/>
  <c r="F183" i="1"/>
  <c r="D184" i="1"/>
  <c r="H187" i="1" s="1"/>
  <c r="E184" i="1"/>
  <c r="F184" i="1"/>
  <c r="D185" i="1"/>
  <c r="E185" i="1"/>
  <c r="F185" i="1"/>
  <c r="H188" i="1" s="1"/>
  <c r="D186" i="1"/>
  <c r="E186" i="1"/>
  <c r="H189" i="1" s="1"/>
  <c r="F186" i="1"/>
  <c r="D187" i="1"/>
  <c r="H190" i="1" s="1"/>
  <c r="E187" i="1"/>
  <c r="F187" i="1"/>
  <c r="D188" i="1"/>
  <c r="E188" i="1"/>
  <c r="F188" i="1"/>
  <c r="H191" i="1" s="1"/>
  <c r="D189" i="1"/>
  <c r="E189" i="1"/>
  <c r="H192" i="1" s="1"/>
  <c r="F189" i="1"/>
  <c r="D190" i="1"/>
  <c r="H193" i="1" s="1"/>
  <c r="E190" i="1"/>
  <c r="F190" i="1"/>
  <c r="D191" i="1"/>
  <c r="E191" i="1"/>
  <c r="F191" i="1"/>
  <c r="H194" i="1" s="1"/>
  <c r="D192" i="1"/>
  <c r="E192" i="1"/>
  <c r="H195" i="1" s="1"/>
  <c r="F192" i="1"/>
  <c r="D193" i="1"/>
  <c r="E193" i="1"/>
  <c r="F193" i="1"/>
  <c r="D194" i="1"/>
  <c r="E194" i="1"/>
  <c r="F194" i="1"/>
  <c r="H197" i="1" s="1"/>
  <c r="D195" i="1"/>
  <c r="E195" i="1"/>
  <c r="H198" i="1" s="1"/>
  <c r="F195" i="1"/>
  <c r="D196" i="1"/>
  <c r="H199" i="1" s="1"/>
  <c r="E196" i="1"/>
  <c r="F196" i="1"/>
  <c r="D197" i="1"/>
  <c r="E197" i="1"/>
  <c r="F197" i="1"/>
  <c r="D198" i="1"/>
  <c r="E198" i="1"/>
  <c r="F198" i="1"/>
  <c r="D199" i="1"/>
  <c r="E199" i="1"/>
  <c r="F199" i="1"/>
  <c r="D2" i="1"/>
  <c r="E2" i="1"/>
  <c r="F2" i="1"/>
  <c r="L5" i="1" s="1"/>
  <c r="D3" i="1"/>
  <c r="E3" i="1"/>
  <c r="M6" i="1" s="1"/>
  <c r="F3" i="1"/>
  <c r="D4" i="1"/>
  <c r="N7" i="1" s="1"/>
  <c r="E4" i="1"/>
  <c r="F4" i="1"/>
  <c r="D5" i="1"/>
  <c r="E5" i="1"/>
  <c r="F5" i="1"/>
  <c r="L8" i="1" s="1"/>
  <c r="D6" i="1"/>
  <c r="E6" i="1"/>
  <c r="M9" i="1" s="1"/>
  <c r="F6" i="1"/>
  <c r="D7" i="1"/>
  <c r="H10" i="1" s="1"/>
  <c r="E7" i="1"/>
  <c r="F7" i="1"/>
  <c r="D8" i="1"/>
  <c r="E8" i="1"/>
  <c r="F8" i="1"/>
  <c r="H11" i="1" s="1"/>
  <c r="D9" i="1"/>
  <c r="E9" i="1"/>
  <c r="H12" i="1" s="1"/>
  <c r="F9" i="1"/>
  <c r="D10" i="1"/>
  <c r="H13" i="1" s="1"/>
  <c r="E10" i="1"/>
  <c r="F10" i="1"/>
  <c r="D11" i="1"/>
  <c r="E11" i="1"/>
  <c r="F11" i="1"/>
  <c r="H14" i="1" s="1"/>
  <c r="D12" i="1"/>
  <c r="E12" i="1"/>
  <c r="H15" i="1" s="1"/>
  <c r="F12" i="1"/>
  <c r="D13" i="1"/>
  <c r="E13" i="1"/>
  <c r="F13" i="1"/>
  <c r="D14" i="1"/>
  <c r="E14" i="1"/>
  <c r="F14" i="1"/>
  <c r="H17" i="1" s="1"/>
  <c r="D15" i="1"/>
  <c r="E15" i="1"/>
  <c r="H18" i="1" s="1"/>
  <c r="F15" i="1"/>
  <c r="D16" i="1"/>
  <c r="H19" i="1" s="1"/>
  <c r="E16" i="1"/>
  <c r="F16" i="1"/>
  <c r="D17" i="1"/>
  <c r="E17" i="1"/>
  <c r="F17" i="1"/>
  <c r="H20" i="1" s="1"/>
  <c r="D18" i="1"/>
  <c r="E18" i="1"/>
  <c r="H21" i="1" s="1"/>
  <c r="F18" i="1"/>
  <c r="D19" i="1"/>
  <c r="H22" i="1" s="1"/>
  <c r="E19" i="1"/>
  <c r="F19" i="1"/>
  <c r="D20" i="1"/>
  <c r="E20" i="1"/>
  <c r="F20" i="1"/>
  <c r="H23" i="1" s="1"/>
  <c r="D21" i="1"/>
  <c r="E21" i="1"/>
  <c r="H24" i="1" s="1"/>
  <c r="F21" i="1"/>
  <c r="D22" i="1"/>
  <c r="N25" i="1" s="1"/>
  <c r="E22" i="1"/>
  <c r="F22" i="1"/>
  <c r="D23" i="1"/>
  <c r="E23" i="1"/>
  <c r="F23" i="1"/>
  <c r="H26" i="1" s="1"/>
  <c r="D24" i="1"/>
  <c r="E24" i="1"/>
  <c r="H27" i="1" s="1"/>
  <c r="F24" i="1"/>
  <c r="D25" i="1"/>
  <c r="H28" i="1" s="1"/>
  <c r="E25" i="1"/>
  <c r="F25" i="1"/>
  <c r="D26" i="1"/>
  <c r="E26" i="1"/>
  <c r="F26" i="1"/>
  <c r="H29" i="1" s="1"/>
  <c r="D27" i="1"/>
  <c r="E27" i="1"/>
  <c r="H30" i="1" s="1"/>
  <c r="F27" i="1"/>
  <c r="D28" i="1"/>
  <c r="H31" i="1" s="1"/>
  <c r="E28" i="1"/>
  <c r="F28" i="1"/>
  <c r="D29" i="1"/>
  <c r="E29" i="1"/>
  <c r="F29" i="1"/>
  <c r="D30" i="1"/>
  <c r="E30" i="1"/>
  <c r="H33" i="1" s="1"/>
  <c r="F30" i="1"/>
  <c r="D31" i="1"/>
  <c r="H34" i="1" s="1"/>
  <c r="E31" i="1"/>
  <c r="F31" i="1"/>
  <c r="D32" i="1"/>
  <c r="E32" i="1"/>
  <c r="F32" i="1"/>
  <c r="H35" i="1" s="1"/>
  <c r="D33" i="1"/>
  <c r="E33" i="1"/>
  <c r="H36" i="1" s="1"/>
  <c r="F33" i="1"/>
  <c r="D34" i="1"/>
  <c r="H37" i="1" s="1"/>
  <c r="E34" i="1"/>
  <c r="F34" i="1"/>
  <c r="D35" i="1"/>
  <c r="E35" i="1"/>
  <c r="F35" i="1"/>
  <c r="H38" i="1" s="1"/>
  <c r="D36" i="1"/>
  <c r="E36" i="1"/>
  <c r="H39" i="1" s="1"/>
  <c r="F36" i="1"/>
  <c r="D37" i="1"/>
  <c r="H40" i="1" s="1"/>
  <c r="E37" i="1"/>
  <c r="F37" i="1"/>
  <c r="D38" i="1"/>
  <c r="E38" i="1"/>
  <c r="F38" i="1"/>
  <c r="H41" i="1" s="1"/>
  <c r="D39" i="1"/>
  <c r="E39" i="1"/>
  <c r="H42" i="1" s="1"/>
  <c r="F39" i="1"/>
  <c r="D40" i="1"/>
  <c r="H43" i="1" s="1"/>
  <c r="E40" i="1"/>
  <c r="F40" i="1"/>
  <c r="D41" i="1"/>
  <c r="E41" i="1"/>
  <c r="F41" i="1"/>
  <c r="H44" i="1" s="1"/>
  <c r="D42" i="1"/>
  <c r="E42" i="1"/>
  <c r="H45" i="1" s="1"/>
  <c r="F42" i="1"/>
  <c r="L26" i="1" l="1"/>
  <c r="M12" i="1"/>
  <c r="N16" i="1"/>
  <c r="M24" i="1"/>
  <c r="N28" i="1"/>
  <c r="L32" i="1"/>
  <c r="M36" i="1"/>
  <c r="N40" i="1"/>
  <c r="N13" i="1"/>
  <c r="L17" i="1"/>
  <c r="M21" i="1"/>
  <c r="L29" i="1"/>
  <c r="M33" i="1"/>
  <c r="N37" i="1"/>
  <c r="L14" i="1"/>
  <c r="M18" i="1"/>
  <c r="N22" i="1"/>
  <c r="M30" i="1"/>
  <c r="N34" i="1"/>
  <c r="L38" i="1"/>
  <c r="L11" i="1"/>
  <c r="M15" i="1"/>
  <c r="N19" i="1"/>
  <c r="L23" i="1"/>
  <c r="M27" i="1"/>
  <c r="N31" i="1"/>
  <c r="L35" i="1"/>
  <c r="M39" i="1"/>
  <c r="N10" i="1"/>
  <c r="H25" i="1"/>
  <c r="H9" i="1"/>
  <c r="H6" i="1"/>
  <c r="H8" i="1" l="1"/>
  <c r="H5" i="1"/>
  <c r="H7" i="1"/>
  <c r="P49" i="1" l="1"/>
  <c r="P64" i="1"/>
  <c r="P79" i="1"/>
  <c r="P127" i="1"/>
  <c r="P151" i="1"/>
  <c r="P154" i="1"/>
  <c r="P19" i="1"/>
  <c r="P145" i="1"/>
  <c r="P148" i="1"/>
  <c r="P157" i="1"/>
  <c r="P121" i="1"/>
  <c r="P34" i="1"/>
  <c r="P82" i="1"/>
  <c r="P130" i="1"/>
  <c r="P58" i="1"/>
  <c r="P103" i="1"/>
  <c r="P76" i="1"/>
  <c r="P55" i="1"/>
  <c r="P46" i="1"/>
  <c r="P22" i="1"/>
  <c r="P106" i="1"/>
  <c r="P178" i="1"/>
  <c r="P7" i="1"/>
  <c r="P61" i="1"/>
  <c r="P10" i="1"/>
  <c r="P142" i="1"/>
  <c r="P139" i="1"/>
  <c r="P25" i="1"/>
  <c r="P73" i="1"/>
  <c r="P160" i="1"/>
  <c r="P187" i="1"/>
  <c r="P112" i="1"/>
  <c r="P85" i="1"/>
  <c r="P67" i="1"/>
  <c r="P118" i="1"/>
  <c r="P13" i="1"/>
  <c r="P43" i="1"/>
  <c r="P136" i="1"/>
  <c r="P124" i="1"/>
  <c r="P100" i="1"/>
  <c r="P88" i="1"/>
  <c r="P40" i="1"/>
  <c r="P199" i="1"/>
  <c r="P94" i="1"/>
  <c r="P16" i="1"/>
  <c r="P91" i="1"/>
  <c r="P37" i="1"/>
  <c r="P31" i="1"/>
  <c r="P70" i="1"/>
  <c r="P115" i="1"/>
  <c r="P181" i="1"/>
  <c r="P97" i="1"/>
  <c r="P52" i="1"/>
  <c r="P109" i="1"/>
  <c r="P133" i="1"/>
  <c r="P28" i="1"/>
  <c r="P1" i="1" s="1"/>
  <c r="P163" i="1" l="1"/>
  <c r="P169" i="1"/>
  <c r="P190" i="1"/>
  <c r="P196" i="1"/>
  <c r="P193" i="1"/>
  <c r="P166" i="1"/>
  <c r="P184" i="1"/>
  <c r="P175" i="1"/>
  <c r="P172" i="1"/>
</calcChain>
</file>

<file path=xl/sharedStrings.xml><?xml version="1.0" encoding="utf-8"?>
<sst xmlns="http://schemas.openxmlformats.org/spreadsheetml/2006/main" count="6" uniqueCount="6">
  <si>
    <t xml:space="preserve">  </t>
  </si>
  <si>
    <t>M</t>
  </si>
  <si>
    <t>I</t>
  </si>
  <si>
    <t>R</t>
  </si>
  <si>
    <t xml:space="preserve"> 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</si>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</sst>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color indexed="10"/>
      <name val="Arial"/>
      <family val="2"/>
    </font>
    <font>
      <b/>
      <sz val="12"/>
      <color indexed="10"/>
      <name val="Times New Roman"/>
      <family val="1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/>
    <xf numFmtId="0" fontId="0" fillId="0" borderId="0" xfId="0" applyFill="1" applyBorder="1" applyAlignment="1"/>
    <xf numFmtId="0" fontId="0" fillId="0" borderId="0" xfId="0" applyAlignment="1"/>
    <xf numFmtId="0" fontId="0" fillId="0" borderId="0" xfId="0" applyFill="1" applyBorder="1"/>
    <xf numFmtId="0" fontId="5" fillId="0" borderId="0" xfId="0" applyFont="1"/>
    <xf numFmtId="0" fontId="6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6" fillId="0" borderId="0" xfId="0" applyFont="1"/>
    <xf numFmtId="0" fontId="8" fillId="4" borderId="3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9" fillId="0" borderId="0" xfId="0" applyFont="1"/>
    <xf numFmtId="0" fontId="0" fillId="7" borderId="0" xfId="0" applyFill="1"/>
    <xf numFmtId="0" fontId="6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0" fillId="5" borderId="0" xfId="0" applyFill="1"/>
    <xf numFmtId="0" fontId="7" fillId="0" borderId="1" xfId="0" applyFont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/>
    <xf numFmtId="0" fontId="11" fillId="3" borderId="2" xfId="0" applyFont="1" applyFill="1" applyBorder="1" applyAlignment="1">
      <alignment horizontal="center"/>
    </xf>
  </cellXfs>
  <cellStyles count="1">
    <cellStyle name="Standaard" xfId="0" builtinId="0"/>
  </cellStyles>
  <dxfs count="81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200"/>
  <sheetViews>
    <sheetView tabSelected="1" zoomScaleNormal="100" workbookViewId="0">
      <pane ySplit="1" topLeftCell="A23" activePane="bottomLeft" state="frozen"/>
      <selection activeCell="B1" sqref="B1"/>
      <selection pane="bottomLeft" activeCell="B27" sqref="B27"/>
    </sheetView>
  </sheetViews>
  <sheetFormatPr defaultColWidth="2.86328125" defaultRowHeight="20.100000000000001" customHeight="1" x14ac:dyDescent="0.45"/>
  <cols>
    <col min="1" max="1" width="3.265625" style="33" hidden="1" customWidth="1"/>
    <col min="2" max="2" width="3.9296875" style="9" customWidth="1"/>
    <col min="3" max="3" width="2.86328125" customWidth="1"/>
    <col min="4" max="4" width="3.86328125" style="15" hidden="1" customWidth="1"/>
    <col min="5" max="5" width="2.86328125" style="16" hidden="1" customWidth="1"/>
    <col min="6" max="6" width="3.1328125" style="16" hidden="1" customWidth="1"/>
    <col min="7" max="7" width="2.86328125" customWidth="1"/>
    <col min="8" max="8" width="3.46484375" style="6" customWidth="1"/>
    <col min="9" max="10" width="2.86328125" customWidth="1"/>
    <col min="12" max="12" width="2.86328125" style="17"/>
    <col min="13" max="17" width="2.86328125" style="18"/>
    <col min="18" max="65" width="2.86328125" style="9"/>
  </cols>
  <sheetData>
    <row r="1" spans="1:24" ht="20.100000000000001" customHeight="1" thickBot="1" x14ac:dyDescent="0.5">
      <c r="B1" s="7"/>
      <c r="D1" s="10">
        <v>0</v>
      </c>
      <c r="E1" s="11">
        <v>0</v>
      </c>
      <c r="F1" s="12">
        <v>0</v>
      </c>
      <c r="G1" s="1"/>
      <c r="H1" s="21"/>
      <c r="I1" s="1"/>
      <c r="J1" s="1"/>
      <c r="K1" s="1"/>
      <c r="L1" s="24" t="s">
        <v>1</v>
      </c>
      <c r="M1" s="25" t="s">
        <v>2</v>
      </c>
      <c r="N1" s="26" t="s">
        <v>3</v>
      </c>
      <c r="P1" s="31">
        <f>SUM(P7:P200)</f>
        <v>8</v>
      </c>
    </row>
    <row r="2" spans="1:24" ht="20.100000000000001" customHeight="1" thickTop="1" thickBot="1" x14ac:dyDescent="0.5">
      <c r="A2" s="34">
        <v>1</v>
      </c>
      <c r="B2" s="29">
        <v>25</v>
      </c>
      <c r="C2" s="23"/>
      <c r="D2" s="13">
        <f>IF(B2=0,0,IF(OR(B2=1,B2=3,B2=5,B2=7,B2=9,B2=12,B2=14,B2=16,B2=18,B2=21,B2=23,B2=25,B2=27,B2=30,B2=32,B2=34,B2=19,B2=36),1,0))</f>
        <v>1</v>
      </c>
      <c r="E2" s="14">
        <f>IF(B2=0,0,IF(OR(B2=1,B2=3,B2=5,B2=7,B2=9,B2=11,B2=13,B2=15,B2=17,B2=21,B2=23,B2=25,B2=27,B2=29,B2=31,B2=33,B2=19,B2=35),1,0))</f>
        <v>1</v>
      </c>
      <c r="F2" s="8">
        <f>IF(B2=0,0,IF(OR(B2=1,B2=2,B2=3,B2=4,B2=5,B2=6,B2=7,B2=8,B2=9,B2=10,B2=11,B2=12,B2=13,B2=15,B2=16,B2=17,B2=18,B2=14),1,0))</f>
        <v>0</v>
      </c>
      <c r="G2" s="2"/>
      <c r="H2" s="22"/>
      <c r="I2" s="2"/>
      <c r="J2" s="2"/>
      <c r="K2" s="2"/>
    </row>
    <row r="3" spans="1:24" ht="20.100000000000001" customHeight="1" thickTop="1" thickBot="1" x14ac:dyDescent="0.5">
      <c r="A3" s="34">
        <v>2</v>
      </c>
      <c r="B3" s="29">
        <v>23</v>
      </c>
      <c r="C3" s="23"/>
      <c r="D3" s="13">
        <f t="shared" ref="D3:D66" si="0">IF(B3=0,0,IF(OR(B3=1,B3=3,B3=5,B3=7,B3=9,B3=12,B3=14,B3=16,B3=18,B3=21,B3=23,B3=25,B3=27,B3=30,B3=32,B3=34,B3=19,B3=36),1,0))</f>
        <v>1</v>
      </c>
      <c r="E3" s="14">
        <f t="shared" ref="E3:E66" si="1">IF(B3=0,0,IF(OR(B3=1,B3=3,B3=5,B3=7,B3=9,B3=11,B3=13,B3=15,B3=17,B3=21,B3=23,B3=25,B3=27,B3=29,B3=31,B3=33,B3=19,B3=35),1,0))</f>
        <v>1</v>
      </c>
      <c r="F3" s="8">
        <f t="shared" ref="F3:F66" si="2">IF(B3=0,0,IF(OR(B3=1,B3=2,B3=3,B3=4,B3=5,B3=6,B3=7,B3=8,B3=9,B3=10,B3=11,B3=12,B3=13,B3=15,B3=16,B3=17,B3=18,B3=14),1,0))</f>
        <v>0</v>
      </c>
      <c r="G3" s="2"/>
      <c r="H3" s="22"/>
      <c r="I3" s="2"/>
      <c r="J3" s="2"/>
      <c r="K3" s="2"/>
      <c r="N3" s="28"/>
    </row>
    <row r="4" spans="1:24" ht="20.100000000000001" customHeight="1" thickTop="1" thickBot="1" x14ac:dyDescent="0.5">
      <c r="A4" s="34">
        <v>3</v>
      </c>
      <c r="B4" s="29">
        <v>2</v>
      </c>
      <c r="C4" s="23"/>
      <c r="D4" s="13">
        <f t="shared" si="0"/>
        <v>0</v>
      </c>
      <c r="E4" s="14">
        <f t="shared" si="1"/>
        <v>0</v>
      </c>
      <c r="F4" s="8">
        <f t="shared" si="2"/>
        <v>1</v>
      </c>
      <c r="G4" s="2"/>
      <c r="H4" s="22"/>
      <c r="I4" s="2"/>
      <c r="J4" s="2"/>
      <c r="K4" s="2"/>
    </row>
    <row r="5" spans="1:24" ht="20.100000000000001" customHeight="1" thickTop="1" thickBot="1" x14ac:dyDescent="0.5">
      <c r="A5" s="34">
        <v>4</v>
      </c>
      <c r="B5" s="30">
        <v>9</v>
      </c>
      <c r="C5" s="27"/>
      <c r="D5" s="13">
        <f t="shared" si="0"/>
        <v>1</v>
      </c>
      <c r="E5" s="14">
        <f t="shared" si="1"/>
        <v>1</v>
      </c>
      <c r="F5" s="8">
        <f t="shared" si="2"/>
        <v>1</v>
      </c>
      <c r="G5" s="2"/>
      <c r="H5" s="28" t="str">
        <f>IF(F2=1,"PS","M")</f>
        <v>M</v>
      </c>
      <c r="I5" s="2"/>
      <c r="J5" s="2"/>
      <c r="K5" s="2"/>
      <c r="L5" s="20">
        <f>IF(B5&lt;1,0,IF(F2=F5,-1,1))</f>
        <v>1</v>
      </c>
      <c r="M5" s="19"/>
      <c r="N5" s="19"/>
    </row>
    <row r="6" spans="1:24" ht="20.100000000000001" customHeight="1" thickTop="1" thickBot="1" x14ac:dyDescent="0.5">
      <c r="A6" s="34">
        <v>5</v>
      </c>
      <c r="B6" s="30">
        <v>18</v>
      </c>
      <c r="C6" s="27"/>
      <c r="D6" s="13">
        <f t="shared" si="0"/>
        <v>1</v>
      </c>
      <c r="E6" s="14">
        <f t="shared" si="1"/>
        <v>0</v>
      </c>
      <c r="F6" s="8">
        <f t="shared" si="2"/>
        <v>1</v>
      </c>
      <c r="G6" s="2"/>
      <c r="H6" s="28" t="str">
        <f>IF(E3=1,"PR","IM")</f>
        <v>PR</v>
      </c>
      <c r="I6" s="2"/>
      <c r="J6" s="2"/>
      <c r="K6" s="2"/>
      <c r="M6" s="20">
        <f>IF(B6&lt;1,0,IF(E3=E6,-1,1))</f>
        <v>1</v>
      </c>
      <c r="N6" s="19"/>
      <c r="X6" s="9" t="s">
        <v>4</v>
      </c>
    </row>
    <row r="7" spans="1:24" ht="20.100000000000001" customHeight="1" thickTop="1" thickBot="1" x14ac:dyDescent="0.5">
      <c r="A7" s="34">
        <v>6</v>
      </c>
      <c r="B7" s="30">
        <v>2</v>
      </c>
      <c r="C7" s="27"/>
      <c r="D7" s="13">
        <f t="shared" si="0"/>
        <v>0</v>
      </c>
      <c r="E7" s="14">
        <f t="shared" si="1"/>
        <v>0</v>
      </c>
      <c r="F7" s="8">
        <f t="shared" si="2"/>
        <v>1</v>
      </c>
      <c r="G7" s="2"/>
      <c r="H7" s="28" t="str">
        <f>IF(D4=1,"N","R")</f>
        <v>R</v>
      </c>
      <c r="I7" s="2"/>
      <c r="J7" s="2"/>
      <c r="K7" s="2"/>
      <c r="M7" s="17"/>
      <c r="N7" s="20">
        <f>IF(B7&lt;1,0,IF(D4=D7,-1,1))</f>
        <v>-1</v>
      </c>
      <c r="P7" s="31">
        <f>L5+M6+N7</f>
        <v>1</v>
      </c>
    </row>
    <row r="8" spans="1:24" ht="20.100000000000001" customHeight="1" thickTop="1" thickBot="1" x14ac:dyDescent="0.5">
      <c r="A8" s="34">
        <v>7</v>
      </c>
      <c r="B8" s="29">
        <v>8</v>
      </c>
      <c r="C8" s="23"/>
      <c r="D8" s="13">
        <f t="shared" si="0"/>
        <v>0</v>
      </c>
      <c r="E8" s="14">
        <f t="shared" si="1"/>
        <v>0</v>
      </c>
      <c r="F8" s="8">
        <f t="shared" si="2"/>
        <v>1</v>
      </c>
      <c r="G8" s="2"/>
      <c r="H8" s="28" t="str">
        <f>IF(F5=0,"PS","M")</f>
        <v>M</v>
      </c>
      <c r="I8" s="2"/>
      <c r="J8" s="2"/>
      <c r="K8" s="2"/>
      <c r="L8" s="20">
        <f>IF(B8&lt;1,0,IF(F5=F8,1,-1))</f>
        <v>1</v>
      </c>
      <c r="M8" s="19"/>
      <c r="N8" s="19"/>
      <c r="P8" s="32"/>
    </row>
    <row r="9" spans="1:24" ht="20.100000000000001" customHeight="1" thickTop="1" thickBot="1" x14ac:dyDescent="0.5">
      <c r="A9" s="34">
        <v>8</v>
      </c>
      <c r="B9" s="29">
        <v>27</v>
      </c>
      <c r="C9" s="23"/>
      <c r="D9" s="13">
        <f t="shared" si="0"/>
        <v>1</v>
      </c>
      <c r="E9" s="14">
        <f t="shared" si="1"/>
        <v>1</v>
      </c>
      <c r="F9" s="8">
        <f t="shared" si="2"/>
        <v>0</v>
      </c>
      <c r="G9" s="2"/>
      <c r="H9" s="28" t="str">
        <f>IF(E6=0,"PR","IM")</f>
        <v>PR</v>
      </c>
      <c r="I9" s="2"/>
      <c r="J9" s="2"/>
      <c r="K9" s="2"/>
      <c r="M9" s="20">
        <f>IF(B9&lt;1,0,IF(E6=E9,1,-1))</f>
        <v>-1</v>
      </c>
      <c r="N9" s="19"/>
      <c r="P9" s="32"/>
    </row>
    <row r="10" spans="1:24" ht="20.100000000000001" customHeight="1" thickTop="1" thickBot="1" x14ac:dyDescent="0.5">
      <c r="A10" s="34">
        <v>9</v>
      </c>
      <c r="B10" s="29">
        <v>17</v>
      </c>
      <c r="C10" s="23"/>
      <c r="D10" s="13">
        <f t="shared" si="0"/>
        <v>0</v>
      </c>
      <c r="E10" s="14">
        <f t="shared" si="1"/>
        <v>1</v>
      </c>
      <c r="F10" s="8">
        <f t="shared" si="2"/>
        <v>1</v>
      </c>
      <c r="G10" s="2"/>
      <c r="H10" s="28" t="str">
        <f>IF(D7=1,"R","N")</f>
        <v>N</v>
      </c>
      <c r="I10" s="2"/>
      <c r="J10" s="2"/>
      <c r="K10" s="2"/>
      <c r="M10" s="17"/>
      <c r="N10" s="20">
        <f>IF(B10&lt;1,0,IF(D7=D10,1,-1))</f>
        <v>1</v>
      </c>
      <c r="P10" s="31">
        <f>L8+M9+N10</f>
        <v>1</v>
      </c>
    </row>
    <row r="11" spans="1:24" ht="20.100000000000001" customHeight="1" thickTop="1" thickBot="1" x14ac:dyDescent="0.5">
      <c r="A11" s="34">
        <v>10</v>
      </c>
      <c r="B11" s="30">
        <v>32</v>
      </c>
      <c r="C11" s="27"/>
      <c r="D11" s="13">
        <f t="shared" si="0"/>
        <v>1</v>
      </c>
      <c r="E11" s="14">
        <f t="shared" si="1"/>
        <v>0</v>
      </c>
      <c r="F11" s="8">
        <f t="shared" si="2"/>
        <v>0</v>
      </c>
      <c r="G11" s="2"/>
      <c r="H11" s="28" t="str">
        <f>IF(F8=1,"PS","M")</f>
        <v>PS</v>
      </c>
      <c r="I11" s="2"/>
      <c r="J11" s="2"/>
      <c r="K11" s="2"/>
      <c r="L11" s="20">
        <f>IF(B11&lt;1,0,IF(F8=F11,-1,1))</f>
        <v>1</v>
      </c>
      <c r="M11" s="19"/>
      <c r="N11" s="19"/>
      <c r="P11" s="32"/>
    </row>
    <row r="12" spans="1:24" ht="20.100000000000001" customHeight="1" thickTop="1" thickBot="1" x14ac:dyDescent="0.5">
      <c r="A12" s="34">
        <v>11</v>
      </c>
      <c r="B12" s="30">
        <v>1</v>
      </c>
      <c r="C12" s="27"/>
      <c r="D12" s="13">
        <f t="shared" si="0"/>
        <v>1</v>
      </c>
      <c r="E12" s="14">
        <f t="shared" si="1"/>
        <v>1</v>
      </c>
      <c r="F12" s="8">
        <f t="shared" si="2"/>
        <v>1</v>
      </c>
      <c r="G12" s="2"/>
      <c r="H12" s="28" t="str">
        <f>IF(E9=1,"PR","IM")</f>
        <v>PR</v>
      </c>
      <c r="I12" s="2"/>
      <c r="J12" s="2"/>
      <c r="K12" s="2"/>
      <c r="M12" s="20">
        <f>IF(B12&lt;1,0,IF(E9=E12,-1,1))</f>
        <v>-1</v>
      </c>
      <c r="N12" s="19"/>
      <c r="P12" s="32"/>
    </row>
    <row r="13" spans="1:24" ht="20.100000000000001" customHeight="1" thickTop="1" thickBot="1" x14ac:dyDescent="0.5">
      <c r="A13" s="34">
        <v>12</v>
      </c>
      <c r="B13" s="30">
        <v>25</v>
      </c>
      <c r="C13" s="27"/>
      <c r="D13" s="13">
        <f t="shared" si="0"/>
        <v>1</v>
      </c>
      <c r="E13" s="14">
        <f t="shared" si="1"/>
        <v>1</v>
      </c>
      <c r="F13" s="8">
        <f t="shared" si="2"/>
        <v>0</v>
      </c>
      <c r="G13" s="2"/>
      <c r="H13" s="28" t="str">
        <f>IF(D10=1,"N","R")</f>
        <v>R</v>
      </c>
      <c r="I13" s="2"/>
      <c r="J13" s="2"/>
      <c r="K13" s="2"/>
      <c r="M13" s="17"/>
      <c r="N13" s="20">
        <f>IF(B13&lt;1,0,IF(D10=D13,-1,1))</f>
        <v>1</v>
      </c>
      <c r="P13" s="31">
        <f>L11+M12+N13</f>
        <v>1</v>
      </c>
    </row>
    <row r="14" spans="1:24" ht="19.149999999999999" customHeight="1" thickTop="1" thickBot="1" x14ac:dyDescent="0.5">
      <c r="A14" s="34">
        <v>13</v>
      </c>
      <c r="B14" s="29">
        <v>2</v>
      </c>
      <c r="C14" s="23"/>
      <c r="D14" s="13">
        <f t="shared" si="0"/>
        <v>0</v>
      </c>
      <c r="E14" s="14">
        <f t="shared" si="1"/>
        <v>0</v>
      </c>
      <c r="F14" s="8">
        <f t="shared" si="2"/>
        <v>1</v>
      </c>
      <c r="G14" s="2"/>
      <c r="H14" s="28" t="str">
        <f>IF(F11=0,"PS","M")</f>
        <v>PS</v>
      </c>
      <c r="I14" s="2"/>
      <c r="J14" s="2"/>
      <c r="K14" s="2"/>
      <c r="L14" s="20">
        <f>IF(B14&lt;1,0,IF(F11=F14,1,-1))</f>
        <v>-1</v>
      </c>
      <c r="M14" s="19"/>
      <c r="N14" s="19"/>
      <c r="P14" s="32"/>
    </row>
    <row r="15" spans="1:24" ht="20.100000000000001" customHeight="1" thickTop="1" thickBot="1" x14ac:dyDescent="0.5">
      <c r="A15" s="34">
        <v>14</v>
      </c>
      <c r="B15" s="29">
        <v>26</v>
      </c>
      <c r="C15" s="23"/>
      <c r="D15" s="13">
        <f t="shared" si="0"/>
        <v>0</v>
      </c>
      <c r="E15" s="14">
        <f t="shared" si="1"/>
        <v>0</v>
      </c>
      <c r="F15" s="8">
        <f t="shared" si="2"/>
        <v>0</v>
      </c>
      <c r="G15" s="2"/>
      <c r="H15" s="28" t="str">
        <f>IF(E12=0,"PR","IM")</f>
        <v>IM</v>
      </c>
      <c r="I15" s="2"/>
      <c r="J15" s="2"/>
      <c r="K15" s="2"/>
      <c r="M15" s="20">
        <f>IF(B15&lt;1,0,IF(E12=E15,1,-1))</f>
        <v>-1</v>
      </c>
      <c r="N15" s="19"/>
      <c r="P15" s="32"/>
    </row>
    <row r="16" spans="1:24" ht="20.100000000000001" customHeight="1" thickTop="1" thickBot="1" x14ac:dyDescent="0.5">
      <c r="A16" s="34">
        <v>15</v>
      </c>
      <c r="B16" s="29">
        <v>27</v>
      </c>
      <c r="C16" s="23"/>
      <c r="D16" s="13">
        <f t="shared" si="0"/>
        <v>1</v>
      </c>
      <c r="E16" s="14">
        <f t="shared" si="1"/>
        <v>1</v>
      </c>
      <c r="F16" s="8">
        <f t="shared" si="2"/>
        <v>0</v>
      </c>
      <c r="G16" s="2"/>
      <c r="H16" s="28" t="str">
        <f>IF(D13=1,"R","N")</f>
        <v>R</v>
      </c>
      <c r="I16" s="2"/>
      <c r="J16" s="2"/>
      <c r="K16" s="2"/>
      <c r="M16" s="17"/>
      <c r="N16" s="20">
        <f>IF(B16&lt;1,0,IF(D13=D16,1,-1))</f>
        <v>1</v>
      </c>
      <c r="P16" s="31">
        <f>L14+M15+N16</f>
        <v>-1</v>
      </c>
    </row>
    <row r="17" spans="1:17" ht="20.100000000000001" customHeight="1" thickTop="1" thickBot="1" x14ac:dyDescent="0.5">
      <c r="A17" s="34">
        <v>16</v>
      </c>
      <c r="B17" s="30">
        <v>3</v>
      </c>
      <c r="C17" s="27"/>
      <c r="D17" s="13">
        <f t="shared" si="0"/>
        <v>1</v>
      </c>
      <c r="E17" s="14">
        <f t="shared" si="1"/>
        <v>1</v>
      </c>
      <c r="F17" s="8">
        <f t="shared" si="2"/>
        <v>1</v>
      </c>
      <c r="G17" s="2"/>
      <c r="H17" s="28" t="str">
        <f>IF(F14=1,"PS","M")</f>
        <v>PS</v>
      </c>
      <c r="I17" s="2"/>
      <c r="J17" s="2"/>
      <c r="K17" s="2"/>
      <c r="L17" s="20">
        <f>IF(B17&lt;1,0,IF(F14=F17,-1,1))</f>
        <v>-1</v>
      </c>
      <c r="M17" s="19"/>
      <c r="N17" s="19"/>
      <c r="P17" s="32"/>
    </row>
    <row r="18" spans="1:17" ht="20.100000000000001" customHeight="1" thickTop="1" thickBot="1" x14ac:dyDescent="0.5">
      <c r="A18" s="34">
        <v>17</v>
      </c>
      <c r="B18" s="30">
        <v>9</v>
      </c>
      <c r="C18" s="27"/>
      <c r="D18" s="13">
        <f t="shared" si="0"/>
        <v>1</v>
      </c>
      <c r="E18" s="14">
        <f t="shared" si="1"/>
        <v>1</v>
      </c>
      <c r="F18" s="8">
        <f t="shared" si="2"/>
        <v>1</v>
      </c>
      <c r="G18" s="2"/>
      <c r="H18" s="28" t="str">
        <f>IF(E15=1,"PR","IM")</f>
        <v>IM</v>
      </c>
      <c r="I18" s="2"/>
      <c r="J18" s="2"/>
      <c r="K18" s="2"/>
      <c r="M18" s="20">
        <f>IF(B18&lt;1,0,IF(E15=E18,-1,1))</f>
        <v>1</v>
      </c>
      <c r="N18" s="19"/>
      <c r="P18" s="32"/>
    </row>
    <row r="19" spans="1:17" ht="20.100000000000001" customHeight="1" thickTop="1" thickBot="1" x14ac:dyDescent="0.5">
      <c r="A19" s="34">
        <v>18</v>
      </c>
      <c r="B19" s="30">
        <v>8</v>
      </c>
      <c r="C19" s="27"/>
      <c r="D19" s="13">
        <f t="shared" si="0"/>
        <v>0</v>
      </c>
      <c r="E19" s="14">
        <f t="shared" si="1"/>
        <v>0</v>
      </c>
      <c r="F19" s="8">
        <f t="shared" si="2"/>
        <v>1</v>
      </c>
      <c r="G19" s="2"/>
      <c r="H19" s="28" t="str">
        <f>IF(D16=1,"N","R")</f>
        <v>N</v>
      </c>
      <c r="I19" s="2"/>
      <c r="J19" s="2"/>
      <c r="K19" s="2"/>
      <c r="M19" s="17"/>
      <c r="N19" s="20">
        <f>IF(B19&lt;1,0,IF(D16=D19,-1,1))</f>
        <v>1</v>
      </c>
      <c r="P19" s="31">
        <f>L17+M18+N19</f>
        <v>1</v>
      </c>
    </row>
    <row r="20" spans="1:17" ht="20.100000000000001" customHeight="1" thickTop="1" thickBot="1" x14ac:dyDescent="0.5">
      <c r="A20" s="34">
        <v>19</v>
      </c>
      <c r="B20" s="29">
        <v>6</v>
      </c>
      <c r="C20" s="23"/>
      <c r="D20" s="13">
        <f t="shared" si="0"/>
        <v>0</v>
      </c>
      <c r="E20" s="14">
        <f t="shared" si="1"/>
        <v>0</v>
      </c>
      <c r="F20" s="8">
        <f t="shared" si="2"/>
        <v>1</v>
      </c>
      <c r="G20" s="2"/>
      <c r="H20" s="28" t="str">
        <f>IF(F17=0,"PS","M")</f>
        <v>M</v>
      </c>
      <c r="I20" s="2"/>
      <c r="J20" s="2"/>
      <c r="K20" s="2"/>
      <c r="L20" s="20">
        <f>IF(B20&lt;1,0,IF(F17=F20,1,-1))</f>
        <v>1</v>
      </c>
      <c r="M20" s="19"/>
      <c r="N20" s="19"/>
      <c r="P20" s="32"/>
      <c r="Q20" s="18" t="s">
        <v>0</v>
      </c>
    </row>
    <row r="21" spans="1:17" ht="20.100000000000001" customHeight="1" thickTop="1" thickBot="1" x14ac:dyDescent="0.5">
      <c r="A21" s="34">
        <v>20</v>
      </c>
      <c r="B21" s="29">
        <v>3</v>
      </c>
      <c r="C21" s="23"/>
      <c r="D21" s="13">
        <f t="shared" si="0"/>
        <v>1</v>
      </c>
      <c r="E21" s="14">
        <f t="shared" si="1"/>
        <v>1</v>
      </c>
      <c r="F21" s="8">
        <f t="shared" si="2"/>
        <v>1</v>
      </c>
      <c r="G21" s="2"/>
      <c r="H21" s="28" t="str">
        <f>IF(E18=0,"PR","IM")</f>
        <v>IM</v>
      </c>
      <c r="I21" s="2"/>
      <c r="J21" s="2"/>
      <c r="K21" s="2"/>
      <c r="M21" s="20">
        <f>IF(B21&lt;1,0,IF(E18=E21,1,-1))</f>
        <v>1</v>
      </c>
      <c r="N21" s="19"/>
      <c r="P21" s="32"/>
    </row>
    <row r="22" spans="1:17" ht="20.100000000000001" customHeight="1" thickTop="1" thickBot="1" x14ac:dyDescent="0.5">
      <c r="A22" s="34">
        <v>21</v>
      </c>
      <c r="B22" s="29">
        <v>8</v>
      </c>
      <c r="C22" s="23"/>
      <c r="D22" s="13">
        <f t="shared" si="0"/>
        <v>0</v>
      </c>
      <c r="E22" s="14">
        <f t="shared" si="1"/>
        <v>0</v>
      </c>
      <c r="F22" s="8">
        <f t="shared" si="2"/>
        <v>1</v>
      </c>
      <c r="G22" s="2"/>
      <c r="H22" s="28" t="str">
        <f>IF(D19=1,"R","N")</f>
        <v>N</v>
      </c>
      <c r="I22" s="2"/>
      <c r="J22" s="2"/>
      <c r="K22" s="2"/>
      <c r="M22" s="17"/>
      <c r="N22" s="20">
        <f>IF(B22&lt;1,0,IF(D19=D22,1,-1))</f>
        <v>1</v>
      </c>
      <c r="P22" s="31">
        <f>L20+M21+N22</f>
        <v>3</v>
      </c>
    </row>
    <row r="23" spans="1:17" ht="20.100000000000001" customHeight="1" thickTop="1" thickBot="1" x14ac:dyDescent="0.5">
      <c r="A23" s="34">
        <v>22</v>
      </c>
      <c r="B23" s="30">
        <v>5</v>
      </c>
      <c r="C23" s="27"/>
      <c r="D23" s="13">
        <f t="shared" si="0"/>
        <v>1</v>
      </c>
      <c r="E23" s="14">
        <f t="shared" si="1"/>
        <v>1</v>
      </c>
      <c r="F23" s="8">
        <f t="shared" si="2"/>
        <v>1</v>
      </c>
      <c r="G23" s="2"/>
      <c r="H23" s="28" t="str">
        <f>IF(F20=1,"PS","M")</f>
        <v>PS</v>
      </c>
      <c r="I23" s="2"/>
      <c r="J23" s="2"/>
      <c r="K23" s="2"/>
      <c r="L23" s="20">
        <f>IF(B23&lt;1,0,IF(F20=F23,-1,1))</f>
        <v>-1</v>
      </c>
      <c r="M23" s="19"/>
      <c r="N23" s="19"/>
      <c r="P23" s="32"/>
    </row>
    <row r="24" spans="1:17" ht="20.100000000000001" customHeight="1" thickTop="1" thickBot="1" x14ac:dyDescent="0.5">
      <c r="A24" s="34">
        <v>23</v>
      </c>
      <c r="B24" s="30">
        <v>36</v>
      </c>
      <c r="C24" s="27"/>
      <c r="D24" s="13">
        <f t="shared" si="0"/>
        <v>1</v>
      </c>
      <c r="E24" s="14">
        <f t="shared" si="1"/>
        <v>0</v>
      </c>
      <c r="F24" s="8">
        <f t="shared" si="2"/>
        <v>0</v>
      </c>
      <c r="G24" s="2"/>
      <c r="H24" s="28" t="str">
        <f>IF(E21=1,"PR","IM")</f>
        <v>PR</v>
      </c>
      <c r="I24" s="2"/>
      <c r="J24" s="2"/>
      <c r="K24" s="2"/>
      <c r="M24" s="20">
        <f>IF(B24&lt;1,0,IF(E21=E24,-1,1))</f>
        <v>1</v>
      </c>
      <c r="N24" s="19"/>
      <c r="P24" s="32"/>
    </row>
    <row r="25" spans="1:17" ht="20.100000000000001" customHeight="1" thickTop="1" thickBot="1" x14ac:dyDescent="0.5">
      <c r="A25" s="34">
        <v>24</v>
      </c>
      <c r="B25" s="30">
        <v>27</v>
      </c>
      <c r="C25" s="27"/>
      <c r="D25" s="13">
        <f t="shared" si="0"/>
        <v>1</v>
      </c>
      <c r="E25" s="14">
        <f t="shared" si="1"/>
        <v>1</v>
      </c>
      <c r="F25" s="8">
        <f t="shared" si="2"/>
        <v>0</v>
      </c>
      <c r="G25" s="2"/>
      <c r="H25" s="28" t="str">
        <f>IF(D22=1,"N","R")</f>
        <v>R</v>
      </c>
      <c r="I25" s="2"/>
      <c r="J25" s="2"/>
      <c r="K25" s="2"/>
      <c r="M25" s="17"/>
      <c r="N25" s="20">
        <f>IF(B25&lt;1,0,IF(D22=D25,-1,1))</f>
        <v>1</v>
      </c>
      <c r="P25" s="31">
        <f>L23+M24+N25</f>
        <v>1</v>
      </c>
    </row>
    <row r="26" spans="1:17" ht="20.100000000000001" customHeight="1" thickTop="1" thickBot="1" x14ac:dyDescent="0.5">
      <c r="A26" s="34">
        <v>25</v>
      </c>
      <c r="B26" s="29">
        <v>12</v>
      </c>
      <c r="C26" s="23"/>
      <c r="D26" s="13">
        <f t="shared" si="0"/>
        <v>1</v>
      </c>
      <c r="E26" s="14">
        <f t="shared" si="1"/>
        <v>0</v>
      </c>
      <c r="F26" s="8">
        <f t="shared" si="2"/>
        <v>1</v>
      </c>
      <c r="G26" s="2"/>
      <c r="H26" s="28" t="str">
        <f>IF(F23=0,"PS","M")</f>
        <v>M</v>
      </c>
      <c r="I26" s="2"/>
      <c r="J26" s="2"/>
      <c r="K26" s="2"/>
      <c r="L26" s="20">
        <f>IF(B26&lt;1,0,IF(F23=F26,1,-1))</f>
        <v>1</v>
      </c>
      <c r="M26" s="19"/>
      <c r="N26" s="19"/>
      <c r="P26" s="32"/>
    </row>
    <row r="27" spans="1:17" ht="20.100000000000001" customHeight="1" thickTop="1" thickBot="1" x14ac:dyDescent="0.5">
      <c r="A27" s="34">
        <v>26</v>
      </c>
      <c r="B27" s="29">
        <v>31</v>
      </c>
      <c r="C27" s="23"/>
      <c r="D27" s="13">
        <f t="shared" si="0"/>
        <v>0</v>
      </c>
      <c r="E27" s="14">
        <f t="shared" si="1"/>
        <v>1</v>
      </c>
      <c r="F27" s="8">
        <f t="shared" si="2"/>
        <v>0</v>
      </c>
      <c r="H27" s="28" t="str">
        <f>IF(E24=0,"PR","IM")</f>
        <v>PR</v>
      </c>
      <c r="M27" s="20">
        <f>IF(B27&lt;1,0,IF(E24=E27,1,-1))</f>
        <v>-1</v>
      </c>
      <c r="N27" s="19"/>
      <c r="P27" s="32"/>
    </row>
    <row r="28" spans="1:17" ht="20.100000000000001" customHeight="1" thickTop="1" thickBot="1" x14ac:dyDescent="0.5">
      <c r="A28" s="34">
        <v>27</v>
      </c>
      <c r="B28" s="29">
        <v>2</v>
      </c>
      <c r="C28" s="23"/>
      <c r="D28" s="13">
        <f t="shared" si="0"/>
        <v>0</v>
      </c>
      <c r="E28" s="14">
        <f t="shared" si="1"/>
        <v>0</v>
      </c>
      <c r="F28" s="8">
        <f t="shared" si="2"/>
        <v>1</v>
      </c>
      <c r="H28" s="28" t="str">
        <f>IF(D25=1,"R","N")</f>
        <v>R</v>
      </c>
      <c r="M28" s="17"/>
      <c r="N28" s="20">
        <f>IF(B28&lt;1,0,IF(D25=D28,1,-1))</f>
        <v>-1</v>
      </c>
      <c r="P28" s="31">
        <f>L26+M27+N28</f>
        <v>-1</v>
      </c>
    </row>
    <row r="29" spans="1:17" ht="20.100000000000001" customHeight="1" thickTop="1" thickBot="1" x14ac:dyDescent="0.5">
      <c r="A29" s="34">
        <v>28</v>
      </c>
      <c r="B29" s="30">
        <v>12</v>
      </c>
      <c r="C29" s="27"/>
      <c r="D29" s="13">
        <f t="shared" si="0"/>
        <v>1</v>
      </c>
      <c r="E29" s="14">
        <f t="shared" si="1"/>
        <v>0</v>
      </c>
      <c r="F29" s="8">
        <f t="shared" si="2"/>
        <v>1</v>
      </c>
      <c r="H29" s="28" t="str">
        <f>IF(F26=1,"PS","M")</f>
        <v>PS</v>
      </c>
      <c r="L29" s="20">
        <f>IF(B29&lt;1,0,IF(F26=F29,-1,1))</f>
        <v>-1</v>
      </c>
      <c r="M29" s="19"/>
      <c r="N29" s="19"/>
      <c r="P29" s="32"/>
    </row>
    <row r="30" spans="1:17" ht="20.100000000000001" customHeight="1" thickTop="1" thickBot="1" x14ac:dyDescent="0.5">
      <c r="A30" s="34">
        <v>29</v>
      </c>
      <c r="B30" s="30">
        <v>16</v>
      </c>
      <c r="C30" s="27"/>
      <c r="D30" s="13">
        <f t="shared" si="0"/>
        <v>1</v>
      </c>
      <c r="E30" s="14">
        <f t="shared" si="1"/>
        <v>0</v>
      </c>
      <c r="F30" s="8">
        <f t="shared" si="2"/>
        <v>1</v>
      </c>
      <c r="H30" s="28" t="str">
        <f>IF(E27=1,"PR","IM")</f>
        <v>PR</v>
      </c>
      <c r="M30" s="20">
        <f>IF(B30&lt;1,0,IF(E27=E30,-1,1))</f>
        <v>1</v>
      </c>
      <c r="N30" s="19"/>
      <c r="P30" s="32"/>
    </row>
    <row r="31" spans="1:17" ht="20.100000000000001" customHeight="1" thickTop="1" thickBot="1" x14ac:dyDescent="0.5">
      <c r="A31" s="34">
        <v>30</v>
      </c>
      <c r="B31" s="30">
        <v>34</v>
      </c>
      <c r="C31" s="27"/>
      <c r="D31" s="13">
        <f t="shared" si="0"/>
        <v>1</v>
      </c>
      <c r="E31" s="14">
        <f t="shared" si="1"/>
        <v>0</v>
      </c>
      <c r="F31" s="8">
        <f t="shared" si="2"/>
        <v>0</v>
      </c>
      <c r="H31" s="28" t="str">
        <f>IF(D28=1,"N","R")</f>
        <v>R</v>
      </c>
      <c r="M31" s="17"/>
      <c r="N31" s="20">
        <f>IF(B31&lt;1,0,IF(D28=D31,-1,1))</f>
        <v>1</v>
      </c>
      <c r="P31" s="31">
        <f>L29+M30+N31</f>
        <v>1</v>
      </c>
    </row>
    <row r="32" spans="1:17" ht="20.100000000000001" customHeight="1" thickTop="1" thickBot="1" x14ac:dyDescent="0.5">
      <c r="A32" s="34">
        <v>31</v>
      </c>
      <c r="B32" s="29">
        <v>26</v>
      </c>
      <c r="C32" s="23"/>
      <c r="D32" s="13">
        <f t="shared" si="0"/>
        <v>0</v>
      </c>
      <c r="E32" s="14">
        <f t="shared" si="1"/>
        <v>0</v>
      </c>
      <c r="F32" s="8">
        <f t="shared" si="2"/>
        <v>0</v>
      </c>
      <c r="H32" s="28" t="str">
        <f>IF(F29=0,"PS","M")</f>
        <v>M</v>
      </c>
      <c r="L32" s="20">
        <f>IF(B32&lt;1,0,IF(F29=F32,1,-1))</f>
        <v>-1</v>
      </c>
      <c r="M32" s="19"/>
      <c r="N32" s="19"/>
    </row>
    <row r="33" spans="1:16" ht="20.100000000000001" customHeight="1" thickTop="1" thickBot="1" x14ac:dyDescent="0.5">
      <c r="A33" s="34">
        <v>32</v>
      </c>
      <c r="B33" s="29">
        <v>14</v>
      </c>
      <c r="C33" s="23"/>
      <c r="D33" s="13">
        <f t="shared" si="0"/>
        <v>1</v>
      </c>
      <c r="E33" s="14">
        <f t="shared" si="1"/>
        <v>0</v>
      </c>
      <c r="F33" s="8">
        <f t="shared" si="2"/>
        <v>1</v>
      </c>
      <c r="H33" s="28" t="str">
        <f>IF(E30=0,"PR","IM")</f>
        <v>PR</v>
      </c>
      <c r="M33" s="20">
        <f>IF(B33&lt;1,0,IF(E30=E33,1,-1))</f>
        <v>1</v>
      </c>
      <c r="N33" s="19"/>
    </row>
    <row r="34" spans="1:16" ht="20.100000000000001" customHeight="1" thickTop="1" thickBot="1" x14ac:dyDescent="0.5">
      <c r="A34" s="34">
        <v>33</v>
      </c>
      <c r="B34" s="29">
        <v>15</v>
      </c>
      <c r="C34" s="23"/>
      <c r="D34" s="13">
        <f t="shared" si="0"/>
        <v>0</v>
      </c>
      <c r="E34" s="14">
        <f t="shared" si="1"/>
        <v>1</v>
      </c>
      <c r="F34" s="8">
        <f t="shared" si="2"/>
        <v>1</v>
      </c>
      <c r="H34" s="28" t="str">
        <f>IF(D31=1,"R","N")</f>
        <v>R</v>
      </c>
      <c r="M34" s="17"/>
      <c r="N34" s="20">
        <f>IF(B34&lt;1,0,IF(D31=D34,1,-1))</f>
        <v>-1</v>
      </c>
      <c r="P34" s="31">
        <f>L32+M33+N34</f>
        <v>-1</v>
      </c>
    </row>
    <row r="35" spans="1:16" ht="20.100000000000001" customHeight="1" thickTop="1" thickBot="1" x14ac:dyDescent="0.5">
      <c r="A35" s="34">
        <v>34</v>
      </c>
      <c r="B35" s="30">
        <v>13</v>
      </c>
      <c r="C35" s="27"/>
      <c r="D35" s="13">
        <f t="shared" si="0"/>
        <v>0</v>
      </c>
      <c r="E35" s="14">
        <f t="shared" si="1"/>
        <v>1</v>
      </c>
      <c r="F35" s="8">
        <f t="shared" si="2"/>
        <v>1</v>
      </c>
      <c r="H35" s="28" t="str">
        <f>IF(F32=1,"PS","M")</f>
        <v>M</v>
      </c>
      <c r="L35" s="20">
        <f>IF(B35&lt;1,0,IF(F32=F35,-1,1))</f>
        <v>1</v>
      </c>
      <c r="M35" s="19"/>
      <c r="N35" s="19"/>
      <c r="P35" s="32"/>
    </row>
    <row r="36" spans="1:16" ht="20.100000000000001" customHeight="1" thickTop="1" thickBot="1" x14ac:dyDescent="0.5">
      <c r="A36" s="34">
        <v>35</v>
      </c>
      <c r="B36" s="30">
        <v>13</v>
      </c>
      <c r="C36" s="27"/>
      <c r="D36" s="13">
        <f t="shared" si="0"/>
        <v>0</v>
      </c>
      <c r="E36" s="14">
        <f t="shared" si="1"/>
        <v>1</v>
      </c>
      <c r="F36" s="8">
        <f t="shared" si="2"/>
        <v>1</v>
      </c>
      <c r="H36" s="28" t="str">
        <f>IF(E33=1,"PR","IM")</f>
        <v>IM</v>
      </c>
      <c r="M36" s="20">
        <f>IF(B36&lt;1,0,IF(E33=E36,-1,1))</f>
        <v>1</v>
      </c>
      <c r="N36" s="19"/>
      <c r="P36" s="32"/>
    </row>
    <row r="37" spans="1:16" ht="20.100000000000001" customHeight="1" thickTop="1" thickBot="1" x14ac:dyDescent="0.5">
      <c r="A37" s="34">
        <v>36</v>
      </c>
      <c r="B37" s="30">
        <v>16</v>
      </c>
      <c r="C37" s="27"/>
      <c r="D37" s="13">
        <f t="shared" si="0"/>
        <v>1</v>
      </c>
      <c r="E37" s="14">
        <f t="shared" si="1"/>
        <v>0</v>
      </c>
      <c r="F37" s="8">
        <f t="shared" si="2"/>
        <v>1</v>
      </c>
      <c r="H37" s="28" t="str">
        <f>IF(D34=1,"N","R")</f>
        <v>R</v>
      </c>
      <c r="M37" s="17"/>
      <c r="N37" s="20">
        <f>IF(B37&lt;1,0,IF(D34=D37,-1,1))</f>
        <v>1</v>
      </c>
      <c r="P37" s="31">
        <f>L35+M36+N37</f>
        <v>3</v>
      </c>
    </row>
    <row r="38" spans="1:16" ht="20.100000000000001" customHeight="1" thickTop="1" thickBot="1" x14ac:dyDescent="0.5">
      <c r="A38" s="34">
        <v>37</v>
      </c>
      <c r="B38" s="29">
        <v>10</v>
      </c>
      <c r="C38" s="23"/>
      <c r="D38" s="13">
        <f t="shared" si="0"/>
        <v>0</v>
      </c>
      <c r="E38" s="14">
        <f t="shared" si="1"/>
        <v>0</v>
      </c>
      <c r="F38" s="8">
        <f t="shared" si="2"/>
        <v>1</v>
      </c>
      <c r="H38" s="28" t="str">
        <f>IF(F35=0,"PS","M")</f>
        <v>M</v>
      </c>
      <c r="L38" s="20">
        <f>IF(B38&lt;1,0,IF(F35=F38,1,-1))</f>
        <v>1</v>
      </c>
      <c r="M38" s="19"/>
      <c r="N38" s="19"/>
      <c r="P38" s="32"/>
    </row>
    <row r="39" spans="1:16" ht="20.100000000000001" customHeight="1" thickTop="1" thickBot="1" x14ac:dyDescent="0.5">
      <c r="A39" s="34">
        <v>38</v>
      </c>
      <c r="B39" s="29">
        <v>26</v>
      </c>
      <c r="C39" s="23"/>
      <c r="D39" s="13">
        <f t="shared" si="0"/>
        <v>0</v>
      </c>
      <c r="E39" s="14">
        <f t="shared" si="1"/>
        <v>0</v>
      </c>
      <c r="F39" s="8">
        <f t="shared" si="2"/>
        <v>0</v>
      </c>
      <c r="H39" s="28" t="str">
        <f>IF(E36=0,"PR","IM")</f>
        <v>IM</v>
      </c>
      <c r="M39" s="20">
        <f>IF(B39&lt;1,0,IF(E36=E39,1,-1))</f>
        <v>-1</v>
      </c>
      <c r="N39" s="19"/>
      <c r="P39" s="32"/>
    </row>
    <row r="40" spans="1:16" ht="20.100000000000001" customHeight="1" thickTop="1" thickBot="1" x14ac:dyDescent="0.5">
      <c r="A40" s="34">
        <v>39</v>
      </c>
      <c r="B40" s="29">
        <v>33</v>
      </c>
      <c r="C40" s="23"/>
      <c r="D40" s="13">
        <f t="shared" si="0"/>
        <v>0</v>
      </c>
      <c r="E40" s="14">
        <f t="shared" si="1"/>
        <v>1</v>
      </c>
      <c r="F40" s="8">
        <f t="shared" si="2"/>
        <v>0</v>
      </c>
      <c r="H40" s="28" t="str">
        <f>IF(D37=1,"R","N")</f>
        <v>R</v>
      </c>
      <c r="M40" s="17"/>
      <c r="N40" s="20">
        <f>IF(B40&lt;1,0,IF(D37=D40,1,-1))</f>
        <v>-1</v>
      </c>
      <c r="P40" s="31">
        <f>L38+M39+N40</f>
        <v>-1</v>
      </c>
    </row>
    <row r="41" spans="1:16" ht="20.100000000000001" customHeight="1" thickTop="1" thickBot="1" x14ac:dyDescent="0.5">
      <c r="A41" s="34">
        <v>40</v>
      </c>
      <c r="B41" s="30"/>
      <c r="C41" s="27"/>
      <c r="D41" s="13">
        <f t="shared" si="0"/>
        <v>0</v>
      </c>
      <c r="E41" s="14">
        <f t="shared" si="1"/>
        <v>0</v>
      </c>
      <c r="F41" s="8">
        <f t="shared" si="2"/>
        <v>0</v>
      </c>
      <c r="H41" s="28" t="str">
        <f>IF(F38=1,"PS","M")</f>
        <v>PS</v>
      </c>
      <c r="L41" s="20">
        <f>IF(B41&lt;1,0,IF(F38=F41,-1,1))</f>
        <v>0</v>
      </c>
      <c r="M41" s="19"/>
      <c r="N41" s="19"/>
      <c r="P41" s="32"/>
    </row>
    <row r="42" spans="1:16" ht="20.100000000000001" customHeight="1" thickTop="1" thickBot="1" x14ac:dyDescent="0.5">
      <c r="A42" s="34">
        <v>41</v>
      </c>
      <c r="B42" s="30"/>
      <c r="C42" s="27"/>
      <c r="D42" s="13">
        <f t="shared" si="0"/>
        <v>0</v>
      </c>
      <c r="E42" s="14">
        <f t="shared" si="1"/>
        <v>0</v>
      </c>
      <c r="F42" s="8">
        <f t="shared" si="2"/>
        <v>0</v>
      </c>
      <c r="H42" s="28" t="str">
        <f>IF(E39=1,"PR","IM")</f>
        <v>IM</v>
      </c>
      <c r="M42" s="20">
        <f>IF(B42&lt;1,0,IF(E39=E42,-1,1))</f>
        <v>0</v>
      </c>
      <c r="N42" s="19"/>
      <c r="P42" s="32"/>
    </row>
    <row r="43" spans="1:16" ht="20.100000000000001" customHeight="1" thickTop="1" thickBot="1" x14ac:dyDescent="0.5">
      <c r="A43" s="34">
        <v>42</v>
      </c>
      <c r="B43" s="30"/>
      <c r="C43" s="27"/>
      <c r="D43" s="13">
        <f t="shared" si="0"/>
        <v>0</v>
      </c>
      <c r="E43" s="14">
        <f t="shared" si="1"/>
        <v>0</v>
      </c>
      <c r="F43" s="8">
        <f t="shared" si="2"/>
        <v>0</v>
      </c>
      <c r="H43" s="28" t="str">
        <f>IF(D40=1,"N","R")</f>
        <v>R</v>
      </c>
      <c r="M43" s="17"/>
      <c r="N43" s="20">
        <f>IF(B43&lt;1,0,IF(D40=D43,-1,1))</f>
        <v>0</v>
      </c>
      <c r="P43" s="31">
        <f>L41+M42+N43</f>
        <v>0</v>
      </c>
    </row>
    <row r="44" spans="1:16" ht="20.100000000000001" customHeight="1" thickTop="1" thickBot="1" x14ac:dyDescent="0.5">
      <c r="A44" s="34">
        <v>43</v>
      </c>
      <c r="B44" s="29"/>
      <c r="C44" s="23"/>
      <c r="D44" s="13">
        <f t="shared" si="0"/>
        <v>0</v>
      </c>
      <c r="E44" s="14">
        <f t="shared" si="1"/>
        <v>0</v>
      </c>
      <c r="F44" s="8">
        <f t="shared" si="2"/>
        <v>0</v>
      </c>
      <c r="H44" s="28" t="str">
        <f>IF(F41=0,"PS","M")</f>
        <v>PS</v>
      </c>
      <c r="L44" s="20">
        <f>IF(B44&lt;1,0,IF(F41=F44,1,-1))</f>
        <v>0</v>
      </c>
      <c r="M44" s="19"/>
      <c r="N44" s="19"/>
      <c r="P44" s="32"/>
    </row>
    <row r="45" spans="1:16" ht="20.100000000000001" customHeight="1" thickTop="1" thickBot="1" x14ac:dyDescent="0.5">
      <c r="A45" s="34">
        <v>44</v>
      </c>
      <c r="B45" s="29"/>
      <c r="C45" s="23"/>
      <c r="D45" s="13">
        <f t="shared" si="0"/>
        <v>0</v>
      </c>
      <c r="E45" s="14">
        <f t="shared" si="1"/>
        <v>0</v>
      </c>
      <c r="F45" s="8">
        <f t="shared" si="2"/>
        <v>0</v>
      </c>
      <c r="H45" s="28" t="str">
        <f>IF(E42=0,"PR","IM")</f>
        <v>PR</v>
      </c>
      <c r="M45" s="20">
        <f>IF(B45&lt;1,0,IF(E42=E45,1,-1))</f>
        <v>0</v>
      </c>
      <c r="N45" s="19"/>
      <c r="P45" s="32"/>
    </row>
    <row r="46" spans="1:16" ht="20.100000000000001" customHeight="1" thickTop="1" thickBot="1" x14ac:dyDescent="0.5">
      <c r="A46" s="34">
        <v>45</v>
      </c>
      <c r="B46" s="29"/>
      <c r="C46" s="23"/>
      <c r="D46" s="13">
        <f t="shared" si="0"/>
        <v>0</v>
      </c>
      <c r="E46" s="14">
        <f t="shared" si="1"/>
        <v>0</v>
      </c>
      <c r="F46" s="8">
        <f t="shared" si="2"/>
        <v>0</v>
      </c>
      <c r="H46" s="28" t="str">
        <f>IF(D43=1,"R","N")</f>
        <v>N</v>
      </c>
      <c r="M46" s="17"/>
      <c r="N46" s="20">
        <f>IF(B46&lt;1,0,IF(D43=D46,1,-1))</f>
        <v>0</v>
      </c>
      <c r="P46" s="31">
        <f>L44+M45+N46</f>
        <v>0</v>
      </c>
    </row>
    <row r="47" spans="1:16" ht="20.100000000000001" customHeight="1" thickTop="1" thickBot="1" x14ac:dyDescent="0.5">
      <c r="A47" s="34">
        <v>46</v>
      </c>
      <c r="B47" s="30"/>
      <c r="C47" s="27"/>
      <c r="D47" s="13">
        <f t="shared" si="0"/>
        <v>0</v>
      </c>
      <c r="E47" s="14">
        <f t="shared" si="1"/>
        <v>0</v>
      </c>
      <c r="F47" s="8">
        <f t="shared" si="2"/>
        <v>0</v>
      </c>
      <c r="H47" s="28" t="str">
        <f>IF(F44=1,"PS","M")</f>
        <v>M</v>
      </c>
      <c r="L47" s="20">
        <f>IF(B47&lt;1,0,IF(F44=F47,-1,1))</f>
        <v>0</v>
      </c>
      <c r="M47" s="19"/>
      <c r="N47" s="19"/>
      <c r="P47" s="32"/>
    </row>
    <row r="48" spans="1:16" ht="20.100000000000001" customHeight="1" thickTop="1" thickBot="1" x14ac:dyDescent="0.5">
      <c r="A48" s="34">
        <v>47</v>
      </c>
      <c r="B48" s="30"/>
      <c r="C48" s="27"/>
      <c r="D48" s="13">
        <f t="shared" si="0"/>
        <v>0</v>
      </c>
      <c r="E48" s="14">
        <f t="shared" si="1"/>
        <v>0</v>
      </c>
      <c r="F48" s="8">
        <f t="shared" si="2"/>
        <v>0</v>
      </c>
      <c r="H48" s="28" t="str">
        <f>IF(E45=1,"PR","IM")</f>
        <v>IM</v>
      </c>
      <c r="M48" s="20">
        <f>IF(B48&lt;1,0,IF(E45=E48,-1,1))</f>
        <v>0</v>
      </c>
      <c r="N48" s="19"/>
      <c r="P48" s="32"/>
    </row>
    <row r="49" spans="1:16" ht="20.100000000000001" customHeight="1" thickTop="1" thickBot="1" x14ac:dyDescent="0.5">
      <c r="A49" s="34">
        <v>48</v>
      </c>
      <c r="B49" s="30"/>
      <c r="C49" s="27"/>
      <c r="D49" s="13">
        <f t="shared" si="0"/>
        <v>0</v>
      </c>
      <c r="E49" s="14">
        <f t="shared" si="1"/>
        <v>0</v>
      </c>
      <c r="F49" s="8">
        <f t="shared" si="2"/>
        <v>0</v>
      </c>
      <c r="H49" s="28" t="str">
        <f>IF(D46=1,"N","R")</f>
        <v>R</v>
      </c>
      <c r="M49" s="17"/>
      <c r="N49" s="20">
        <f>IF(B49&lt;1,0,IF(D46=D49,-1,1))</f>
        <v>0</v>
      </c>
      <c r="P49" s="31">
        <f>L47+M48+N49</f>
        <v>0</v>
      </c>
    </row>
    <row r="50" spans="1:16" ht="20.100000000000001" customHeight="1" thickTop="1" thickBot="1" x14ac:dyDescent="0.5">
      <c r="A50" s="34">
        <v>49</v>
      </c>
      <c r="B50" s="29"/>
      <c r="C50" s="23"/>
      <c r="D50" s="13">
        <f t="shared" si="0"/>
        <v>0</v>
      </c>
      <c r="E50" s="14">
        <f t="shared" si="1"/>
        <v>0</v>
      </c>
      <c r="F50" s="8">
        <f t="shared" si="2"/>
        <v>0</v>
      </c>
      <c r="H50" s="28" t="str">
        <f>IF(F47=0,"PS","M")</f>
        <v>PS</v>
      </c>
      <c r="L50" s="20">
        <f>IF(B50&lt;1,0,IF(F47=F50,1,-1))</f>
        <v>0</v>
      </c>
      <c r="M50" s="19"/>
      <c r="N50" s="19"/>
      <c r="P50" s="32"/>
    </row>
    <row r="51" spans="1:16" ht="20.100000000000001" customHeight="1" thickTop="1" thickBot="1" x14ac:dyDescent="0.5">
      <c r="A51" s="34">
        <v>50</v>
      </c>
      <c r="B51" s="29"/>
      <c r="C51" s="23"/>
      <c r="D51" s="13">
        <f t="shared" si="0"/>
        <v>0</v>
      </c>
      <c r="E51" s="14">
        <f t="shared" si="1"/>
        <v>0</v>
      </c>
      <c r="F51" s="8">
        <f t="shared" si="2"/>
        <v>0</v>
      </c>
      <c r="H51" s="28" t="str">
        <f>IF(E48=0,"PR","IM")</f>
        <v>PR</v>
      </c>
      <c r="M51" s="20">
        <f>IF(B51&lt;1,0,IF(E48=E51,1,-1))</f>
        <v>0</v>
      </c>
      <c r="N51" s="19"/>
      <c r="P51" s="32"/>
    </row>
    <row r="52" spans="1:16" ht="20.100000000000001" customHeight="1" thickTop="1" thickBot="1" x14ac:dyDescent="0.5">
      <c r="A52" s="34">
        <v>51</v>
      </c>
      <c r="B52" s="29"/>
      <c r="C52" s="23"/>
      <c r="D52" s="13">
        <f t="shared" si="0"/>
        <v>0</v>
      </c>
      <c r="E52" s="14">
        <f t="shared" si="1"/>
        <v>0</v>
      </c>
      <c r="F52" s="8">
        <f t="shared" si="2"/>
        <v>0</v>
      </c>
      <c r="H52" s="28" t="str">
        <f>IF(D49=1,"R","N")</f>
        <v>N</v>
      </c>
      <c r="M52" s="17"/>
      <c r="N52" s="20">
        <f>IF(B52&lt;1,0,IF(D49=D52,1,-1))</f>
        <v>0</v>
      </c>
      <c r="P52" s="31">
        <f>L50+M51+N52</f>
        <v>0</v>
      </c>
    </row>
    <row r="53" spans="1:16" ht="20.100000000000001" customHeight="1" thickTop="1" thickBot="1" x14ac:dyDescent="0.5">
      <c r="A53" s="34">
        <v>52</v>
      </c>
      <c r="B53" s="30"/>
      <c r="C53" s="27"/>
      <c r="D53" s="13">
        <f t="shared" si="0"/>
        <v>0</v>
      </c>
      <c r="E53" s="14">
        <f t="shared" si="1"/>
        <v>0</v>
      </c>
      <c r="F53" s="8">
        <f t="shared" si="2"/>
        <v>0</v>
      </c>
      <c r="H53" s="28" t="str">
        <f>IF(F50=1,"PS","M")</f>
        <v>M</v>
      </c>
      <c r="L53" s="20">
        <f>IF(B53&lt;1,0,IF(F50=F53,-1,1))</f>
        <v>0</v>
      </c>
      <c r="M53" s="19"/>
      <c r="N53" s="19"/>
      <c r="P53" s="32"/>
    </row>
    <row r="54" spans="1:16" ht="20.100000000000001" customHeight="1" thickTop="1" thickBot="1" x14ac:dyDescent="0.5">
      <c r="A54" s="34">
        <v>53</v>
      </c>
      <c r="B54" s="30"/>
      <c r="C54" s="27"/>
      <c r="D54" s="13">
        <f t="shared" si="0"/>
        <v>0</v>
      </c>
      <c r="E54" s="14">
        <f t="shared" si="1"/>
        <v>0</v>
      </c>
      <c r="F54" s="8">
        <f t="shared" si="2"/>
        <v>0</v>
      </c>
      <c r="H54" s="28" t="str">
        <f>IF(E51=1,"PR","IM")</f>
        <v>IM</v>
      </c>
      <c r="M54" s="20">
        <f>IF(B54&lt;1,0,IF(E51=E54,-1,1))</f>
        <v>0</v>
      </c>
      <c r="N54" s="19"/>
      <c r="P54" s="32"/>
    </row>
    <row r="55" spans="1:16" ht="20.100000000000001" customHeight="1" thickTop="1" thickBot="1" x14ac:dyDescent="0.5">
      <c r="A55" s="34">
        <v>54</v>
      </c>
      <c r="B55" s="30"/>
      <c r="C55" s="27"/>
      <c r="D55" s="13">
        <f t="shared" si="0"/>
        <v>0</v>
      </c>
      <c r="E55" s="14">
        <f t="shared" si="1"/>
        <v>0</v>
      </c>
      <c r="F55" s="8">
        <f t="shared" si="2"/>
        <v>0</v>
      </c>
      <c r="H55" s="28" t="str">
        <f>IF(D52=1,"N","R")</f>
        <v>R</v>
      </c>
      <c r="M55" s="17"/>
      <c r="N55" s="20">
        <f>IF(B55&lt;1,0,IF(D52=D55,-1,1))</f>
        <v>0</v>
      </c>
      <c r="P55" s="31">
        <f>L53+M54+N55</f>
        <v>0</v>
      </c>
    </row>
    <row r="56" spans="1:16" ht="20.100000000000001" customHeight="1" thickTop="1" thickBot="1" x14ac:dyDescent="0.5">
      <c r="A56" s="34">
        <v>55</v>
      </c>
      <c r="B56" s="29"/>
      <c r="C56" s="23"/>
      <c r="D56" s="13">
        <f t="shared" si="0"/>
        <v>0</v>
      </c>
      <c r="E56" s="14">
        <f t="shared" si="1"/>
        <v>0</v>
      </c>
      <c r="F56" s="8">
        <f t="shared" si="2"/>
        <v>0</v>
      </c>
      <c r="H56" s="28" t="str">
        <f>IF(F53=0,"PS","M")</f>
        <v>PS</v>
      </c>
      <c r="L56" s="20">
        <f>IF(B56&lt;1,0,IF(F53=F56,1,-1))</f>
        <v>0</v>
      </c>
      <c r="M56" s="19"/>
      <c r="N56" s="19"/>
      <c r="P56" s="32"/>
    </row>
    <row r="57" spans="1:16" ht="20.100000000000001" customHeight="1" thickTop="1" thickBot="1" x14ac:dyDescent="0.5">
      <c r="A57" s="34">
        <v>56</v>
      </c>
      <c r="B57" s="29"/>
      <c r="C57" s="23"/>
      <c r="D57" s="13">
        <f t="shared" si="0"/>
        <v>0</v>
      </c>
      <c r="E57" s="14">
        <f t="shared" si="1"/>
        <v>0</v>
      </c>
      <c r="F57" s="8">
        <f t="shared" si="2"/>
        <v>0</v>
      </c>
      <c r="H57" s="28" t="str">
        <f>IF(E54=0,"PR","IM")</f>
        <v>PR</v>
      </c>
      <c r="M57" s="20">
        <f>IF(B57&lt;1,0,IF(E54=E57,1,-1))</f>
        <v>0</v>
      </c>
      <c r="N57" s="19"/>
      <c r="P57" s="32"/>
    </row>
    <row r="58" spans="1:16" ht="20.100000000000001" customHeight="1" thickTop="1" thickBot="1" x14ac:dyDescent="0.5">
      <c r="A58" s="34">
        <v>57</v>
      </c>
      <c r="B58" s="29"/>
      <c r="C58" s="23"/>
      <c r="D58" s="13">
        <f t="shared" si="0"/>
        <v>0</v>
      </c>
      <c r="E58" s="14">
        <f t="shared" si="1"/>
        <v>0</v>
      </c>
      <c r="F58" s="8">
        <f t="shared" si="2"/>
        <v>0</v>
      </c>
      <c r="H58" s="28" t="str">
        <f>IF(D55=1,"R","N")</f>
        <v>N</v>
      </c>
      <c r="M58" s="17"/>
      <c r="N58" s="20">
        <f>IF(B58&lt;1,0,IF(D55=D58,1,-1))</f>
        <v>0</v>
      </c>
      <c r="P58" s="31">
        <f>L56+M57+N58</f>
        <v>0</v>
      </c>
    </row>
    <row r="59" spans="1:16" ht="20.100000000000001" customHeight="1" thickTop="1" thickBot="1" x14ac:dyDescent="0.5">
      <c r="A59" s="34">
        <v>58</v>
      </c>
      <c r="B59" s="30"/>
      <c r="C59" s="27"/>
      <c r="D59" s="13">
        <f t="shared" si="0"/>
        <v>0</v>
      </c>
      <c r="E59" s="14">
        <f t="shared" si="1"/>
        <v>0</v>
      </c>
      <c r="F59" s="8">
        <f t="shared" si="2"/>
        <v>0</v>
      </c>
      <c r="H59" s="28" t="str">
        <f>IF(F56=1,"PS","M")</f>
        <v>M</v>
      </c>
      <c r="L59" s="20">
        <f>IF(B59&lt;1,0,IF(F56=F59,-1,1))</f>
        <v>0</v>
      </c>
      <c r="M59" s="19"/>
      <c r="N59" s="19"/>
    </row>
    <row r="60" spans="1:16" ht="20.100000000000001" customHeight="1" thickTop="1" thickBot="1" x14ac:dyDescent="0.5">
      <c r="A60" s="34">
        <v>59</v>
      </c>
      <c r="B60" s="30"/>
      <c r="C60" s="27"/>
      <c r="D60" s="13">
        <f t="shared" si="0"/>
        <v>0</v>
      </c>
      <c r="E60" s="14">
        <f t="shared" si="1"/>
        <v>0</v>
      </c>
      <c r="F60" s="8">
        <f t="shared" si="2"/>
        <v>0</v>
      </c>
      <c r="H60" s="28" t="str">
        <f>IF(E57=1,"PR","IM")</f>
        <v>IM</v>
      </c>
      <c r="M60" s="20">
        <f>IF(B60&lt;1,0,IF(E57=E60,-1,1))</f>
        <v>0</v>
      </c>
      <c r="N60" s="19"/>
    </row>
    <row r="61" spans="1:16" ht="20.100000000000001" customHeight="1" thickTop="1" thickBot="1" x14ac:dyDescent="0.5">
      <c r="A61" s="34">
        <v>60</v>
      </c>
      <c r="B61" s="30"/>
      <c r="C61" s="27"/>
      <c r="D61" s="13">
        <f t="shared" si="0"/>
        <v>0</v>
      </c>
      <c r="E61" s="14">
        <f t="shared" si="1"/>
        <v>0</v>
      </c>
      <c r="F61" s="8">
        <f t="shared" si="2"/>
        <v>0</v>
      </c>
      <c r="H61" s="28" t="str">
        <f>IF(D58=1,"N","R")</f>
        <v>R</v>
      </c>
      <c r="M61" s="17"/>
      <c r="N61" s="20">
        <f>IF(B61&lt;1,0,IF(D58=D61,-1,1))</f>
        <v>0</v>
      </c>
      <c r="P61" s="31">
        <f>L59+M60+N61</f>
        <v>0</v>
      </c>
    </row>
    <row r="62" spans="1:16" ht="20.100000000000001" customHeight="1" thickTop="1" thickBot="1" x14ac:dyDescent="0.5">
      <c r="A62" s="34">
        <v>61</v>
      </c>
      <c r="B62" s="29"/>
      <c r="C62" s="23"/>
      <c r="D62" s="13">
        <f t="shared" si="0"/>
        <v>0</v>
      </c>
      <c r="E62" s="14">
        <f t="shared" si="1"/>
        <v>0</v>
      </c>
      <c r="F62" s="8">
        <f t="shared" si="2"/>
        <v>0</v>
      </c>
      <c r="H62" s="28" t="str">
        <f>IF(F59=0,"PS","M")</f>
        <v>PS</v>
      </c>
      <c r="L62" s="20">
        <f>IF(B62&lt;1,0,IF(F59=F62,1,-1))</f>
        <v>0</v>
      </c>
      <c r="M62" s="19"/>
      <c r="N62" s="19"/>
      <c r="P62" s="32"/>
    </row>
    <row r="63" spans="1:16" ht="20.100000000000001" customHeight="1" thickTop="1" thickBot="1" x14ac:dyDescent="0.5">
      <c r="A63" s="34">
        <v>62</v>
      </c>
      <c r="B63" s="29"/>
      <c r="C63" s="23"/>
      <c r="D63" s="13">
        <f t="shared" si="0"/>
        <v>0</v>
      </c>
      <c r="E63" s="14">
        <f t="shared" si="1"/>
        <v>0</v>
      </c>
      <c r="F63" s="8">
        <f t="shared" si="2"/>
        <v>0</v>
      </c>
      <c r="H63" s="28" t="str">
        <f>IF(E60=0,"PR","IM")</f>
        <v>PR</v>
      </c>
      <c r="M63" s="20">
        <f>IF(B63&lt;1,0,IF(E60=E63,1,-1))</f>
        <v>0</v>
      </c>
      <c r="N63" s="19"/>
      <c r="P63" s="32"/>
    </row>
    <row r="64" spans="1:16" ht="20.100000000000001" customHeight="1" thickTop="1" thickBot="1" x14ac:dyDescent="0.5">
      <c r="A64" s="34">
        <v>63</v>
      </c>
      <c r="B64" s="29"/>
      <c r="C64" s="23"/>
      <c r="D64" s="13">
        <f t="shared" si="0"/>
        <v>0</v>
      </c>
      <c r="E64" s="14">
        <f t="shared" si="1"/>
        <v>0</v>
      </c>
      <c r="F64" s="8">
        <f t="shared" si="2"/>
        <v>0</v>
      </c>
      <c r="H64" s="28" t="str">
        <f>IF(D61=1,"R","N")</f>
        <v>N</v>
      </c>
      <c r="M64" s="17"/>
      <c r="N64" s="20">
        <f>IF(B64&lt;1,0,IF(D61=D64,1,-1))</f>
        <v>0</v>
      </c>
      <c r="P64" s="31">
        <f>L62+M63+N64</f>
        <v>0</v>
      </c>
    </row>
    <row r="65" spans="1:16" ht="20.100000000000001" customHeight="1" thickTop="1" thickBot="1" x14ac:dyDescent="0.5">
      <c r="A65" s="34">
        <v>64</v>
      </c>
      <c r="B65" s="30"/>
      <c r="C65" s="27"/>
      <c r="D65" s="13">
        <f t="shared" si="0"/>
        <v>0</v>
      </c>
      <c r="E65" s="14">
        <f t="shared" si="1"/>
        <v>0</v>
      </c>
      <c r="F65" s="8">
        <f t="shared" si="2"/>
        <v>0</v>
      </c>
      <c r="H65" s="28" t="str">
        <f>IF(F62=1,"PS","M")</f>
        <v>M</v>
      </c>
      <c r="L65" s="20">
        <f>IF(B65&lt;1,0,IF(F62=F65,-1,1))</f>
        <v>0</v>
      </c>
      <c r="M65" s="19"/>
      <c r="N65" s="19"/>
      <c r="P65" s="32"/>
    </row>
    <row r="66" spans="1:16" ht="20.100000000000001" customHeight="1" thickTop="1" thickBot="1" x14ac:dyDescent="0.5">
      <c r="A66" s="34">
        <v>65</v>
      </c>
      <c r="B66" s="30"/>
      <c r="C66" s="27"/>
      <c r="D66" s="13">
        <f t="shared" si="0"/>
        <v>0</v>
      </c>
      <c r="E66" s="14">
        <f t="shared" si="1"/>
        <v>0</v>
      </c>
      <c r="F66" s="8">
        <f t="shared" si="2"/>
        <v>0</v>
      </c>
      <c r="H66" s="28" t="str">
        <f>IF(E63=1,"PR","IM")</f>
        <v>IM</v>
      </c>
      <c r="M66" s="20">
        <f>IF(B66&lt;1,0,IF(E63=E66,-1,1))</f>
        <v>0</v>
      </c>
      <c r="N66" s="19"/>
      <c r="P66" s="32"/>
    </row>
    <row r="67" spans="1:16" ht="20.100000000000001" customHeight="1" thickTop="1" thickBot="1" x14ac:dyDescent="0.5">
      <c r="A67" s="34">
        <v>66</v>
      </c>
      <c r="B67" s="30"/>
      <c r="C67" s="27"/>
      <c r="D67" s="13">
        <f t="shared" ref="D67:D130" si="3">IF(B67=0,0,IF(OR(B67=1,B67=3,B67=5,B67=7,B67=9,B67=12,B67=14,B67=16,B67=18,B67=21,B67=23,B67=25,B67=27,B67=30,B67=32,B67=34,B67=19,B67=36),1,0))</f>
        <v>0</v>
      </c>
      <c r="E67" s="14">
        <f t="shared" ref="E67:E130" si="4">IF(B67=0,0,IF(OR(B67=1,B67=3,B67=5,B67=7,B67=9,B67=11,B67=13,B67=15,B67=17,B67=21,B67=23,B67=25,B67=27,B67=29,B67=31,B67=33,B67=19,B67=35),1,0))</f>
        <v>0</v>
      </c>
      <c r="F67" s="8">
        <f t="shared" ref="F67:F130" si="5">IF(B67=0,0,IF(OR(B67=1,B67=2,B67=3,B67=4,B67=5,B67=6,B67=7,B67=8,B67=9,B67=10,B67=11,B67=12,B67=13,B67=15,B67=16,B67=17,B67=18,B67=14),1,0))</f>
        <v>0</v>
      </c>
      <c r="H67" s="28" t="str">
        <f>IF(D64=1,"N","R")</f>
        <v>R</v>
      </c>
      <c r="M67" s="17"/>
      <c r="N67" s="20">
        <f>IF(B67&lt;1,0,IF(D64=D67,-1,1))</f>
        <v>0</v>
      </c>
      <c r="P67" s="31">
        <f>L65+M66+N67</f>
        <v>0</v>
      </c>
    </row>
    <row r="68" spans="1:16" ht="20.100000000000001" customHeight="1" thickTop="1" thickBot="1" x14ac:dyDescent="0.5">
      <c r="A68" s="34">
        <v>67</v>
      </c>
      <c r="B68" s="29"/>
      <c r="C68" s="23"/>
      <c r="D68" s="13">
        <f t="shared" si="3"/>
        <v>0</v>
      </c>
      <c r="E68" s="14">
        <f t="shared" si="4"/>
        <v>0</v>
      </c>
      <c r="F68" s="8">
        <f t="shared" si="5"/>
        <v>0</v>
      </c>
      <c r="H68" s="28" t="str">
        <f>IF(F65=0,"PS","M")</f>
        <v>PS</v>
      </c>
      <c r="L68" s="20">
        <f>IF(B68&lt;1,0,IF(F65=F68,1,-1))</f>
        <v>0</v>
      </c>
      <c r="M68" s="19"/>
      <c r="N68" s="19"/>
      <c r="P68" s="32"/>
    </row>
    <row r="69" spans="1:16" ht="20.100000000000001" customHeight="1" thickTop="1" thickBot="1" x14ac:dyDescent="0.5">
      <c r="A69" s="34">
        <v>68</v>
      </c>
      <c r="B69" s="29"/>
      <c r="C69" s="23"/>
      <c r="D69" s="13">
        <f t="shared" si="3"/>
        <v>0</v>
      </c>
      <c r="E69" s="14">
        <f t="shared" si="4"/>
        <v>0</v>
      </c>
      <c r="F69" s="8">
        <f t="shared" si="5"/>
        <v>0</v>
      </c>
      <c r="H69" s="28" t="str">
        <f>IF(E66=0,"PR","IM")</f>
        <v>PR</v>
      </c>
      <c r="M69" s="20">
        <f>IF(B69&lt;1,0,IF(E66=E69,1,-1))</f>
        <v>0</v>
      </c>
      <c r="N69" s="19"/>
      <c r="P69" s="32"/>
    </row>
    <row r="70" spans="1:16" ht="20.100000000000001" customHeight="1" thickTop="1" thickBot="1" x14ac:dyDescent="0.5">
      <c r="A70" s="34">
        <v>69</v>
      </c>
      <c r="B70" s="29"/>
      <c r="C70" s="23"/>
      <c r="D70" s="13">
        <f t="shared" si="3"/>
        <v>0</v>
      </c>
      <c r="E70" s="14">
        <f t="shared" si="4"/>
        <v>0</v>
      </c>
      <c r="F70" s="8">
        <f t="shared" si="5"/>
        <v>0</v>
      </c>
      <c r="H70" s="28" t="str">
        <f>IF(D67=1,"R","N")</f>
        <v>N</v>
      </c>
      <c r="M70" s="17"/>
      <c r="N70" s="20">
        <f>IF(B70&lt;1,0,IF(D67=D70,1,-1))</f>
        <v>0</v>
      </c>
      <c r="P70" s="31">
        <f>L68+M69+N70</f>
        <v>0</v>
      </c>
    </row>
    <row r="71" spans="1:16" ht="20.100000000000001" customHeight="1" thickTop="1" thickBot="1" x14ac:dyDescent="0.5">
      <c r="A71" s="34">
        <v>70</v>
      </c>
      <c r="B71" s="30"/>
      <c r="C71" s="27"/>
      <c r="D71" s="13">
        <f t="shared" si="3"/>
        <v>0</v>
      </c>
      <c r="E71" s="14">
        <f t="shared" si="4"/>
        <v>0</v>
      </c>
      <c r="F71" s="8">
        <f t="shared" si="5"/>
        <v>0</v>
      </c>
      <c r="H71" s="28" t="str">
        <f>IF(F68=1,"PS","M")</f>
        <v>M</v>
      </c>
      <c r="L71" s="20">
        <f>IF(B71&lt;1,0,IF(F68=F71,-1,1))</f>
        <v>0</v>
      </c>
      <c r="M71" s="19"/>
      <c r="N71" s="19"/>
      <c r="P71" s="32"/>
    </row>
    <row r="72" spans="1:16" ht="20.100000000000001" customHeight="1" thickTop="1" thickBot="1" x14ac:dyDescent="0.5">
      <c r="A72" s="34">
        <v>71</v>
      </c>
      <c r="B72" s="30"/>
      <c r="C72" s="27"/>
      <c r="D72" s="13">
        <f t="shared" si="3"/>
        <v>0</v>
      </c>
      <c r="E72" s="14">
        <f t="shared" si="4"/>
        <v>0</v>
      </c>
      <c r="F72" s="8">
        <f t="shared" si="5"/>
        <v>0</v>
      </c>
      <c r="H72" s="28" t="str">
        <f>IF(E69=1,"PR","IM")</f>
        <v>IM</v>
      </c>
      <c r="M72" s="20">
        <f>IF(B72&lt;1,0,IF(E69=E72,-1,1))</f>
        <v>0</v>
      </c>
      <c r="N72" s="19"/>
      <c r="P72" s="32"/>
    </row>
    <row r="73" spans="1:16" ht="20.100000000000001" customHeight="1" thickTop="1" thickBot="1" x14ac:dyDescent="0.5">
      <c r="A73" s="34">
        <v>72</v>
      </c>
      <c r="B73" s="30"/>
      <c r="C73" s="27"/>
      <c r="D73" s="13">
        <f t="shared" si="3"/>
        <v>0</v>
      </c>
      <c r="E73" s="14">
        <f t="shared" si="4"/>
        <v>0</v>
      </c>
      <c r="F73" s="8">
        <f t="shared" si="5"/>
        <v>0</v>
      </c>
      <c r="H73" s="28" t="str">
        <f>IF(D70=1,"N","R")</f>
        <v>R</v>
      </c>
      <c r="M73" s="17"/>
      <c r="N73" s="20">
        <f>IF(B73&lt;1,0,IF(D70=D73,-1,1))</f>
        <v>0</v>
      </c>
      <c r="P73" s="31">
        <f>L71+M72+N73</f>
        <v>0</v>
      </c>
    </row>
    <row r="74" spans="1:16" ht="20.100000000000001" customHeight="1" thickTop="1" thickBot="1" x14ac:dyDescent="0.5">
      <c r="A74" s="34">
        <v>73</v>
      </c>
      <c r="B74" s="29"/>
      <c r="C74" s="23"/>
      <c r="D74" s="13">
        <f t="shared" si="3"/>
        <v>0</v>
      </c>
      <c r="E74" s="14">
        <f t="shared" si="4"/>
        <v>0</v>
      </c>
      <c r="F74" s="8">
        <f t="shared" si="5"/>
        <v>0</v>
      </c>
      <c r="H74" s="28" t="str">
        <f>IF(F71=0,"PS","M")</f>
        <v>PS</v>
      </c>
      <c r="L74" s="20">
        <f>IF(B74&lt;1,0,IF(F71=F74,1,-1))</f>
        <v>0</v>
      </c>
      <c r="M74" s="19"/>
      <c r="N74" s="19"/>
      <c r="P74" s="32"/>
    </row>
    <row r="75" spans="1:16" ht="20.100000000000001" customHeight="1" thickTop="1" thickBot="1" x14ac:dyDescent="0.5">
      <c r="A75" s="34">
        <v>74</v>
      </c>
      <c r="B75" s="29"/>
      <c r="C75" s="23"/>
      <c r="D75" s="13">
        <f t="shared" si="3"/>
        <v>0</v>
      </c>
      <c r="E75" s="14">
        <f t="shared" si="4"/>
        <v>0</v>
      </c>
      <c r="F75" s="8">
        <f t="shared" si="5"/>
        <v>0</v>
      </c>
      <c r="H75" s="28" t="str">
        <f>IF(E72=0,"PR","IM")</f>
        <v>PR</v>
      </c>
      <c r="M75" s="20">
        <f>IF(B75&lt;1,0,IF(E72=E75,1,-1))</f>
        <v>0</v>
      </c>
      <c r="N75" s="19"/>
      <c r="P75" s="32"/>
    </row>
    <row r="76" spans="1:16" ht="20.100000000000001" customHeight="1" thickTop="1" thickBot="1" x14ac:dyDescent="0.5">
      <c r="A76" s="34">
        <v>75</v>
      </c>
      <c r="B76" s="29"/>
      <c r="C76" s="23"/>
      <c r="D76" s="13">
        <f t="shared" si="3"/>
        <v>0</v>
      </c>
      <c r="E76" s="14">
        <f t="shared" si="4"/>
        <v>0</v>
      </c>
      <c r="F76" s="8">
        <f t="shared" si="5"/>
        <v>0</v>
      </c>
      <c r="H76" s="28" t="str">
        <f>IF(D73=1,"R","N")</f>
        <v>N</v>
      </c>
      <c r="M76" s="17"/>
      <c r="N76" s="20">
        <f>IF(B76&lt;1,0,IF(D73=D76,1,-1))</f>
        <v>0</v>
      </c>
      <c r="P76" s="31">
        <f>L74+M75+N76</f>
        <v>0</v>
      </c>
    </row>
    <row r="77" spans="1:16" ht="20.100000000000001" customHeight="1" thickTop="1" thickBot="1" x14ac:dyDescent="0.5">
      <c r="A77" s="34">
        <v>76</v>
      </c>
      <c r="B77" s="30"/>
      <c r="C77" s="27"/>
      <c r="D77" s="13">
        <f t="shared" si="3"/>
        <v>0</v>
      </c>
      <c r="E77" s="14">
        <f t="shared" si="4"/>
        <v>0</v>
      </c>
      <c r="F77" s="8">
        <f t="shared" si="5"/>
        <v>0</v>
      </c>
      <c r="H77" s="28" t="str">
        <f>IF(F74=1,"PS","M")</f>
        <v>M</v>
      </c>
      <c r="L77" s="20">
        <f>IF(B77&lt;1,0,IF(F74=F77,-1,1))</f>
        <v>0</v>
      </c>
      <c r="M77" s="19"/>
      <c r="N77" s="19"/>
      <c r="P77" s="32"/>
    </row>
    <row r="78" spans="1:16" ht="20.100000000000001" customHeight="1" thickTop="1" thickBot="1" x14ac:dyDescent="0.5">
      <c r="A78" s="34">
        <v>77</v>
      </c>
      <c r="B78" s="30"/>
      <c r="C78" s="27"/>
      <c r="D78" s="13">
        <f t="shared" si="3"/>
        <v>0</v>
      </c>
      <c r="E78" s="14">
        <f t="shared" si="4"/>
        <v>0</v>
      </c>
      <c r="F78" s="8">
        <f t="shared" si="5"/>
        <v>0</v>
      </c>
      <c r="H78" s="28" t="str">
        <f>IF(E75=1,"PR","IM")</f>
        <v>IM</v>
      </c>
      <c r="M78" s="20">
        <f>IF(B78&lt;1,0,IF(E75=E78,-1,1))</f>
        <v>0</v>
      </c>
      <c r="N78" s="19"/>
      <c r="P78" s="32"/>
    </row>
    <row r="79" spans="1:16" ht="20.100000000000001" customHeight="1" thickTop="1" thickBot="1" x14ac:dyDescent="0.5">
      <c r="A79" s="34">
        <v>78</v>
      </c>
      <c r="B79" s="30"/>
      <c r="C79" s="27"/>
      <c r="D79" s="13">
        <f t="shared" si="3"/>
        <v>0</v>
      </c>
      <c r="E79" s="14">
        <f t="shared" si="4"/>
        <v>0</v>
      </c>
      <c r="F79" s="8">
        <f t="shared" si="5"/>
        <v>0</v>
      </c>
      <c r="H79" s="28" t="str">
        <f>IF(D76=1,"N","R")</f>
        <v>R</v>
      </c>
      <c r="M79" s="17"/>
      <c r="N79" s="20">
        <f>IF(B79&lt;1,0,IF(D76=D79,-1,1))</f>
        <v>0</v>
      </c>
      <c r="P79" s="31">
        <f>L77+M78+N79</f>
        <v>0</v>
      </c>
    </row>
    <row r="80" spans="1:16" ht="20.100000000000001" customHeight="1" thickTop="1" thickBot="1" x14ac:dyDescent="0.5">
      <c r="A80" s="34">
        <v>79</v>
      </c>
      <c r="B80" s="29"/>
      <c r="C80" s="23"/>
      <c r="D80" s="13">
        <f t="shared" si="3"/>
        <v>0</v>
      </c>
      <c r="E80" s="14">
        <f t="shared" si="4"/>
        <v>0</v>
      </c>
      <c r="F80" s="8">
        <f t="shared" si="5"/>
        <v>0</v>
      </c>
      <c r="H80" s="28" t="str">
        <f>IF(F77=0,"PS","M")</f>
        <v>PS</v>
      </c>
      <c r="L80" s="20">
        <f>IF(B80&lt;1,0,IF(F77=F80,1,-1))</f>
        <v>0</v>
      </c>
      <c r="M80" s="19"/>
      <c r="N80" s="19"/>
      <c r="P80" s="32"/>
    </row>
    <row r="81" spans="1:16" ht="20.100000000000001" customHeight="1" thickTop="1" thickBot="1" x14ac:dyDescent="0.5">
      <c r="A81" s="34">
        <v>80</v>
      </c>
      <c r="B81" s="29"/>
      <c r="C81" s="23"/>
      <c r="D81" s="13">
        <f t="shared" si="3"/>
        <v>0</v>
      </c>
      <c r="E81" s="14">
        <f t="shared" si="4"/>
        <v>0</v>
      </c>
      <c r="F81" s="8">
        <f t="shared" si="5"/>
        <v>0</v>
      </c>
      <c r="H81" s="28" t="str">
        <f>IF(E78=0,"PR","IM")</f>
        <v>PR</v>
      </c>
      <c r="M81" s="20">
        <f>IF(B81&lt;1,0,IF(E78=E81,1,-1))</f>
        <v>0</v>
      </c>
      <c r="N81" s="19"/>
      <c r="P81" s="32"/>
    </row>
    <row r="82" spans="1:16" ht="20.100000000000001" customHeight="1" thickTop="1" thickBot="1" x14ac:dyDescent="0.5">
      <c r="A82" s="34">
        <v>81</v>
      </c>
      <c r="B82" s="29"/>
      <c r="C82" s="23"/>
      <c r="D82" s="13">
        <f t="shared" si="3"/>
        <v>0</v>
      </c>
      <c r="E82" s="14">
        <f t="shared" si="4"/>
        <v>0</v>
      </c>
      <c r="F82" s="8">
        <f t="shared" si="5"/>
        <v>0</v>
      </c>
      <c r="H82" s="28" t="str">
        <f>IF(D79=1,"R","N")</f>
        <v>N</v>
      </c>
      <c r="M82" s="17"/>
      <c r="N82" s="20">
        <f>IF(B82&lt;1,0,IF(D79=D82,1,-1))</f>
        <v>0</v>
      </c>
      <c r="P82" s="31">
        <f>L80+M81+N82</f>
        <v>0</v>
      </c>
    </row>
    <row r="83" spans="1:16" ht="20.100000000000001" customHeight="1" thickTop="1" thickBot="1" x14ac:dyDescent="0.5">
      <c r="A83" s="34">
        <v>82</v>
      </c>
      <c r="B83" s="30"/>
      <c r="C83" s="27"/>
      <c r="D83" s="13">
        <f t="shared" si="3"/>
        <v>0</v>
      </c>
      <c r="E83" s="14">
        <f t="shared" si="4"/>
        <v>0</v>
      </c>
      <c r="F83" s="8">
        <f t="shared" si="5"/>
        <v>0</v>
      </c>
      <c r="H83" s="28" t="str">
        <f>IF(F80=1,"PS","M")</f>
        <v>M</v>
      </c>
      <c r="L83" s="20">
        <f>IF(B83&lt;1,0,IF(F80=F83,-1,1))</f>
        <v>0</v>
      </c>
      <c r="M83" s="19"/>
      <c r="N83" s="19"/>
      <c r="P83" s="32"/>
    </row>
    <row r="84" spans="1:16" ht="20.100000000000001" customHeight="1" thickTop="1" thickBot="1" x14ac:dyDescent="0.5">
      <c r="A84" s="34">
        <v>83</v>
      </c>
      <c r="B84" s="30"/>
      <c r="C84" s="27"/>
      <c r="D84" s="13">
        <f t="shared" si="3"/>
        <v>0</v>
      </c>
      <c r="E84" s="14">
        <f t="shared" si="4"/>
        <v>0</v>
      </c>
      <c r="F84" s="8">
        <f t="shared" si="5"/>
        <v>0</v>
      </c>
      <c r="H84" s="28" t="str">
        <f>IF(E81=1,"PR","IM")</f>
        <v>IM</v>
      </c>
      <c r="M84" s="20">
        <f>IF(B84&lt;1,0,IF(E81=E84,-1,1))</f>
        <v>0</v>
      </c>
      <c r="N84" s="19"/>
      <c r="P84" s="32"/>
    </row>
    <row r="85" spans="1:16" ht="20.100000000000001" customHeight="1" thickTop="1" thickBot="1" x14ac:dyDescent="0.5">
      <c r="A85" s="34">
        <v>84</v>
      </c>
      <c r="B85" s="30"/>
      <c r="C85" s="27"/>
      <c r="D85" s="13">
        <f t="shared" si="3"/>
        <v>0</v>
      </c>
      <c r="E85" s="14">
        <f t="shared" si="4"/>
        <v>0</v>
      </c>
      <c r="F85" s="8">
        <f t="shared" si="5"/>
        <v>0</v>
      </c>
      <c r="H85" s="28" t="str">
        <f>IF(D82=1,"N","R")</f>
        <v>R</v>
      </c>
      <c r="M85" s="17"/>
      <c r="N85" s="20">
        <f>IF(B85&lt;1,0,IF(D82=D85,-1,1))</f>
        <v>0</v>
      </c>
      <c r="P85" s="31">
        <f>L83+M84+N85</f>
        <v>0</v>
      </c>
    </row>
    <row r="86" spans="1:16" ht="20.100000000000001" customHeight="1" thickTop="1" thickBot="1" x14ac:dyDescent="0.5">
      <c r="A86" s="34">
        <v>85</v>
      </c>
      <c r="B86" s="29"/>
      <c r="C86" s="23"/>
      <c r="D86" s="13">
        <f t="shared" si="3"/>
        <v>0</v>
      </c>
      <c r="E86" s="14">
        <f t="shared" si="4"/>
        <v>0</v>
      </c>
      <c r="F86" s="8">
        <f t="shared" si="5"/>
        <v>0</v>
      </c>
      <c r="H86" s="28" t="str">
        <f>IF(F83=0,"PS","M")</f>
        <v>PS</v>
      </c>
      <c r="L86" s="20">
        <f>IF(B86&lt;1,0,IF(F83=F86,1,-1))</f>
        <v>0</v>
      </c>
      <c r="M86" s="19"/>
      <c r="N86" s="19"/>
    </row>
    <row r="87" spans="1:16" ht="20.100000000000001" customHeight="1" thickTop="1" thickBot="1" x14ac:dyDescent="0.5">
      <c r="A87" s="34">
        <v>86</v>
      </c>
      <c r="B87" s="29"/>
      <c r="C87" s="23"/>
      <c r="D87" s="13">
        <f t="shared" si="3"/>
        <v>0</v>
      </c>
      <c r="E87" s="14">
        <f t="shared" si="4"/>
        <v>0</v>
      </c>
      <c r="F87" s="8">
        <f t="shared" si="5"/>
        <v>0</v>
      </c>
      <c r="H87" s="28" t="str">
        <f>IF(E84=0,"PR","IM")</f>
        <v>PR</v>
      </c>
      <c r="M87" s="20">
        <f>IF(B87&lt;1,0,IF(E84=E87,1,-1))</f>
        <v>0</v>
      </c>
      <c r="N87" s="19"/>
    </row>
    <row r="88" spans="1:16" ht="20.100000000000001" customHeight="1" thickTop="1" thickBot="1" x14ac:dyDescent="0.5">
      <c r="A88" s="34">
        <v>87</v>
      </c>
      <c r="B88" s="29"/>
      <c r="C88" s="23"/>
      <c r="D88" s="13">
        <f t="shared" si="3"/>
        <v>0</v>
      </c>
      <c r="E88" s="14">
        <f t="shared" si="4"/>
        <v>0</v>
      </c>
      <c r="F88" s="8">
        <f t="shared" si="5"/>
        <v>0</v>
      </c>
      <c r="H88" s="28" t="str">
        <f>IF(D85=1,"R","N")</f>
        <v>N</v>
      </c>
      <c r="M88" s="17"/>
      <c r="N88" s="20">
        <f>IF(B88&lt;1,0,IF(D85=D88,1,-1))</f>
        <v>0</v>
      </c>
      <c r="P88" s="31">
        <f>L86+M87+N88</f>
        <v>0</v>
      </c>
    </row>
    <row r="89" spans="1:16" ht="20.100000000000001" customHeight="1" thickTop="1" thickBot="1" x14ac:dyDescent="0.5">
      <c r="A89" s="34">
        <v>88</v>
      </c>
      <c r="B89" s="30"/>
      <c r="C89" s="27"/>
      <c r="D89" s="13">
        <f t="shared" si="3"/>
        <v>0</v>
      </c>
      <c r="E89" s="14">
        <f t="shared" si="4"/>
        <v>0</v>
      </c>
      <c r="F89" s="8">
        <f t="shared" si="5"/>
        <v>0</v>
      </c>
      <c r="H89" s="28" t="str">
        <f>IF(F86=1,"PS","M")</f>
        <v>M</v>
      </c>
      <c r="L89" s="20">
        <f>IF(B89&lt;1,0,IF(F86=F89,-1,1))</f>
        <v>0</v>
      </c>
      <c r="M89" s="19"/>
      <c r="N89" s="19"/>
      <c r="P89" s="32"/>
    </row>
    <row r="90" spans="1:16" ht="20.100000000000001" customHeight="1" thickTop="1" thickBot="1" x14ac:dyDescent="0.5">
      <c r="A90" s="34">
        <v>89</v>
      </c>
      <c r="B90" s="30"/>
      <c r="C90" s="27"/>
      <c r="D90" s="13">
        <f t="shared" si="3"/>
        <v>0</v>
      </c>
      <c r="E90" s="14">
        <f t="shared" si="4"/>
        <v>0</v>
      </c>
      <c r="F90" s="8">
        <f t="shared" si="5"/>
        <v>0</v>
      </c>
      <c r="H90" s="28" t="str">
        <f>IF(E87=1,"PR","IM")</f>
        <v>IM</v>
      </c>
      <c r="M90" s="20">
        <f>IF(B90&lt;1,0,IF(E87=E90,-1,1))</f>
        <v>0</v>
      </c>
      <c r="N90" s="19"/>
      <c r="P90" s="32"/>
    </row>
    <row r="91" spans="1:16" ht="20.100000000000001" customHeight="1" thickTop="1" thickBot="1" x14ac:dyDescent="0.5">
      <c r="A91" s="34">
        <v>90</v>
      </c>
      <c r="B91" s="30"/>
      <c r="C91" s="27"/>
      <c r="D91" s="13">
        <f t="shared" si="3"/>
        <v>0</v>
      </c>
      <c r="E91" s="14">
        <f t="shared" si="4"/>
        <v>0</v>
      </c>
      <c r="F91" s="8">
        <f t="shared" si="5"/>
        <v>0</v>
      </c>
      <c r="H91" s="28" t="str">
        <f>IF(D88=1,"N","R")</f>
        <v>R</v>
      </c>
      <c r="M91" s="17"/>
      <c r="N91" s="20">
        <f>IF(B91&lt;1,0,IF(D88=D91,-1,1))</f>
        <v>0</v>
      </c>
      <c r="P91" s="31">
        <f>L89+M90+N91</f>
        <v>0</v>
      </c>
    </row>
    <row r="92" spans="1:16" ht="20.100000000000001" customHeight="1" thickTop="1" thickBot="1" x14ac:dyDescent="0.5">
      <c r="A92" s="34">
        <v>91</v>
      </c>
      <c r="B92" s="29"/>
      <c r="C92" s="23"/>
      <c r="D92" s="13">
        <f t="shared" si="3"/>
        <v>0</v>
      </c>
      <c r="E92" s="14">
        <f t="shared" si="4"/>
        <v>0</v>
      </c>
      <c r="F92" s="8">
        <f t="shared" si="5"/>
        <v>0</v>
      </c>
      <c r="H92" s="28" t="str">
        <f>IF(F89=0,"PS","M")</f>
        <v>PS</v>
      </c>
      <c r="L92" s="20">
        <f>IF(B92&lt;1,0,IF(F89=F92,1,-1))</f>
        <v>0</v>
      </c>
      <c r="M92" s="19"/>
      <c r="N92" s="19"/>
      <c r="P92" s="32"/>
    </row>
    <row r="93" spans="1:16" ht="20.100000000000001" customHeight="1" thickTop="1" thickBot="1" x14ac:dyDescent="0.5">
      <c r="A93" s="34">
        <v>92</v>
      </c>
      <c r="B93" s="29"/>
      <c r="C93" s="23"/>
      <c r="D93" s="13">
        <f t="shared" si="3"/>
        <v>0</v>
      </c>
      <c r="E93" s="14">
        <f t="shared" si="4"/>
        <v>0</v>
      </c>
      <c r="F93" s="8">
        <f t="shared" si="5"/>
        <v>0</v>
      </c>
      <c r="H93" s="28" t="str">
        <f>IF(E90=0,"PR","IM")</f>
        <v>PR</v>
      </c>
      <c r="M93" s="20">
        <f>IF(B93&lt;1,0,IF(E90=E93,1,-1))</f>
        <v>0</v>
      </c>
      <c r="N93" s="19"/>
      <c r="P93" s="32"/>
    </row>
    <row r="94" spans="1:16" ht="20.100000000000001" customHeight="1" thickTop="1" thickBot="1" x14ac:dyDescent="0.5">
      <c r="A94" s="34">
        <v>93</v>
      </c>
      <c r="B94" s="29"/>
      <c r="C94" s="23"/>
      <c r="D94" s="13">
        <f t="shared" si="3"/>
        <v>0</v>
      </c>
      <c r="E94" s="14">
        <f t="shared" si="4"/>
        <v>0</v>
      </c>
      <c r="F94" s="8">
        <f t="shared" si="5"/>
        <v>0</v>
      </c>
      <c r="H94" s="28" t="str">
        <f>IF(D91=1,"R","N")</f>
        <v>N</v>
      </c>
      <c r="M94" s="17"/>
      <c r="N94" s="20">
        <f>IF(B94&lt;1,0,IF(D91=D94,1,-1))</f>
        <v>0</v>
      </c>
      <c r="P94" s="31">
        <f>L92+M93+N94</f>
        <v>0</v>
      </c>
    </row>
    <row r="95" spans="1:16" ht="20.100000000000001" customHeight="1" thickTop="1" thickBot="1" x14ac:dyDescent="0.5">
      <c r="A95" s="34">
        <v>94</v>
      </c>
      <c r="B95" s="30"/>
      <c r="C95" s="27"/>
      <c r="D95" s="13">
        <f t="shared" si="3"/>
        <v>0</v>
      </c>
      <c r="E95" s="14">
        <f t="shared" si="4"/>
        <v>0</v>
      </c>
      <c r="F95" s="8">
        <f t="shared" si="5"/>
        <v>0</v>
      </c>
      <c r="H95" s="28" t="str">
        <f>IF(F92=1,"PS","M")</f>
        <v>M</v>
      </c>
      <c r="L95" s="20">
        <f>IF(B95&lt;1,0,IF(F92=F95,-1,1))</f>
        <v>0</v>
      </c>
      <c r="M95" s="19"/>
      <c r="N95" s="19"/>
      <c r="P95" s="32"/>
    </row>
    <row r="96" spans="1:16" ht="20.100000000000001" customHeight="1" thickTop="1" thickBot="1" x14ac:dyDescent="0.5">
      <c r="A96" s="34">
        <v>95</v>
      </c>
      <c r="B96" s="30"/>
      <c r="C96" s="27"/>
      <c r="D96" s="13">
        <f t="shared" si="3"/>
        <v>0</v>
      </c>
      <c r="E96" s="14">
        <f t="shared" si="4"/>
        <v>0</v>
      </c>
      <c r="F96" s="8">
        <f t="shared" si="5"/>
        <v>0</v>
      </c>
      <c r="H96" s="28" t="str">
        <f>IF(E93=1,"PR","IM")</f>
        <v>IM</v>
      </c>
      <c r="M96" s="20">
        <f>IF(B96&lt;1,0,IF(E93=E96,-1,1))</f>
        <v>0</v>
      </c>
      <c r="N96" s="19"/>
      <c r="P96" s="32"/>
    </row>
    <row r="97" spans="1:16" ht="20.100000000000001" customHeight="1" thickTop="1" thickBot="1" x14ac:dyDescent="0.5">
      <c r="A97" s="34">
        <v>96</v>
      </c>
      <c r="B97" s="30"/>
      <c r="C97" s="27"/>
      <c r="D97" s="13">
        <f t="shared" si="3"/>
        <v>0</v>
      </c>
      <c r="E97" s="14">
        <f t="shared" si="4"/>
        <v>0</v>
      </c>
      <c r="F97" s="8">
        <f t="shared" si="5"/>
        <v>0</v>
      </c>
      <c r="H97" s="28" t="str">
        <f>IF(D94=1,"N","R")</f>
        <v>R</v>
      </c>
      <c r="M97" s="17"/>
      <c r="N97" s="20">
        <f>IF(B97&lt;1,0,IF(D94=D97,-1,1))</f>
        <v>0</v>
      </c>
      <c r="P97" s="31">
        <f>L95+M96+N97</f>
        <v>0</v>
      </c>
    </row>
    <row r="98" spans="1:16" ht="20.100000000000001" customHeight="1" thickTop="1" thickBot="1" x14ac:dyDescent="0.5">
      <c r="A98" s="34">
        <v>97</v>
      </c>
      <c r="B98" s="29"/>
      <c r="C98" s="23"/>
      <c r="D98" s="13">
        <f t="shared" si="3"/>
        <v>0</v>
      </c>
      <c r="E98" s="14">
        <f t="shared" si="4"/>
        <v>0</v>
      </c>
      <c r="F98" s="8">
        <f t="shared" si="5"/>
        <v>0</v>
      </c>
      <c r="H98" s="28" t="str">
        <f>IF(F95=0,"PS","M")</f>
        <v>PS</v>
      </c>
      <c r="L98" s="20">
        <f>IF(B98&lt;1,0,IF(F95=F98,1,-1))</f>
        <v>0</v>
      </c>
      <c r="M98" s="19"/>
      <c r="N98" s="19"/>
      <c r="P98" s="32"/>
    </row>
    <row r="99" spans="1:16" ht="20.100000000000001" customHeight="1" thickTop="1" thickBot="1" x14ac:dyDescent="0.5">
      <c r="A99" s="34">
        <v>98</v>
      </c>
      <c r="B99" s="29"/>
      <c r="C99" s="23"/>
      <c r="D99" s="13">
        <f t="shared" si="3"/>
        <v>0</v>
      </c>
      <c r="E99" s="14">
        <f t="shared" si="4"/>
        <v>0</v>
      </c>
      <c r="F99" s="8">
        <f t="shared" si="5"/>
        <v>0</v>
      </c>
      <c r="H99" s="28" t="str">
        <f>IF(E96=0,"PR","IM")</f>
        <v>PR</v>
      </c>
      <c r="M99" s="20">
        <f>IF(B99&lt;1,0,IF(E96=E99,1,-1))</f>
        <v>0</v>
      </c>
      <c r="N99" s="19"/>
      <c r="P99" s="32"/>
    </row>
    <row r="100" spans="1:16" ht="20.100000000000001" customHeight="1" thickTop="1" thickBot="1" x14ac:dyDescent="0.5">
      <c r="A100" s="34">
        <v>99</v>
      </c>
      <c r="B100" s="29"/>
      <c r="C100" s="23"/>
      <c r="D100" s="13">
        <f t="shared" si="3"/>
        <v>0</v>
      </c>
      <c r="E100" s="14">
        <f t="shared" si="4"/>
        <v>0</v>
      </c>
      <c r="F100" s="8">
        <f t="shared" si="5"/>
        <v>0</v>
      </c>
      <c r="H100" s="28" t="str">
        <f>IF(D97=1,"R","N")</f>
        <v>N</v>
      </c>
      <c r="M100" s="17"/>
      <c r="N100" s="20">
        <f>IF(B100&lt;1,0,IF(D97=D100,1,-1))</f>
        <v>0</v>
      </c>
      <c r="P100" s="31">
        <f>L98+M99+N100</f>
        <v>0</v>
      </c>
    </row>
    <row r="101" spans="1:16" ht="20.100000000000001" customHeight="1" thickTop="1" thickBot="1" x14ac:dyDescent="0.5">
      <c r="A101" s="34">
        <v>100</v>
      </c>
      <c r="B101" s="30"/>
      <c r="C101" s="27"/>
      <c r="D101" s="13">
        <f t="shared" si="3"/>
        <v>0</v>
      </c>
      <c r="E101" s="14">
        <f t="shared" si="4"/>
        <v>0</v>
      </c>
      <c r="F101" s="8">
        <f t="shared" si="5"/>
        <v>0</v>
      </c>
      <c r="H101" s="28" t="str">
        <f>IF(F98=1,"PS","M")</f>
        <v>M</v>
      </c>
      <c r="L101" s="20">
        <f>IF(B101&lt;1,0,IF(F98=F101,-1,1))</f>
        <v>0</v>
      </c>
      <c r="M101" s="19"/>
      <c r="N101" s="19"/>
      <c r="P101" s="32"/>
    </row>
    <row r="102" spans="1:16" ht="20.100000000000001" customHeight="1" thickTop="1" thickBot="1" x14ac:dyDescent="0.5">
      <c r="A102" s="34">
        <v>101</v>
      </c>
      <c r="B102" s="30"/>
      <c r="C102" s="27"/>
      <c r="D102" s="13">
        <f t="shared" si="3"/>
        <v>0</v>
      </c>
      <c r="E102" s="14">
        <f t="shared" si="4"/>
        <v>0</v>
      </c>
      <c r="F102" s="8">
        <f t="shared" si="5"/>
        <v>0</v>
      </c>
      <c r="H102" s="28" t="str">
        <f>IF(E99=1,"PR","IM")</f>
        <v>IM</v>
      </c>
      <c r="M102" s="20">
        <f>IF(B102&lt;1,0,IF(E99=E102,-1,1))</f>
        <v>0</v>
      </c>
      <c r="N102" s="19"/>
      <c r="P102" s="32"/>
    </row>
    <row r="103" spans="1:16" ht="20.100000000000001" customHeight="1" thickTop="1" thickBot="1" x14ac:dyDescent="0.5">
      <c r="A103" s="34">
        <v>102</v>
      </c>
      <c r="B103" s="30"/>
      <c r="C103" s="27"/>
      <c r="D103" s="13">
        <f t="shared" si="3"/>
        <v>0</v>
      </c>
      <c r="E103" s="14">
        <f t="shared" si="4"/>
        <v>0</v>
      </c>
      <c r="F103" s="8">
        <f t="shared" si="5"/>
        <v>0</v>
      </c>
      <c r="H103" s="28" t="str">
        <f>IF(D100=1,"N","R")</f>
        <v>R</v>
      </c>
      <c r="M103" s="17"/>
      <c r="N103" s="20">
        <f>IF(B103&lt;1,0,IF(D100=D103,-1,1))</f>
        <v>0</v>
      </c>
      <c r="P103" s="31">
        <f>L101+M102+N103</f>
        <v>0</v>
      </c>
    </row>
    <row r="104" spans="1:16" ht="20.100000000000001" customHeight="1" thickTop="1" thickBot="1" x14ac:dyDescent="0.5">
      <c r="A104" s="34">
        <v>103</v>
      </c>
      <c r="B104" s="29"/>
      <c r="C104" s="23"/>
      <c r="D104" s="13">
        <f t="shared" si="3"/>
        <v>0</v>
      </c>
      <c r="E104" s="14">
        <f t="shared" si="4"/>
        <v>0</v>
      </c>
      <c r="F104" s="8">
        <f t="shared" si="5"/>
        <v>0</v>
      </c>
      <c r="H104" s="28" t="str">
        <f>IF(F101=0,"PS","M")</f>
        <v>PS</v>
      </c>
      <c r="L104" s="20">
        <f>IF(B104&lt;1,0,IF(F101=F104,1,-1))</f>
        <v>0</v>
      </c>
      <c r="M104" s="19"/>
      <c r="N104" s="19"/>
      <c r="P104" s="32"/>
    </row>
    <row r="105" spans="1:16" ht="20.100000000000001" customHeight="1" thickTop="1" thickBot="1" x14ac:dyDescent="0.5">
      <c r="A105" s="34">
        <v>104</v>
      </c>
      <c r="B105" s="29"/>
      <c r="C105" s="23"/>
      <c r="D105" s="13">
        <f t="shared" si="3"/>
        <v>0</v>
      </c>
      <c r="E105" s="14">
        <f t="shared" si="4"/>
        <v>0</v>
      </c>
      <c r="F105" s="8">
        <f t="shared" si="5"/>
        <v>0</v>
      </c>
      <c r="H105" s="28" t="str">
        <f>IF(E102=0,"PR","IM")</f>
        <v>PR</v>
      </c>
      <c r="M105" s="20">
        <f>IF(B105&lt;1,0,IF(E102=E105,1,-1))</f>
        <v>0</v>
      </c>
      <c r="N105" s="19"/>
      <c r="P105" s="32"/>
    </row>
    <row r="106" spans="1:16" ht="20.100000000000001" customHeight="1" thickTop="1" thickBot="1" x14ac:dyDescent="0.5">
      <c r="A106" s="34">
        <v>105</v>
      </c>
      <c r="B106" s="29"/>
      <c r="C106" s="23"/>
      <c r="D106" s="13">
        <f t="shared" si="3"/>
        <v>0</v>
      </c>
      <c r="E106" s="14">
        <f t="shared" si="4"/>
        <v>0</v>
      </c>
      <c r="F106" s="8">
        <f t="shared" si="5"/>
        <v>0</v>
      </c>
      <c r="H106" s="28" t="str">
        <f>IF(D103=1,"R","N")</f>
        <v>N</v>
      </c>
      <c r="M106" s="17"/>
      <c r="N106" s="20">
        <f>IF(B106&lt;1,0,IF(D103=D106,1,-1))</f>
        <v>0</v>
      </c>
      <c r="P106" s="31">
        <f>L104+M105+N106</f>
        <v>0</v>
      </c>
    </row>
    <row r="107" spans="1:16" ht="20.100000000000001" customHeight="1" thickTop="1" thickBot="1" x14ac:dyDescent="0.5">
      <c r="A107" s="34">
        <v>106</v>
      </c>
      <c r="B107" s="30"/>
      <c r="C107" s="27"/>
      <c r="D107" s="13">
        <f t="shared" si="3"/>
        <v>0</v>
      </c>
      <c r="E107" s="14">
        <f t="shared" si="4"/>
        <v>0</v>
      </c>
      <c r="F107" s="8">
        <f t="shared" si="5"/>
        <v>0</v>
      </c>
      <c r="H107" s="28" t="str">
        <f>IF(F104=1,"PS","M")</f>
        <v>M</v>
      </c>
      <c r="L107" s="20">
        <f>IF(B107&lt;1,0,IF(F104=F107,-1,1))</f>
        <v>0</v>
      </c>
      <c r="M107" s="19"/>
      <c r="N107" s="19"/>
      <c r="P107" s="32"/>
    </row>
    <row r="108" spans="1:16" ht="20.100000000000001" customHeight="1" thickTop="1" thickBot="1" x14ac:dyDescent="0.5">
      <c r="A108" s="34">
        <v>107</v>
      </c>
      <c r="B108" s="30"/>
      <c r="C108" s="27"/>
      <c r="D108" s="13">
        <f t="shared" si="3"/>
        <v>0</v>
      </c>
      <c r="E108" s="14">
        <f t="shared" si="4"/>
        <v>0</v>
      </c>
      <c r="F108" s="8">
        <f t="shared" si="5"/>
        <v>0</v>
      </c>
      <c r="H108" s="28" t="str">
        <f>IF(E105=1,"PR","IM")</f>
        <v>IM</v>
      </c>
      <c r="M108" s="20">
        <f>IF(B108&lt;1,0,IF(E105=E108,-1,1))</f>
        <v>0</v>
      </c>
      <c r="N108" s="19"/>
      <c r="P108" s="32"/>
    </row>
    <row r="109" spans="1:16" ht="20.100000000000001" customHeight="1" thickTop="1" thickBot="1" x14ac:dyDescent="0.5">
      <c r="A109" s="34">
        <v>108</v>
      </c>
      <c r="B109" s="30"/>
      <c r="C109" s="27"/>
      <c r="D109" s="13">
        <f t="shared" si="3"/>
        <v>0</v>
      </c>
      <c r="E109" s="14">
        <f t="shared" si="4"/>
        <v>0</v>
      </c>
      <c r="F109" s="8">
        <f t="shared" si="5"/>
        <v>0</v>
      </c>
      <c r="H109" s="28" t="str">
        <f>IF(D106=1,"N","R")</f>
        <v>R</v>
      </c>
      <c r="M109" s="17"/>
      <c r="N109" s="20">
        <f>IF(B109&lt;1,0,IF(D106=D109,-1,1))</f>
        <v>0</v>
      </c>
      <c r="P109" s="31">
        <f>L107+M108+N109</f>
        <v>0</v>
      </c>
    </row>
    <row r="110" spans="1:16" ht="20.100000000000001" customHeight="1" thickTop="1" thickBot="1" x14ac:dyDescent="0.5">
      <c r="A110" s="34">
        <v>109</v>
      </c>
      <c r="B110" s="29"/>
      <c r="C110" s="23"/>
      <c r="D110" s="13">
        <f t="shared" si="3"/>
        <v>0</v>
      </c>
      <c r="E110" s="14">
        <f t="shared" si="4"/>
        <v>0</v>
      </c>
      <c r="F110" s="8">
        <f t="shared" si="5"/>
        <v>0</v>
      </c>
      <c r="H110" s="28" t="str">
        <f>IF(F107=0,"PS","M")</f>
        <v>PS</v>
      </c>
      <c r="L110" s="20">
        <f>IF(B110&lt;1,0,IF(F107=F110,1,-1))</f>
        <v>0</v>
      </c>
      <c r="M110" s="19"/>
      <c r="N110" s="19"/>
      <c r="P110" s="32"/>
    </row>
    <row r="111" spans="1:16" ht="20.100000000000001" customHeight="1" thickTop="1" thickBot="1" x14ac:dyDescent="0.5">
      <c r="A111" s="34">
        <v>110</v>
      </c>
      <c r="B111" s="29"/>
      <c r="C111" s="23"/>
      <c r="D111" s="13">
        <f t="shared" si="3"/>
        <v>0</v>
      </c>
      <c r="E111" s="14">
        <f t="shared" si="4"/>
        <v>0</v>
      </c>
      <c r="F111" s="8">
        <f t="shared" si="5"/>
        <v>0</v>
      </c>
      <c r="H111" s="28" t="str">
        <f>IF(E108=0,"PR","IM")</f>
        <v>PR</v>
      </c>
      <c r="M111" s="20">
        <f>IF(B111&lt;1,0,IF(E108=E111,1,-1))</f>
        <v>0</v>
      </c>
      <c r="N111" s="19"/>
      <c r="P111" s="32"/>
    </row>
    <row r="112" spans="1:16" ht="20.100000000000001" customHeight="1" thickTop="1" thickBot="1" x14ac:dyDescent="0.5">
      <c r="A112" s="34">
        <v>111</v>
      </c>
      <c r="B112" s="29"/>
      <c r="C112" s="23"/>
      <c r="D112" s="13">
        <f t="shared" si="3"/>
        <v>0</v>
      </c>
      <c r="E112" s="14">
        <f t="shared" si="4"/>
        <v>0</v>
      </c>
      <c r="F112" s="8">
        <f t="shared" si="5"/>
        <v>0</v>
      </c>
      <c r="H112" s="28" t="str">
        <f>IF(D109=1,"R","N")</f>
        <v>N</v>
      </c>
      <c r="M112" s="17"/>
      <c r="N112" s="20">
        <f>IF(B112&lt;1,0,IF(D109=D112,1,-1))</f>
        <v>0</v>
      </c>
      <c r="P112" s="31">
        <f>L110+M111+N112</f>
        <v>0</v>
      </c>
    </row>
    <row r="113" spans="1:16" ht="20.100000000000001" customHeight="1" thickTop="1" thickBot="1" x14ac:dyDescent="0.5">
      <c r="A113" s="34">
        <v>112</v>
      </c>
      <c r="B113" s="30"/>
      <c r="C113" s="27"/>
      <c r="D113" s="13">
        <f t="shared" si="3"/>
        <v>0</v>
      </c>
      <c r="E113" s="14">
        <f t="shared" si="4"/>
        <v>0</v>
      </c>
      <c r="F113" s="8">
        <f t="shared" si="5"/>
        <v>0</v>
      </c>
      <c r="H113" s="28" t="str">
        <f>IF(F110=1,"PS","M")</f>
        <v>M</v>
      </c>
      <c r="L113" s="20">
        <f>IF(B113&lt;1,0,IF(F110=F113,-1,1))</f>
        <v>0</v>
      </c>
      <c r="M113" s="19"/>
      <c r="N113" s="19"/>
      <c r="P113" s="32"/>
    </row>
    <row r="114" spans="1:16" ht="20.100000000000001" customHeight="1" thickTop="1" thickBot="1" x14ac:dyDescent="0.5">
      <c r="A114" s="34">
        <v>113</v>
      </c>
      <c r="B114" s="30"/>
      <c r="C114" s="27"/>
      <c r="D114" s="13">
        <f t="shared" si="3"/>
        <v>0</v>
      </c>
      <c r="E114" s="14">
        <f t="shared" si="4"/>
        <v>0</v>
      </c>
      <c r="F114" s="8">
        <f t="shared" si="5"/>
        <v>0</v>
      </c>
      <c r="H114" s="28" t="str">
        <f>IF(E111=1,"PR","IM")</f>
        <v>IM</v>
      </c>
      <c r="M114" s="20">
        <f>IF(B114&lt;1,0,IF(E111=E114,-1,1))</f>
        <v>0</v>
      </c>
      <c r="N114" s="19"/>
      <c r="P114" s="32"/>
    </row>
    <row r="115" spans="1:16" ht="20.100000000000001" customHeight="1" thickTop="1" thickBot="1" x14ac:dyDescent="0.5">
      <c r="A115" s="34">
        <v>114</v>
      </c>
      <c r="B115" s="30"/>
      <c r="C115" s="27"/>
      <c r="D115" s="13">
        <f t="shared" si="3"/>
        <v>0</v>
      </c>
      <c r="E115" s="14">
        <f t="shared" si="4"/>
        <v>0</v>
      </c>
      <c r="F115" s="8">
        <f t="shared" si="5"/>
        <v>0</v>
      </c>
      <c r="H115" s="28" t="str">
        <f>IF(D112=1,"N","R")</f>
        <v>R</v>
      </c>
      <c r="M115" s="17"/>
      <c r="N115" s="20">
        <f>IF(B115&lt;1,0,IF(D112=D115,-1,1))</f>
        <v>0</v>
      </c>
      <c r="P115" s="31">
        <f>L113+M114+N115</f>
        <v>0</v>
      </c>
    </row>
    <row r="116" spans="1:16" ht="20.100000000000001" customHeight="1" thickTop="1" thickBot="1" x14ac:dyDescent="0.5">
      <c r="A116" s="34">
        <v>115</v>
      </c>
      <c r="B116" s="29"/>
      <c r="C116" s="23"/>
      <c r="D116" s="13">
        <f t="shared" si="3"/>
        <v>0</v>
      </c>
      <c r="E116" s="14">
        <f t="shared" si="4"/>
        <v>0</v>
      </c>
      <c r="F116" s="8">
        <f t="shared" si="5"/>
        <v>0</v>
      </c>
      <c r="H116" s="28" t="str">
        <f>IF(F113=0,"PS","M")</f>
        <v>PS</v>
      </c>
      <c r="L116" s="20">
        <f>IF(B116&lt;1,0,IF(F113=F116,1,-1))</f>
        <v>0</v>
      </c>
      <c r="M116" s="19"/>
      <c r="N116" s="19"/>
      <c r="P116" s="32"/>
    </row>
    <row r="117" spans="1:16" ht="20.100000000000001" customHeight="1" thickTop="1" thickBot="1" x14ac:dyDescent="0.5">
      <c r="A117" s="34">
        <v>116</v>
      </c>
      <c r="B117" s="29"/>
      <c r="C117" s="23"/>
      <c r="D117" s="13">
        <f t="shared" si="3"/>
        <v>0</v>
      </c>
      <c r="E117" s="14">
        <f t="shared" si="4"/>
        <v>0</v>
      </c>
      <c r="F117" s="8">
        <f t="shared" si="5"/>
        <v>0</v>
      </c>
      <c r="H117" s="28" t="str">
        <f>IF(E114=0,"PR","IM")</f>
        <v>PR</v>
      </c>
      <c r="M117" s="20">
        <f>IF(B117&lt;1,0,IF(E114=E117,1,-1))</f>
        <v>0</v>
      </c>
      <c r="N117" s="19"/>
      <c r="P117" s="32"/>
    </row>
    <row r="118" spans="1:16" ht="20.100000000000001" customHeight="1" thickTop="1" thickBot="1" x14ac:dyDescent="0.5">
      <c r="A118" s="34">
        <v>117</v>
      </c>
      <c r="B118" s="29"/>
      <c r="C118" s="23"/>
      <c r="D118" s="13">
        <f t="shared" si="3"/>
        <v>0</v>
      </c>
      <c r="E118" s="14">
        <f t="shared" si="4"/>
        <v>0</v>
      </c>
      <c r="F118" s="8">
        <f t="shared" si="5"/>
        <v>0</v>
      </c>
      <c r="H118" s="28" t="str">
        <f>IF(D115=1,"R","N")</f>
        <v>N</v>
      </c>
      <c r="M118" s="17"/>
      <c r="N118" s="20">
        <f>IF(B118&lt;1,0,IF(D115=D118,1,-1))</f>
        <v>0</v>
      </c>
      <c r="P118" s="31">
        <f>L116+M117+N118</f>
        <v>0</v>
      </c>
    </row>
    <row r="119" spans="1:16" ht="20.100000000000001" customHeight="1" thickTop="1" thickBot="1" x14ac:dyDescent="0.5">
      <c r="A119" s="34">
        <v>118</v>
      </c>
      <c r="B119" s="30"/>
      <c r="C119" s="27"/>
      <c r="D119" s="13">
        <f t="shared" si="3"/>
        <v>0</v>
      </c>
      <c r="E119" s="14">
        <f t="shared" si="4"/>
        <v>0</v>
      </c>
      <c r="F119" s="8">
        <f t="shared" si="5"/>
        <v>0</v>
      </c>
      <c r="H119" s="28" t="str">
        <f>IF(F116=1,"PS","M")</f>
        <v>M</v>
      </c>
      <c r="L119" s="20">
        <f>IF(B119&lt;1,0,IF(F116=F119,-1,1))</f>
        <v>0</v>
      </c>
      <c r="M119" s="19"/>
      <c r="N119" s="19"/>
      <c r="P119" s="32"/>
    </row>
    <row r="120" spans="1:16" ht="20.100000000000001" customHeight="1" thickTop="1" thickBot="1" x14ac:dyDescent="0.5">
      <c r="A120" s="34">
        <v>119</v>
      </c>
      <c r="B120" s="30"/>
      <c r="C120" s="27"/>
      <c r="D120" s="13">
        <f t="shared" si="3"/>
        <v>0</v>
      </c>
      <c r="E120" s="14">
        <f t="shared" si="4"/>
        <v>0</v>
      </c>
      <c r="F120" s="8">
        <f t="shared" si="5"/>
        <v>0</v>
      </c>
      <c r="H120" s="28" t="str">
        <f>IF(E117=1,"PR","IM")</f>
        <v>IM</v>
      </c>
      <c r="M120" s="20">
        <f>IF(B120&lt;1,0,IF(E117=E120,-1,1))</f>
        <v>0</v>
      </c>
      <c r="N120" s="19"/>
      <c r="P120" s="32"/>
    </row>
    <row r="121" spans="1:16" ht="20.100000000000001" customHeight="1" thickTop="1" thickBot="1" x14ac:dyDescent="0.5">
      <c r="A121" s="34">
        <v>120</v>
      </c>
      <c r="B121" s="30"/>
      <c r="C121" s="27"/>
      <c r="D121" s="13">
        <f t="shared" si="3"/>
        <v>0</v>
      </c>
      <c r="E121" s="14">
        <f t="shared" si="4"/>
        <v>0</v>
      </c>
      <c r="F121" s="8">
        <f t="shared" si="5"/>
        <v>0</v>
      </c>
      <c r="H121" s="28" t="str">
        <f>IF(D118=1,"N","R")</f>
        <v>R</v>
      </c>
      <c r="M121" s="17"/>
      <c r="N121" s="20">
        <f>IF(B121&lt;1,0,IF(D118=D121,-1,1))</f>
        <v>0</v>
      </c>
      <c r="P121" s="31">
        <f>L119+M120+N121</f>
        <v>0</v>
      </c>
    </row>
    <row r="122" spans="1:16" ht="20.100000000000001" customHeight="1" thickTop="1" thickBot="1" x14ac:dyDescent="0.5">
      <c r="A122" s="34">
        <v>121</v>
      </c>
      <c r="B122" s="29"/>
      <c r="C122" s="23"/>
      <c r="D122" s="13">
        <f t="shared" si="3"/>
        <v>0</v>
      </c>
      <c r="E122" s="14">
        <f t="shared" si="4"/>
        <v>0</v>
      </c>
      <c r="F122" s="8">
        <f t="shared" si="5"/>
        <v>0</v>
      </c>
      <c r="H122" s="28" t="str">
        <f>IF(F119=0,"PS","M")</f>
        <v>PS</v>
      </c>
      <c r="L122" s="20">
        <f>IF(B122&lt;1,0,IF(F119=F122,1,-1))</f>
        <v>0</v>
      </c>
      <c r="M122" s="19"/>
      <c r="N122" s="19"/>
    </row>
    <row r="123" spans="1:16" ht="20.100000000000001" customHeight="1" thickTop="1" thickBot="1" x14ac:dyDescent="0.5">
      <c r="A123" s="34">
        <v>122</v>
      </c>
      <c r="B123" s="29"/>
      <c r="C123" s="23"/>
      <c r="D123" s="13">
        <f t="shared" si="3"/>
        <v>0</v>
      </c>
      <c r="E123" s="14">
        <f t="shared" si="4"/>
        <v>0</v>
      </c>
      <c r="F123" s="8">
        <f t="shared" si="5"/>
        <v>0</v>
      </c>
      <c r="H123" s="28" t="str">
        <f>IF(E120=0,"PR","IM")</f>
        <v>PR</v>
      </c>
      <c r="M123" s="20">
        <f>IF(B123&lt;1,0,IF(E120=E123,1,-1))</f>
        <v>0</v>
      </c>
      <c r="N123" s="19"/>
    </row>
    <row r="124" spans="1:16" ht="20.100000000000001" customHeight="1" thickTop="1" thickBot="1" x14ac:dyDescent="0.5">
      <c r="A124" s="34">
        <v>123</v>
      </c>
      <c r="B124" s="29"/>
      <c r="C124" s="23"/>
      <c r="D124" s="13">
        <f t="shared" si="3"/>
        <v>0</v>
      </c>
      <c r="E124" s="14">
        <f t="shared" si="4"/>
        <v>0</v>
      </c>
      <c r="F124" s="8">
        <f t="shared" si="5"/>
        <v>0</v>
      </c>
      <c r="H124" s="28" t="str">
        <f>IF(D121=1,"R","N")</f>
        <v>N</v>
      </c>
      <c r="M124" s="17"/>
      <c r="N124" s="20">
        <f>IF(B124&lt;1,0,IF(D121=D124,1,-1))</f>
        <v>0</v>
      </c>
      <c r="P124" s="31">
        <f>L122+M123+N124</f>
        <v>0</v>
      </c>
    </row>
    <row r="125" spans="1:16" ht="20.100000000000001" customHeight="1" thickTop="1" thickBot="1" x14ac:dyDescent="0.5">
      <c r="A125" s="34">
        <v>124</v>
      </c>
      <c r="B125" s="30"/>
      <c r="C125" s="27"/>
      <c r="D125" s="13">
        <f t="shared" si="3"/>
        <v>0</v>
      </c>
      <c r="E125" s="14">
        <f t="shared" si="4"/>
        <v>0</v>
      </c>
      <c r="F125" s="8">
        <f t="shared" si="5"/>
        <v>0</v>
      </c>
      <c r="H125" s="28" t="str">
        <f>IF(F122=1,"PS","M")</f>
        <v>M</v>
      </c>
      <c r="L125" s="20">
        <f>IF(B125&lt;1,0,IF(F122=F125,-1,1))</f>
        <v>0</v>
      </c>
      <c r="M125" s="19"/>
      <c r="N125" s="19"/>
      <c r="P125" s="32"/>
    </row>
    <row r="126" spans="1:16" ht="20.100000000000001" customHeight="1" thickTop="1" thickBot="1" x14ac:dyDescent="0.5">
      <c r="A126" s="34">
        <v>125</v>
      </c>
      <c r="B126" s="30"/>
      <c r="C126" s="27"/>
      <c r="D126" s="13">
        <f t="shared" si="3"/>
        <v>0</v>
      </c>
      <c r="E126" s="14">
        <f t="shared" si="4"/>
        <v>0</v>
      </c>
      <c r="F126" s="8">
        <f t="shared" si="5"/>
        <v>0</v>
      </c>
      <c r="H126" s="28" t="str">
        <f>IF(E123=1,"PR","IM")</f>
        <v>IM</v>
      </c>
      <c r="M126" s="20">
        <f>IF(B126&lt;1,0,IF(E123=E126,-1,1))</f>
        <v>0</v>
      </c>
      <c r="N126" s="19"/>
      <c r="P126" s="32"/>
    </row>
    <row r="127" spans="1:16" ht="20.100000000000001" customHeight="1" thickTop="1" thickBot="1" x14ac:dyDescent="0.5">
      <c r="A127" s="34">
        <v>126</v>
      </c>
      <c r="B127" s="30"/>
      <c r="C127" s="27"/>
      <c r="D127" s="13">
        <f t="shared" si="3"/>
        <v>0</v>
      </c>
      <c r="E127" s="14">
        <f t="shared" si="4"/>
        <v>0</v>
      </c>
      <c r="F127" s="8">
        <f t="shared" si="5"/>
        <v>0</v>
      </c>
      <c r="H127" s="28" t="str">
        <f>IF(D124=1,"N","R")</f>
        <v>R</v>
      </c>
      <c r="M127" s="17"/>
      <c r="N127" s="20">
        <f>IF(B127&lt;1,0,IF(D124=D127,-1,1))</f>
        <v>0</v>
      </c>
      <c r="P127" s="31">
        <f>L125+M126+N127</f>
        <v>0</v>
      </c>
    </row>
    <row r="128" spans="1:16" ht="20.100000000000001" customHeight="1" thickTop="1" thickBot="1" x14ac:dyDescent="0.5">
      <c r="A128" s="34">
        <v>127</v>
      </c>
      <c r="B128" s="29"/>
      <c r="C128" s="23"/>
      <c r="D128" s="13">
        <f t="shared" si="3"/>
        <v>0</v>
      </c>
      <c r="E128" s="14">
        <f t="shared" si="4"/>
        <v>0</v>
      </c>
      <c r="F128" s="8">
        <f t="shared" si="5"/>
        <v>0</v>
      </c>
      <c r="H128" s="28" t="str">
        <f>IF(F125=0,"PS","M")</f>
        <v>PS</v>
      </c>
      <c r="L128" s="20">
        <f>IF(B128&lt;1,0,IF(F125=F128,1,-1))</f>
        <v>0</v>
      </c>
      <c r="M128" s="19"/>
      <c r="N128" s="19"/>
      <c r="P128" s="32"/>
    </row>
    <row r="129" spans="1:16" ht="20.100000000000001" customHeight="1" thickTop="1" thickBot="1" x14ac:dyDescent="0.5">
      <c r="A129" s="34">
        <v>128</v>
      </c>
      <c r="B129" s="29"/>
      <c r="C129" s="23"/>
      <c r="D129" s="13">
        <f t="shared" si="3"/>
        <v>0</v>
      </c>
      <c r="E129" s="14">
        <f t="shared" si="4"/>
        <v>0</v>
      </c>
      <c r="F129" s="8">
        <f t="shared" si="5"/>
        <v>0</v>
      </c>
      <c r="H129" s="28" t="str">
        <f>IF(E126=0,"PR","IM")</f>
        <v>PR</v>
      </c>
      <c r="M129" s="20">
        <f>IF(B129&lt;1,0,IF(E126=E129,1,-1))</f>
        <v>0</v>
      </c>
      <c r="N129" s="19"/>
      <c r="P129" s="32"/>
    </row>
    <row r="130" spans="1:16" ht="20.100000000000001" customHeight="1" thickTop="1" thickBot="1" x14ac:dyDescent="0.5">
      <c r="A130" s="34">
        <v>129</v>
      </c>
      <c r="B130" s="29"/>
      <c r="C130" s="23"/>
      <c r="D130" s="13">
        <f t="shared" si="3"/>
        <v>0</v>
      </c>
      <c r="E130" s="14">
        <f t="shared" si="4"/>
        <v>0</v>
      </c>
      <c r="F130" s="8">
        <f t="shared" si="5"/>
        <v>0</v>
      </c>
      <c r="H130" s="28" t="str">
        <f>IF(D127=1,"R","N")</f>
        <v>N</v>
      </c>
      <c r="M130" s="17"/>
      <c r="N130" s="20">
        <f>IF(B130&lt;1,0,IF(D127=D130,1,-1))</f>
        <v>0</v>
      </c>
      <c r="P130" s="31">
        <f>L128+M129+N130</f>
        <v>0</v>
      </c>
    </row>
    <row r="131" spans="1:16" ht="20.100000000000001" customHeight="1" thickTop="1" thickBot="1" x14ac:dyDescent="0.5">
      <c r="A131" s="34">
        <v>130</v>
      </c>
      <c r="B131" s="30"/>
      <c r="C131" s="27"/>
      <c r="D131" s="13">
        <f t="shared" ref="D131:D194" si="6">IF(B131=0,0,IF(OR(B131=1,B131=3,B131=5,B131=7,B131=9,B131=12,B131=14,B131=16,B131=18,B131=21,B131=23,B131=25,B131=27,B131=30,B131=32,B131=34,B131=19,B131=36),1,0))</f>
        <v>0</v>
      </c>
      <c r="E131" s="14">
        <f t="shared" ref="E131:E194" si="7">IF(B131=0,0,IF(OR(B131=1,B131=3,B131=5,B131=7,B131=9,B131=11,B131=13,B131=15,B131=17,B131=21,B131=23,B131=25,B131=27,B131=29,B131=31,B131=33,B131=19,B131=35),1,0))</f>
        <v>0</v>
      </c>
      <c r="F131" s="8">
        <f t="shared" ref="F131:F194" si="8">IF(B131=0,0,IF(OR(B131=1,B131=2,B131=3,B131=4,B131=5,B131=6,B131=7,B131=8,B131=9,B131=10,B131=11,B131=12,B131=13,B131=15,B131=16,B131=17,B131=18,B131=14),1,0))</f>
        <v>0</v>
      </c>
      <c r="H131" s="28" t="str">
        <f>IF(F128=1,"PS","M")</f>
        <v>M</v>
      </c>
      <c r="L131" s="20">
        <f>IF(B131&lt;1,0,IF(F128=F131,-1,1))</f>
        <v>0</v>
      </c>
      <c r="M131" s="19"/>
      <c r="N131" s="19"/>
      <c r="P131" s="32"/>
    </row>
    <row r="132" spans="1:16" ht="20.100000000000001" customHeight="1" thickTop="1" thickBot="1" x14ac:dyDescent="0.5">
      <c r="A132" s="34">
        <v>131</v>
      </c>
      <c r="B132" s="30"/>
      <c r="C132" s="27"/>
      <c r="D132" s="13">
        <f t="shared" si="6"/>
        <v>0</v>
      </c>
      <c r="E132" s="14">
        <f t="shared" si="7"/>
        <v>0</v>
      </c>
      <c r="F132" s="8">
        <f t="shared" si="8"/>
        <v>0</v>
      </c>
      <c r="H132" s="28" t="str">
        <f>IF(E129=1,"PR","IM")</f>
        <v>IM</v>
      </c>
      <c r="M132" s="20">
        <f>IF(B132&lt;1,0,IF(E129=E132,-1,1))</f>
        <v>0</v>
      </c>
      <c r="N132" s="19"/>
      <c r="P132" s="32"/>
    </row>
    <row r="133" spans="1:16" ht="20.100000000000001" customHeight="1" thickTop="1" thickBot="1" x14ac:dyDescent="0.5">
      <c r="A133" s="34">
        <v>132</v>
      </c>
      <c r="B133" s="30"/>
      <c r="C133" s="27"/>
      <c r="D133" s="13">
        <f t="shared" si="6"/>
        <v>0</v>
      </c>
      <c r="E133" s="14">
        <f t="shared" si="7"/>
        <v>0</v>
      </c>
      <c r="F133" s="8">
        <f t="shared" si="8"/>
        <v>0</v>
      </c>
      <c r="H133" s="28" t="str">
        <f>IF(D130=1,"N","R")</f>
        <v>R</v>
      </c>
      <c r="M133" s="17"/>
      <c r="N133" s="20">
        <f>IF(B133&lt;1,0,IF(D130=D133,-1,1))</f>
        <v>0</v>
      </c>
      <c r="P133" s="31">
        <f>L131+M132+N133</f>
        <v>0</v>
      </c>
    </row>
    <row r="134" spans="1:16" ht="20.100000000000001" customHeight="1" thickTop="1" thickBot="1" x14ac:dyDescent="0.5">
      <c r="A134" s="34">
        <v>133</v>
      </c>
      <c r="B134" s="29"/>
      <c r="C134" s="23"/>
      <c r="D134" s="13">
        <f t="shared" si="6"/>
        <v>0</v>
      </c>
      <c r="E134" s="14">
        <f t="shared" si="7"/>
        <v>0</v>
      </c>
      <c r="F134" s="8">
        <f t="shared" si="8"/>
        <v>0</v>
      </c>
      <c r="H134" s="28" t="str">
        <f>IF(F131=0,"PS","M")</f>
        <v>PS</v>
      </c>
      <c r="L134" s="20">
        <f>IF(B134&lt;1,0,IF(F131=F134,1,-1))</f>
        <v>0</v>
      </c>
      <c r="M134" s="19"/>
      <c r="N134" s="19"/>
      <c r="P134" s="32"/>
    </row>
    <row r="135" spans="1:16" ht="20.100000000000001" customHeight="1" thickTop="1" thickBot="1" x14ac:dyDescent="0.5">
      <c r="A135" s="34">
        <v>134</v>
      </c>
      <c r="B135" s="29"/>
      <c r="C135" s="23"/>
      <c r="D135" s="13">
        <f t="shared" si="6"/>
        <v>0</v>
      </c>
      <c r="E135" s="14">
        <f t="shared" si="7"/>
        <v>0</v>
      </c>
      <c r="F135" s="8">
        <f t="shared" si="8"/>
        <v>0</v>
      </c>
      <c r="H135" s="28" t="str">
        <f>IF(E132=0,"PR","IM")</f>
        <v>PR</v>
      </c>
      <c r="M135" s="20">
        <f>IF(B135&lt;1,0,IF(E132=E135,1,-1))</f>
        <v>0</v>
      </c>
      <c r="N135" s="19"/>
      <c r="P135" s="32"/>
    </row>
    <row r="136" spans="1:16" ht="20.100000000000001" customHeight="1" thickTop="1" thickBot="1" x14ac:dyDescent="0.5">
      <c r="A136" s="34">
        <v>135</v>
      </c>
      <c r="B136" s="29"/>
      <c r="C136" s="23"/>
      <c r="D136" s="13">
        <f t="shared" si="6"/>
        <v>0</v>
      </c>
      <c r="E136" s="14">
        <f t="shared" si="7"/>
        <v>0</v>
      </c>
      <c r="F136" s="8">
        <f t="shared" si="8"/>
        <v>0</v>
      </c>
      <c r="H136" s="28" t="str">
        <f>IF(D133=1,"R","N")</f>
        <v>N</v>
      </c>
      <c r="M136" s="17"/>
      <c r="N136" s="20">
        <f>IF(B136&lt;1,0,IF(D133=D136,1,-1))</f>
        <v>0</v>
      </c>
      <c r="P136" s="31">
        <f>L134+M135+N136</f>
        <v>0</v>
      </c>
    </row>
    <row r="137" spans="1:16" ht="20.100000000000001" customHeight="1" thickTop="1" thickBot="1" x14ac:dyDescent="0.5">
      <c r="A137" s="34">
        <v>136</v>
      </c>
      <c r="B137" s="30"/>
      <c r="C137" s="27"/>
      <c r="D137" s="13">
        <f t="shared" si="6"/>
        <v>0</v>
      </c>
      <c r="E137" s="14">
        <f t="shared" si="7"/>
        <v>0</v>
      </c>
      <c r="F137" s="8">
        <f t="shared" si="8"/>
        <v>0</v>
      </c>
      <c r="H137" s="28" t="str">
        <f>IF(F134=1,"PS","M")</f>
        <v>M</v>
      </c>
      <c r="L137" s="20">
        <f>IF(B137&lt;1,0,IF(F134=F137,-1,1))</f>
        <v>0</v>
      </c>
      <c r="M137" s="19"/>
      <c r="N137" s="19"/>
      <c r="P137" s="32"/>
    </row>
    <row r="138" spans="1:16" ht="20.100000000000001" customHeight="1" thickTop="1" thickBot="1" x14ac:dyDescent="0.5">
      <c r="A138" s="34">
        <v>137</v>
      </c>
      <c r="B138" s="30"/>
      <c r="C138" s="27"/>
      <c r="D138" s="13">
        <f t="shared" si="6"/>
        <v>0</v>
      </c>
      <c r="E138" s="14">
        <f t="shared" si="7"/>
        <v>0</v>
      </c>
      <c r="F138" s="8">
        <f t="shared" si="8"/>
        <v>0</v>
      </c>
      <c r="H138" s="28" t="str">
        <f>IF(E135=1,"PR","IM")</f>
        <v>IM</v>
      </c>
      <c r="M138" s="20">
        <f>IF(B138&lt;1,0,IF(E135=E138,-1,1))</f>
        <v>0</v>
      </c>
      <c r="N138" s="19"/>
      <c r="P138" s="32"/>
    </row>
    <row r="139" spans="1:16" ht="20.100000000000001" customHeight="1" thickTop="1" thickBot="1" x14ac:dyDescent="0.5">
      <c r="A139" s="34">
        <v>138</v>
      </c>
      <c r="B139" s="30"/>
      <c r="C139" s="27"/>
      <c r="D139" s="13">
        <f t="shared" si="6"/>
        <v>0</v>
      </c>
      <c r="E139" s="14">
        <f t="shared" si="7"/>
        <v>0</v>
      </c>
      <c r="F139" s="8">
        <f t="shared" si="8"/>
        <v>0</v>
      </c>
      <c r="H139" s="28" t="str">
        <f>IF(D136=1,"N","R")</f>
        <v>R</v>
      </c>
      <c r="M139" s="17"/>
      <c r="N139" s="20">
        <f>IF(B139&lt;1,0,IF(D136=D139,-1,1))</f>
        <v>0</v>
      </c>
      <c r="P139" s="31">
        <f>L137+M138+N139</f>
        <v>0</v>
      </c>
    </row>
    <row r="140" spans="1:16" ht="20.100000000000001" customHeight="1" thickTop="1" thickBot="1" x14ac:dyDescent="0.5">
      <c r="A140" s="34">
        <v>139</v>
      </c>
      <c r="B140" s="29"/>
      <c r="C140" s="23"/>
      <c r="D140" s="13">
        <f t="shared" si="6"/>
        <v>0</v>
      </c>
      <c r="E140" s="14">
        <f t="shared" si="7"/>
        <v>0</v>
      </c>
      <c r="F140" s="8">
        <f t="shared" si="8"/>
        <v>0</v>
      </c>
      <c r="H140" s="28" t="str">
        <f>IF(F137=0,"PS","M")</f>
        <v>PS</v>
      </c>
      <c r="L140" s="20">
        <f>IF(B140&lt;1,0,IF(F137=F140,1,-1))</f>
        <v>0</v>
      </c>
      <c r="M140" s="19"/>
      <c r="N140" s="19"/>
      <c r="P140" s="32"/>
    </row>
    <row r="141" spans="1:16" ht="20.100000000000001" customHeight="1" thickTop="1" thickBot="1" x14ac:dyDescent="0.5">
      <c r="A141" s="34">
        <v>140</v>
      </c>
      <c r="B141" s="29"/>
      <c r="C141" s="23"/>
      <c r="D141" s="13">
        <f t="shared" si="6"/>
        <v>0</v>
      </c>
      <c r="E141" s="14">
        <f t="shared" si="7"/>
        <v>0</v>
      </c>
      <c r="F141" s="8">
        <f t="shared" si="8"/>
        <v>0</v>
      </c>
      <c r="H141" s="28" t="str">
        <f>IF(E138=0,"PR","IM")</f>
        <v>PR</v>
      </c>
      <c r="M141" s="20">
        <f>IF(B141&lt;1,0,IF(E138=E141,1,-1))</f>
        <v>0</v>
      </c>
      <c r="N141" s="19"/>
      <c r="P141" s="32"/>
    </row>
    <row r="142" spans="1:16" ht="20.100000000000001" customHeight="1" thickTop="1" thickBot="1" x14ac:dyDescent="0.5">
      <c r="A142" s="34">
        <v>141</v>
      </c>
      <c r="B142" s="29"/>
      <c r="C142" s="23"/>
      <c r="D142" s="13">
        <f t="shared" si="6"/>
        <v>0</v>
      </c>
      <c r="E142" s="14">
        <f t="shared" si="7"/>
        <v>0</v>
      </c>
      <c r="F142" s="8">
        <f t="shared" si="8"/>
        <v>0</v>
      </c>
      <c r="H142" s="28" t="str">
        <f>IF(D139=1,"R","N")</f>
        <v>N</v>
      </c>
      <c r="M142" s="17"/>
      <c r="N142" s="20">
        <f>IF(B142&lt;1,0,IF(D139=D142,1,-1))</f>
        <v>0</v>
      </c>
      <c r="P142" s="31">
        <f>L140+M141+N142</f>
        <v>0</v>
      </c>
    </row>
    <row r="143" spans="1:16" ht="20.100000000000001" customHeight="1" thickTop="1" thickBot="1" x14ac:dyDescent="0.5">
      <c r="A143" s="34">
        <v>142</v>
      </c>
      <c r="B143" s="30"/>
      <c r="C143" s="27"/>
      <c r="D143" s="13">
        <f t="shared" si="6"/>
        <v>0</v>
      </c>
      <c r="E143" s="14">
        <f t="shared" si="7"/>
        <v>0</v>
      </c>
      <c r="F143" s="8">
        <f t="shared" si="8"/>
        <v>0</v>
      </c>
      <c r="H143" s="28" t="str">
        <f>IF(F140=1,"PS","M")</f>
        <v>M</v>
      </c>
      <c r="L143" s="20">
        <f>IF(B143&lt;1,0,IF(F140=F143,-1,1))</f>
        <v>0</v>
      </c>
      <c r="M143" s="19"/>
      <c r="N143" s="19"/>
      <c r="P143" s="32"/>
    </row>
    <row r="144" spans="1:16" ht="20.100000000000001" customHeight="1" thickTop="1" thickBot="1" x14ac:dyDescent="0.5">
      <c r="A144" s="34">
        <v>143</v>
      </c>
      <c r="B144" s="30"/>
      <c r="C144" s="27"/>
      <c r="D144" s="13">
        <f t="shared" si="6"/>
        <v>0</v>
      </c>
      <c r="E144" s="14">
        <f t="shared" si="7"/>
        <v>0</v>
      </c>
      <c r="F144" s="8">
        <f t="shared" si="8"/>
        <v>0</v>
      </c>
      <c r="H144" s="28" t="str">
        <f>IF(E141=1,"PR","IM")</f>
        <v>IM</v>
      </c>
      <c r="M144" s="20">
        <f>IF(B144&lt;1,0,IF(E141=E144,-1,1))</f>
        <v>0</v>
      </c>
      <c r="N144" s="19"/>
      <c r="P144" s="32"/>
    </row>
    <row r="145" spans="1:16" ht="20.100000000000001" customHeight="1" thickTop="1" thickBot="1" x14ac:dyDescent="0.5">
      <c r="A145" s="34">
        <v>144</v>
      </c>
      <c r="B145" s="30"/>
      <c r="C145" s="27"/>
      <c r="D145" s="13">
        <f t="shared" si="6"/>
        <v>0</v>
      </c>
      <c r="E145" s="14">
        <f t="shared" si="7"/>
        <v>0</v>
      </c>
      <c r="F145" s="8">
        <f t="shared" si="8"/>
        <v>0</v>
      </c>
      <c r="H145" s="28" t="str">
        <f>IF(D142=1,"N","R")</f>
        <v>R</v>
      </c>
      <c r="M145" s="17"/>
      <c r="N145" s="20">
        <f>IF(B145&lt;1,0,IF(D142=D145,-1,1))</f>
        <v>0</v>
      </c>
      <c r="P145" s="31">
        <f>L143+M144+N145</f>
        <v>0</v>
      </c>
    </row>
    <row r="146" spans="1:16" ht="20.100000000000001" customHeight="1" thickTop="1" thickBot="1" x14ac:dyDescent="0.5">
      <c r="A146" s="34">
        <v>145</v>
      </c>
      <c r="B146" s="29"/>
      <c r="C146" s="23"/>
      <c r="D146" s="13">
        <f t="shared" si="6"/>
        <v>0</v>
      </c>
      <c r="E146" s="14">
        <f t="shared" si="7"/>
        <v>0</v>
      </c>
      <c r="F146" s="8">
        <f t="shared" si="8"/>
        <v>0</v>
      </c>
      <c r="H146" s="28" t="str">
        <f>IF(F143=0,"PS","M")</f>
        <v>PS</v>
      </c>
      <c r="L146" s="20">
        <f>IF(B146&lt;1,0,IF(F143=F146,1,-1))</f>
        <v>0</v>
      </c>
      <c r="M146" s="19"/>
      <c r="N146" s="19"/>
      <c r="P146" s="32"/>
    </row>
    <row r="147" spans="1:16" ht="20.100000000000001" customHeight="1" thickTop="1" thickBot="1" x14ac:dyDescent="0.5">
      <c r="A147" s="34">
        <v>146</v>
      </c>
      <c r="B147" s="29"/>
      <c r="C147" s="23"/>
      <c r="D147" s="13">
        <f t="shared" si="6"/>
        <v>0</v>
      </c>
      <c r="E147" s="14">
        <f t="shared" si="7"/>
        <v>0</v>
      </c>
      <c r="F147" s="8">
        <f t="shared" si="8"/>
        <v>0</v>
      </c>
      <c r="H147" s="28" t="str">
        <f>IF(E144=0,"PR","IM")</f>
        <v>PR</v>
      </c>
      <c r="M147" s="20">
        <f>IF(B147&lt;1,0,IF(E144=E147,1,-1))</f>
        <v>0</v>
      </c>
      <c r="N147" s="19"/>
      <c r="P147" s="32"/>
    </row>
    <row r="148" spans="1:16" ht="20.100000000000001" customHeight="1" thickTop="1" thickBot="1" x14ac:dyDescent="0.5">
      <c r="A148" s="34">
        <v>147</v>
      </c>
      <c r="B148" s="29"/>
      <c r="C148" s="23"/>
      <c r="D148" s="13">
        <f t="shared" si="6"/>
        <v>0</v>
      </c>
      <c r="E148" s="14">
        <f t="shared" si="7"/>
        <v>0</v>
      </c>
      <c r="F148" s="8">
        <f t="shared" si="8"/>
        <v>0</v>
      </c>
      <c r="H148" s="28" t="str">
        <f>IF(D145=1,"R","N")</f>
        <v>N</v>
      </c>
      <c r="M148" s="17"/>
      <c r="N148" s="20">
        <f>IF(B148&lt;1,0,IF(D145=D148,1,-1))</f>
        <v>0</v>
      </c>
      <c r="P148" s="31">
        <f>L146+M147+N148</f>
        <v>0</v>
      </c>
    </row>
    <row r="149" spans="1:16" ht="20.100000000000001" customHeight="1" thickTop="1" thickBot="1" x14ac:dyDescent="0.5">
      <c r="A149" s="34">
        <v>148</v>
      </c>
      <c r="B149" s="30"/>
      <c r="C149" s="27"/>
      <c r="D149" s="13">
        <f t="shared" si="6"/>
        <v>0</v>
      </c>
      <c r="E149" s="14">
        <f t="shared" si="7"/>
        <v>0</v>
      </c>
      <c r="F149" s="8">
        <f t="shared" si="8"/>
        <v>0</v>
      </c>
      <c r="H149" s="28" t="str">
        <f>IF(F146=1,"PS","M")</f>
        <v>M</v>
      </c>
      <c r="L149" s="20">
        <f>IF(B149&lt;1,0,IF(F146=F149,-1,1))</f>
        <v>0</v>
      </c>
      <c r="M149" s="19"/>
      <c r="N149" s="19"/>
    </row>
    <row r="150" spans="1:16" ht="20.100000000000001" customHeight="1" thickTop="1" thickBot="1" x14ac:dyDescent="0.5">
      <c r="A150" s="34">
        <v>149</v>
      </c>
      <c r="B150" s="30"/>
      <c r="C150" s="27"/>
      <c r="D150" s="13">
        <f t="shared" si="6"/>
        <v>0</v>
      </c>
      <c r="E150" s="14">
        <f t="shared" si="7"/>
        <v>0</v>
      </c>
      <c r="F150" s="8">
        <f t="shared" si="8"/>
        <v>0</v>
      </c>
      <c r="H150" s="28" t="str">
        <f>IF(E147=1,"PR","IM")</f>
        <v>IM</v>
      </c>
      <c r="M150" s="20">
        <f>IF(B150&lt;1,0,IF(E147=E150,-1,1))</f>
        <v>0</v>
      </c>
      <c r="N150" s="19"/>
    </row>
    <row r="151" spans="1:16" ht="20.100000000000001" customHeight="1" thickTop="1" thickBot="1" x14ac:dyDescent="0.5">
      <c r="A151" s="34">
        <v>150</v>
      </c>
      <c r="B151" s="30"/>
      <c r="C151" s="27"/>
      <c r="D151" s="13">
        <f t="shared" si="6"/>
        <v>0</v>
      </c>
      <c r="E151" s="14">
        <f t="shared" si="7"/>
        <v>0</v>
      </c>
      <c r="F151" s="8">
        <f t="shared" si="8"/>
        <v>0</v>
      </c>
      <c r="H151" s="28" t="str">
        <f>IF(D148=1,"N","R")</f>
        <v>R</v>
      </c>
      <c r="M151" s="17"/>
      <c r="N151" s="20">
        <f>IF(B151&lt;1,0,IF(D148=D151,-1,1))</f>
        <v>0</v>
      </c>
      <c r="P151" s="31">
        <f>L149+M150+N151</f>
        <v>0</v>
      </c>
    </row>
    <row r="152" spans="1:16" ht="20.100000000000001" customHeight="1" thickTop="1" thickBot="1" x14ac:dyDescent="0.5">
      <c r="A152" s="34">
        <v>151</v>
      </c>
      <c r="B152" s="29"/>
      <c r="C152" s="23"/>
      <c r="D152" s="13">
        <f t="shared" si="6"/>
        <v>0</v>
      </c>
      <c r="E152" s="14">
        <f t="shared" si="7"/>
        <v>0</v>
      </c>
      <c r="F152" s="8">
        <f t="shared" si="8"/>
        <v>0</v>
      </c>
      <c r="H152" s="28" t="str">
        <f>IF(F149=0,"PS","M")</f>
        <v>PS</v>
      </c>
      <c r="L152" s="20">
        <f>IF(B152&lt;1,0,IF(F149=F152,1,-1))</f>
        <v>0</v>
      </c>
      <c r="M152" s="19"/>
      <c r="N152" s="19"/>
      <c r="P152" s="32"/>
    </row>
    <row r="153" spans="1:16" ht="20.100000000000001" customHeight="1" thickTop="1" thickBot="1" x14ac:dyDescent="0.5">
      <c r="A153" s="34">
        <v>152</v>
      </c>
      <c r="B153" s="29"/>
      <c r="C153" s="23"/>
      <c r="D153" s="13">
        <f t="shared" si="6"/>
        <v>0</v>
      </c>
      <c r="E153" s="14">
        <f t="shared" si="7"/>
        <v>0</v>
      </c>
      <c r="F153" s="8">
        <f t="shared" si="8"/>
        <v>0</v>
      </c>
      <c r="H153" s="28" t="str">
        <f>IF(E150=0,"PR","IM")</f>
        <v>PR</v>
      </c>
      <c r="M153" s="20">
        <f>IF(B153&lt;1,0,IF(E150=E153,1,-1))</f>
        <v>0</v>
      </c>
      <c r="N153" s="19"/>
      <c r="P153" s="32"/>
    </row>
    <row r="154" spans="1:16" ht="20.100000000000001" customHeight="1" thickTop="1" thickBot="1" x14ac:dyDescent="0.5">
      <c r="A154" s="34">
        <v>153</v>
      </c>
      <c r="B154" s="29"/>
      <c r="C154" s="23"/>
      <c r="D154" s="13">
        <f t="shared" si="6"/>
        <v>0</v>
      </c>
      <c r="E154" s="14">
        <f t="shared" si="7"/>
        <v>0</v>
      </c>
      <c r="F154" s="8">
        <f t="shared" si="8"/>
        <v>0</v>
      </c>
      <c r="H154" s="28" t="str">
        <f>IF(D151=1,"R","N")</f>
        <v>N</v>
      </c>
      <c r="M154" s="17"/>
      <c r="N154" s="20">
        <f>IF(B154&lt;1,0,IF(D151=D154,1,-1))</f>
        <v>0</v>
      </c>
      <c r="P154" s="31">
        <f>L152+M153+N154</f>
        <v>0</v>
      </c>
    </row>
    <row r="155" spans="1:16" ht="20.100000000000001" customHeight="1" thickTop="1" thickBot="1" x14ac:dyDescent="0.5">
      <c r="A155" s="34">
        <v>154</v>
      </c>
      <c r="B155" s="30"/>
      <c r="C155" s="27"/>
      <c r="D155" s="13">
        <f t="shared" si="6"/>
        <v>0</v>
      </c>
      <c r="E155" s="14">
        <f t="shared" si="7"/>
        <v>0</v>
      </c>
      <c r="F155" s="8">
        <f t="shared" si="8"/>
        <v>0</v>
      </c>
      <c r="H155" s="28" t="str">
        <f>IF(F152=1,"PS","M")</f>
        <v>M</v>
      </c>
      <c r="L155" s="20">
        <f>IF(B155&lt;1,0,IF(F152=F155,-1,1))</f>
        <v>0</v>
      </c>
      <c r="M155" s="19"/>
      <c r="N155" s="19"/>
      <c r="P155" s="32"/>
    </row>
    <row r="156" spans="1:16" ht="20.100000000000001" customHeight="1" thickTop="1" thickBot="1" x14ac:dyDescent="0.5">
      <c r="A156" s="34">
        <v>155</v>
      </c>
      <c r="B156" s="30"/>
      <c r="C156" s="27"/>
      <c r="D156" s="13">
        <f t="shared" si="6"/>
        <v>0</v>
      </c>
      <c r="E156" s="14">
        <f t="shared" si="7"/>
        <v>0</v>
      </c>
      <c r="F156" s="8">
        <f t="shared" si="8"/>
        <v>0</v>
      </c>
      <c r="H156" s="28" t="str">
        <f>IF(E153=1,"PR","IM")</f>
        <v>IM</v>
      </c>
      <c r="M156" s="20">
        <f>IF(B156&lt;1,0,IF(E153=E156,-1,1))</f>
        <v>0</v>
      </c>
      <c r="N156" s="19"/>
      <c r="P156" s="32"/>
    </row>
    <row r="157" spans="1:16" ht="20.100000000000001" customHeight="1" thickTop="1" thickBot="1" x14ac:dyDescent="0.5">
      <c r="A157" s="34">
        <v>156</v>
      </c>
      <c r="B157" s="30"/>
      <c r="C157" s="27"/>
      <c r="D157" s="13">
        <f t="shared" si="6"/>
        <v>0</v>
      </c>
      <c r="E157" s="14">
        <f t="shared" si="7"/>
        <v>0</v>
      </c>
      <c r="F157" s="8">
        <f t="shared" si="8"/>
        <v>0</v>
      </c>
      <c r="H157" s="28" t="str">
        <f>IF(D154=1,"N","R")</f>
        <v>R</v>
      </c>
      <c r="M157" s="17"/>
      <c r="N157" s="20">
        <f>IF(B157&lt;1,0,IF(D154=D157,-1,1))</f>
        <v>0</v>
      </c>
      <c r="P157" s="31">
        <f>L155+M156+N157</f>
        <v>0</v>
      </c>
    </row>
    <row r="158" spans="1:16" ht="20.100000000000001" customHeight="1" thickTop="1" thickBot="1" x14ac:dyDescent="0.5">
      <c r="A158" s="34">
        <v>157</v>
      </c>
      <c r="B158" s="29"/>
      <c r="C158" s="23"/>
      <c r="D158" s="13">
        <f t="shared" si="6"/>
        <v>0</v>
      </c>
      <c r="E158" s="14">
        <f t="shared" si="7"/>
        <v>0</v>
      </c>
      <c r="F158" s="8">
        <f t="shared" si="8"/>
        <v>0</v>
      </c>
      <c r="H158" s="28" t="str">
        <f>IF(F155=0,"PS","M")</f>
        <v>PS</v>
      </c>
      <c r="L158" s="20">
        <f>IF(B158&lt;1,0,IF(F155=F158,1,-1))</f>
        <v>0</v>
      </c>
      <c r="M158" s="19"/>
      <c r="N158" s="19"/>
      <c r="P158" s="32"/>
    </row>
    <row r="159" spans="1:16" ht="20.100000000000001" customHeight="1" thickTop="1" thickBot="1" x14ac:dyDescent="0.5">
      <c r="A159" s="34">
        <v>158</v>
      </c>
      <c r="B159" s="29"/>
      <c r="C159" s="23"/>
      <c r="D159" s="13">
        <f t="shared" si="6"/>
        <v>0</v>
      </c>
      <c r="E159" s="14">
        <f t="shared" si="7"/>
        <v>0</v>
      </c>
      <c r="F159" s="8">
        <f t="shared" si="8"/>
        <v>0</v>
      </c>
      <c r="H159" s="28" t="str">
        <f>IF(E156=0,"PR","IM")</f>
        <v>PR</v>
      </c>
      <c r="M159" s="20">
        <f>IF(B159&lt;1,0,IF(E156=E159,1,-1))</f>
        <v>0</v>
      </c>
      <c r="N159" s="19"/>
      <c r="P159" s="32"/>
    </row>
    <row r="160" spans="1:16" ht="20.100000000000001" customHeight="1" thickTop="1" thickBot="1" x14ac:dyDescent="0.5">
      <c r="A160" s="34">
        <v>159</v>
      </c>
      <c r="B160" s="29"/>
      <c r="C160" s="23"/>
      <c r="D160" s="13">
        <f t="shared" si="6"/>
        <v>0</v>
      </c>
      <c r="E160" s="14">
        <f t="shared" si="7"/>
        <v>0</v>
      </c>
      <c r="F160" s="8">
        <f t="shared" si="8"/>
        <v>0</v>
      </c>
      <c r="H160" s="28" t="str">
        <f>IF(D157=1,"R","N")</f>
        <v>N</v>
      </c>
      <c r="M160" s="17"/>
      <c r="N160" s="20">
        <f>IF(B160&lt;1,0,IF(D157=D160,1,-1))</f>
        <v>0</v>
      </c>
      <c r="P160" s="31">
        <f>L158+M159+N160</f>
        <v>0</v>
      </c>
    </row>
    <row r="161" spans="1:16" ht="20.100000000000001" customHeight="1" thickTop="1" thickBot="1" x14ac:dyDescent="0.5">
      <c r="A161" s="34">
        <v>160</v>
      </c>
      <c r="B161" s="30"/>
      <c r="C161" s="27"/>
      <c r="D161" s="13">
        <f t="shared" si="6"/>
        <v>0</v>
      </c>
      <c r="E161" s="14">
        <f t="shared" si="7"/>
        <v>0</v>
      </c>
      <c r="F161" s="8">
        <f t="shared" si="8"/>
        <v>0</v>
      </c>
      <c r="H161" s="28" t="str">
        <f>IF(F158=1,"PS","M")</f>
        <v>M</v>
      </c>
      <c r="L161" s="20">
        <f>IF(B161&lt;1,0,IF(F158=F161,-1,1))</f>
        <v>0</v>
      </c>
      <c r="M161" s="19"/>
      <c r="N161" s="19"/>
      <c r="P161" s="32"/>
    </row>
    <row r="162" spans="1:16" ht="20.100000000000001" customHeight="1" thickTop="1" thickBot="1" x14ac:dyDescent="0.5">
      <c r="A162" s="34">
        <v>161</v>
      </c>
      <c r="B162" s="30"/>
      <c r="C162" s="27"/>
      <c r="D162" s="13">
        <f t="shared" si="6"/>
        <v>0</v>
      </c>
      <c r="E162" s="14">
        <f t="shared" si="7"/>
        <v>0</v>
      </c>
      <c r="F162" s="8">
        <f t="shared" si="8"/>
        <v>0</v>
      </c>
      <c r="H162" s="28" t="str">
        <f>IF(E159=1,"PR","IM")</f>
        <v>IM</v>
      </c>
      <c r="M162" s="20">
        <f>IF(B162&lt;1,0,IF(E159=E162,-1,1))</f>
        <v>0</v>
      </c>
      <c r="N162" s="19"/>
      <c r="P162" s="32"/>
    </row>
    <row r="163" spans="1:16" ht="20.100000000000001" customHeight="1" thickTop="1" thickBot="1" x14ac:dyDescent="0.5">
      <c r="A163" s="34">
        <v>162</v>
      </c>
      <c r="B163" s="30"/>
      <c r="C163" s="27"/>
      <c r="D163" s="13">
        <f t="shared" si="6"/>
        <v>0</v>
      </c>
      <c r="E163" s="14">
        <f t="shared" si="7"/>
        <v>0</v>
      </c>
      <c r="F163" s="8">
        <f t="shared" si="8"/>
        <v>0</v>
      </c>
      <c r="H163" s="28" t="str">
        <f>IF(D160=1,"N","R")</f>
        <v>R</v>
      </c>
      <c r="M163" s="17"/>
      <c r="N163" s="20">
        <f>IF(B163&lt;1,0,IF(D160=D163,-1,1))</f>
        <v>0</v>
      </c>
      <c r="P163" s="31">
        <f>L161+M162+N163</f>
        <v>0</v>
      </c>
    </row>
    <row r="164" spans="1:16" ht="20.100000000000001" customHeight="1" thickTop="1" thickBot="1" x14ac:dyDescent="0.5">
      <c r="A164" s="34">
        <v>163</v>
      </c>
      <c r="B164" s="29"/>
      <c r="C164" s="23"/>
      <c r="D164" s="13">
        <f t="shared" si="6"/>
        <v>0</v>
      </c>
      <c r="E164" s="14">
        <f t="shared" si="7"/>
        <v>0</v>
      </c>
      <c r="F164" s="8">
        <f t="shared" si="8"/>
        <v>0</v>
      </c>
      <c r="H164" s="28" t="str">
        <f>IF(F161=0,"PS","M")</f>
        <v>PS</v>
      </c>
      <c r="L164" s="20">
        <f>IF(B164&lt;1,0,IF(F161=F164,1,-1))</f>
        <v>0</v>
      </c>
      <c r="M164" s="19"/>
      <c r="N164" s="19"/>
      <c r="P164" s="32"/>
    </row>
    <row r="165" spans="1:16" ht="20.100000000000001" customHeight="1" thickTop="1" thickBot="1" x14ac:dyDescent="0.5">
      <c r="A165" s="34">
        <v>164</v>
      </c>
      <c r="B165" s="29"/>
      <c r="C165" s="23"/>
      <c r="D165" s="13">
        <f t="shared" si="6"/>
        <v>0</v>
      </c>
      <c r="E165" s="14">
        <f t="shared" si="7"/>
        <v>0</v>
      </c>
      <c r="F165" s="8">
        <f t="shared" si="8"/>
        <v>0</v>
      </c>
      <c r="H165" s="28" t="str">
        <f>IF(E162=0,"PR","IM")</f>
        <v>PR</v>
      </c>
      <c r="M165" s="20">
        <f>IF(B165&lt;1,0,IF(E162=E165,1,-1))</f>
        <v>0</v>
      </c>
      <c r="N165" s="19"/>
      <c r="P165" s="32"/>
    </row>
    <row r="166" spans="1:16" ht="20.100000000000001" customHeight="1" thickTop="1" thickBot="1" x14ac:dyDescent="0.5">
      <c r="A166" s="34">
        <v>165</v>
      </c>
      <c r="B166" s="29"/>
      <c r="C166" s="23"/>
      <c r="D166" s="13">
        <f t="shared" si="6"/>
        <v>0</v>
      </c>
      <c r="E166" s="14">
        <f t="shared" si="7"/>
        <v>0</v>
      </c>
      <c r="F166" s="8">
        <f t="shared" si="8"/>
        <v>0</v>
      </c>
      <c r="H166" s="28" t="str">
        <f>IF(D163=1,"R","N")</f>
        <v>N</v>
      </c>
      <c r="M166" s="17"/>
      <c r="N166" s="20">
        <f>IF(B166&lt;1,0,IF(D163=D166,1,-1))</f>
        <v>0</v>
      </c>
      <c r="P166" s="31">
        <f>L164+M165+N166</f>
        <v>0</v>
      </c>
    </row>
    <row r="167" spans="1:16" ht="20.100000000000001" customHeight="1" thickTop="1" thickBot="1" x14ac:dyDescent="0.5">
      <c r="A167" s="34">
        <v>166</v>
      </c>
      <c r="B167" s="30"/>
      <c r="C167" s="27"/>
      <c r="D167" s="13">
        <f t="shared" si="6"/>
        <v>0</v>
      </c>
      <c r="E167" s="14">
        <f t="shared" si="7"/>
        <v>0</v>
      </c>
      <c r="F167" s="8">
        <f t="shared" si="8"/>
        <v>0</v>
      </c>
      <c r="H167" s="28" t="str">
        <f>IF(F164=1,"PS","M")</f>
        <v>M</v>
      </c>
      <c r="L167" s="20">
        <f>IF(B167&lt;1,0,IF(F164=F167,-1,1))</f>
        <v>0</v>
      </c>
      <c r="M167" s="19"/>
      <c r="N167" s="19"/>
      <c r="P167" s="32"/>
    </row>
    <row r="168" spans="1:16" ht="20.100000000000001" customHeight="1" thickTop="1" thickBot="1" x14ac:dyDescent="0.5">
      <c r="A168" s="34">
        <v>167</v>
      </c>
      <c r="B168" s="30"/>
      <c r="C168" s="27"/>
      <c r="D168" s="13">
        <f t="shared" si="6"/>
        <v>0</v>
      </c>
      <c r="E168" s="14">
        <f t="shared" si="7"/>
        <v>0</v>
      </c>
      <c r="F168" s="8">
        <f t="shared" si="8"/>
        <v>0</v>
      </c>
      <c r="H168" s="28" t="str">
        <f>IF(E165=1,"PR","IM")</f>
        <v>IM</v>
      </c>
      <c r="M168" s="20">
        <f>IF(B168&lt;1,0,IF(E165=E168,-1,1))</f>
        <v>0</v>
      </c>
      <c r="N168" s="19"/>
      <c r="P168" s="32"/>
    </row>
    <row r="169" spans="1:16" ht="20.100000000000001" customHeight="1" thickTop="1" thickBot="1" x14ac:dyDescent="0.5">
      <c r="A169" s="34">
        <v>168</v>
      </c>
      <c r="B169" s="30"/>
      <c r="C169" s="27"/>
      <c r="D169" s="13">
        <f t="shared" si="6"/>
        <v>0</v>
      </c>
      <c r="E169" s="14">
        <f t="shared" si="7"/>
        <v>0</v>
      </c>
      <c r="F169" s="8">
        <f t="shared" si="8"/>
        <v>0</v>
      </c>
      <c r="H169" s="28" t="str">
        <f>IF(D166=1,"N","R")</f>
        <v>R</v>
      </c>
      <c r="M169" s="17"/>
      <c r="N169" s="20">
        <f>IF(B169&lt;1,0,IF(D166=D169,-1,1))</f>
        <v>0</v>
      </c>
      <c r="P169" s="31">
        <f>L167+M168+N169</f>
        <v>0</v>
      </c>
    </row>
    <row r="170" spans="1:16" ht="20.100000000000001" customHeight="1" thickTop="1" thickBot="1" x14ac:dyDescent="0.5">
      <c r="A170" s="34">
        <v>169</v>
      </c>
      <c r="B170" s="29"/>
      <c r="C170" s="23"/>
      <c r="D170" s="13">
        <f t="shared" si="6"/>
        <v>0</v>
      </c>
      <c r="E170" s="14">
        <f t="shared" si="7"/>
        <v>0</v>
      </c>
      <c r="F170" s="8">
        <f t="shared" si="8"/>
        <v>0</v>
      </c>
      <c r="H170" s="28" t="str">
        <f>IF(F167=0,"PS","M")</f>
        <v>PS</v>
      </c>
      <c r="L170" s="20">
        <f>IF(B170&lt;1,0,IF(F167=F170,1,-1))</f>
        <v>0</v>
      </c>
      <c r="M170" s="19"/>
      <c r="N170" s="19"/>
      <c r="P170" s="32"/>
    </row>
    <row r="171" spans="1:16" ht="20.100000000000001" customHeight="1" thickTop="1" thickBot="1" x14ac:dyDescent="0.5">
      <c r="A171" s="34">
        <v>170</v>
      </c>
      <c r="B171" s="29"/>
      <c r="C171" s="23"/>
      <c r="D171" s="13">
        <f t="shared" si="6"/>
        <v>0</v>
      </c>
      <c r="E171" s="14">
        <f t="shared" si="7"/>
        <v>0</v>
      </c>
      <c r="F171" s="8">
        <f t="shared" si="8"/>
        <v>0</v>
      </c>
      <c r="H171" s="28" t="str">
        <f>IF(E168=0,"PR","IM")</f>
        <v>PR</v>
      </c>
      <c r="M171" s="20">
        <f>IF(B171&lt;1,0,IF(E168=E171,1,-1))</f>
        <v>0</v>
      </c>
      <c r="N171" s="19"/>
      <c r="P171" s="32"/>
    </row>
    <row r="172" spans="1:16" ht="20.100000000000001" customHeight="1" thickTop="1" thickBot="1" x14ac:dyDescent="0.5">
      <c r="A172" s="34">
        <v>171</v>
      </c>
      <c r="B172" s="29"/>
      <c r="C172" s="23"/>
      <c r="D172" s="13">
        <f t="shared" si="6"/>
        <v>0</v>
      </c>
      <c r="E172" s="14">
        <f t="shared" si="7"/>
        <v>0</v>
      </c>
      <c r="F172" s="8">
        <f t="shared" si="8"/>
        <v>0</v>
      </c>
      <c r="H172" s="28" t="str">
        <f>IF(D169=1,"R","N")</f>
        <v>N</v>
      </c>
      <c r="M172" s="17"/>
      <c r="N172" s="20">
        <f>IF(B172&lt;1,0,IF(D169=D172,1,-1))</f>
        <v>0</v>
      </c>
      <c r="P172" s="31">
        <f>L170+M171+N172</f>
        <v>0</v>
      </c>
    </row>
    <row r="173" spans="1:16" ht="20.100000000000001" customHeight="1" thickTop="1" thickBot="1" x14ac:dyDescent="0.5">
      <c r="A173" s="34">
        <v>172</v>
      </c>
      <c r="B173" s="30"/>
      <c r="C173" s="27"/>
      <c r="D173" s="13">
        <f t="shared" si="6"/>
        <v>0</v>
      </c>
      <c r="E173" s="14">
        <f t="shared" si="7"/>
        <v>0</v>
      </c>
      <c r="F173" s="8">
        <f t="shared" si="8"/>
        <v>0</v>
      </c>
      <c r="H173" s="28" t="str">
        <f>IF(F170=1,"PS","M")</f>
        <v>M</v>
      </c>
      <c r="L173" s="20">
        <f>IF(B173&lt;1,0,IF(F170=F173,-1,1))</f>
        <v>0</v>
      </c>
      <c r="M173" s="19"/>
      <c r="N173" s="19"/>
      <c r="P173" s="32"/>
    </row>
    <row r="174" spans="1:16" ht="20.100000000000001" customHeight="1" thickTop="1" thickBot="1" x14ac:dyDescent="0.5">
      <c r="A174" s="34">
        <v>173</v>
      </c>
      <c r="B174" s="30"/>
      <c r="C174" s="27"/>
      <c r="D174" s="13">
        <f t="shared" si="6"/>
        <v>0</v>
      </c>
      <c r="E174" s="14">
        <f t="shared" si="7"/>
        <v>0</v>
      </c>
      <c r="F174" s="8">
        <f t="shared" si="8"/>
        <v>0</v>
      </c>
      <c r="H174" s="28" t="str">
        <f>IF(E171=1,"PR","IM")</f>
        <v>IM</v>
      </c>
      <c r="M174" s="20">
        <f>IF(B174&lt;1,0,IF(E171=E174,-1,1))</f>
        <v>0</v>
      </c>
      <c r="N174" s="19"/>
      <c r="P174" s="32"/>
    </row>
    <row r="175" spans="1:16" ht="20.100000000000001" customHeight="1" thickTop="1" thickBot="1" x14ac:dyDescent="0.5">
      <c r="A175" s="34">
        <v>174</v>
      </c>
      <c r="B175" s="30"/>
      <c r="C175" s="27"/>
      <c r="D175" s="13">
        <f t="shared" si="6"/>
        <v>0</v>
      </c>
      <c r="E175" s="14">
        <f t="shared" si="7"/>
        <v>0</v>
      </c>
      <c r="F175" s="8">
        <f t="shared" si="8"/>
        <v>0</v>
      </c>
      <c r="H175" s="28" t="str">
        <f>IF(D172=1,"N","R")</f>
        <v>R</v>
      </c>
      <c r="M175" s="17"/>
      <c r="N175" s="20">
        <f>IF(B175&lt;1,0,IF(D172=D175,-1,1))</f>
        <v>0</v>
      </c>
      <c r="P175" s="31">
        <f>L173+M174+N175</f>
        <v>0</v>
      </c>
    </row>
    <row r="176" spans="1:16" ht="20.100000000000001" customHeight="1" thickTop="1" thickBot="1" x14ac:dyDescent="0.5">
      <c r="A176" s="34">
        <v>175</v>
      </c>
      <c r="B176" s="29"/>
      <c r="C176" s="23"/>
      <c r="D176" s="13">
        <f t="shared" si="6"/>
        <v>0</v>
      </c>
      <c r="E176" s="14">
        <f t="shared" si="7"/>
        <v>0</v>
      </c>
      <c r="F176" s="8">
        <f t="shared" si="8"/>
        <v>0</v>
      </c>
      <c r="H176" s="28" t="str">
        <f>IF(F173=0,"PS","M")</f>
        <v>PS</v>
      </c>
      <c r="L176" s="20">
        <f>IF(B176&lt;1,0,IF(F173=F176,1,-1))</f>
        <v>0</v>
      </c>
      <c r="M176" s="19"/>
      <c r="N176" s="19"/>
    </row>
    <row r="177" spans="1:21" ht="20.100000000000001" customHeight="1" thickTop="1" thickBot="1" x14ac:dyDescent="0.5">
      <c r="A177" s="34">
        <v>176</v>
      </c>
      <c r="B177" s="29"/>
      <c r="C177" s="23"/>
      <c r="D177" s="13">
        <f t="shared" si="6"/>
        <v>0</v>
      </c>
      <c r="E177" s="14">
        <f t="shared" si="7"/>
        <v>0</v>
      </c>
      <c r="F177" s="8">
        <f t="shared" si="8"/>
        <v>0</v>
      </c>
      <c r="H177" s="28" t="str">
        <f>IF(E174=0,"PR","IM")</f>
        <v>PR</v>
      </c>
      <c r="M177" s="20">
        <f>IF(B177&lt;1,0,IF(E174=E177,1,-1))</f>
        <v>0</v>
      </c>
      <c r="N177" s="19"/>
    </row>
    <row r="178" spans="1:21" ht="20.100000000000001" customHeight="1" thickTop="1" thickBot="1" x14ac:dyDescent="0.5">
      <c r="A178" s="34">
        <v>177</v>
      </c>
      <c r="B178" s="29"/>
      <c r="C178" s="23"/>
      <c r="D178" s="13">
        <f t="shared" si="6"/>
        <v>0</v>
      </c>
      <c r="E178" s="14">
        <f t="shared" si="7"/>
        <v>0</v>
      </c>
      <c r="F178" s="8">
        <f t="shared" si="8"/>
        <v>0</v>
      </c>
      <c r="H178" s="28" t="str">
        <f>IF(D175=1,"R","N")</f>
        <v>N</v>
      </c>
      <c r="M178" s="17"/>
      <c r="N178" s="20">
        <f>IF(B178&lt;1,0,IF(D175=D178,1,-1))</f>
        <v>0</v>
      </c>
      <c r="P178" s="31">
        <f>L176+M177+N178</f>
        <v>0</v>
      </c>
    </row>
    <row r="179" spans="1:21" ht="20.100000000000001" customHeight="1" thickTop="1" thickBot="1" x14ac:dyDescent="0.5">
      <c r="A179" s="34">
        <v>178</v>
      </c>
      <c r="B179" s="30"/>
      <c r="C179" s="27"/>
      <c r="D179" s="13">
        <f t="shared" si="6"/>
        <v>0</v>
      </c>
      <c r="E179" s="14">
        <f t="shared" si="7"/>
        <v>0</v>
      </c>
      <c r="F179" s="8">
        <f t="shared" si="8"/>
        <v>0</v>
      </c>
      <c r="H179" s="28" t="str">
        <f>IF(F176=1,"PS","M")</f>
        <v>M</v>
      </c>
      <c r="L179" s="20">
        <f>IF(B179&lt;1,0,IF(F176=F179,-1,1))</f>
        <v>0</v>
      </c>
      <c r="M179" s="19"/>
      <c r="N179" s="19"/>
      <c r="P179" s="32"/>
    </row>
    <row r="180" spans="1:21" ht="20.100000000000001" customHeight="1" thickTop="1" thickBot="1" x14ac:dyDescent="0.5">
      <c r="A180" s="34">
        <v>179</v>
      </c>
      <c r="B180" s="30"/>
      <c r="C180" s="27"/>
      <c r="D180" s="13">
        <f t="shared" si="6"/>
        <v>0</v>
      </c>
      <c r="E180" s="14">
        <f t="shared" si="7"/>
        <v>0</v>
      </c>
      <c r="F180" s="8">
        <f t="shared" si="8"/>
        <v>0</v>
      </c>
      <c r="H180" s="28" t="str">
        <f>IF(E177=1,"PR","IM")</f>
        <v>IM</v>
      </c>
      <c r="M180" s="20">
        <f>IF(B180&lt;1,0,IF(E177=E180,-1,1))</f>
        <v>0</v>
      </c>
      <c r="N180" s="19"/>
      <c r="P180" s="32"/>
    </row>
    <row r="181" spans="1:21" ht="20.100000000000001" customHeight="1" thickTop="1" thickBot="1" x14ac:dyDescent="0.5">
      <c r="A181" s="34">
        <v>180</v>
      </c>
      <c r="B181" s="30"/>
      <c r="C181" s="27"/>
      <c r="D181" s="13">
        <f t="shared" si="6"/>
        <v>0</v>
      </c>
      <c r="E181" s="14">
        <f t="shared" si="7"/>
        <v>0</v>
      </c>
      <c r="F181" s="8">
        <f t="shared" si="8"/>
        <v>0</v>
      </c>
      <c r="H181" s="28" t="str">
        <f>IF(D178=1,"N","R")</f>
        <v>R</v>
      </c>
      <c r="M181" s="17"/>
      <c r="N181" s="20">
        <f>IF(B181&lt;1,0,IF(D178=D181,-1,1))</f>
        <v>0</v>
      </c>
      <c r="P181" s="31">
        <f>L179+M180+N181</f>
        <v>0</v>
      </c>
    </row>
    <row r="182" spans="1:21" ht="20.100000000000001" customHeight="1" thickTop="1" thickBot="1" x14ac:dyDescent="0.5">
      <c r="A182" s="34">
        <v>181</v>
      </c>
      <c r="B182" s="29"/>
      <c r="C182" s="23"/>
      <c r="D182" s="13">
        <f t="shared" si="6"/>
        <v>0</v>
      </c>
      <c r="E182" s="14">
        <f t="shared" si="7"/>
        <v>0</v>
      </c>
      <c r="F182" s="8">
        <f t="shared" si="8"/>
        <v>0</v>
      </c>
      <c r="H182" s="28" t="str">
        <f>IF(F179=0,"PS","M")</f>
        <v>PS</v>
      </c>
      <c r="L182" s="20">
        <f>IF(B182&lt;1,0,IF(F179=F182,1,-1))</f>
        <v>0</v>
      </c>
      <c r="M182" s="19"/>
      <c r="N182" s="19"/>
      <c r="P182" s="32"/>
    </row>
    <row r="183" spans="1:21" ht="20.100000000000001" customHeight="1" thickTop="1" thickBot="1" x14ac:dyDescent="0.5">
      <c r="A183" s="34">
        <v>182</v>
      </c>
      <c r="B183" s="29"/>
      <c r="C183" s="23"/>
      <c r="D183" s="13">
        <f t="shared" si="6"/>
        <v>0</v>
      </c>
      <c r="E183" s="14">
        <f t="shared" si="7"/>
        <v>0</v>
      </c>
      <c r="F183" s="8">
        <f t="shared" si="8"/>
        <v>0</v>
      </c>
      <c r="H183" s="28" t="str">
        <f>IF(E180=0,"PR","IM")</f>
        <v>PR</v>
      </c>
      <c r="M183" s="20">
        <f>IF(B183&lt;1,0,IF(E180=E183,1,-1))</f>
        <v>0</v>
      </c>
      <c r="N183" s="19"/>
      <c r="P183" s="32"/>
    </row>
    <row r="184" spans="1:21" ht="20.100000000000001" customHeight="1" thickTop="1" thickBot="1" x14ac:dyDescent="0.5">
      <c r="A184" s="34">
        <v>183</v>
      </c>
      <c r="B184" s="29"/>
      <c r="C184" s="23"/>
      <c r="D184" s="13">
        <f t="shared" si="6"/>
        <v>0</v>
      </c>
      <c r="E184" s="14">
        <f t="shared" si="7"/>
        <v>0</v>
      </c>
      <c r="F184" s="8">
        <f t="shared" si="8"/>
        <v>0</v>
      </c>
      <c r="H184" s="28" t="str">
        <f>IF(D181=1,"R","N")</f>
        <v>N</v>
      </c>
      <c r="M184" s="17"/>
      <c r="N184" s="20">
        <f>IF(B184&lt;1,0,IF(D181=D184,1,-1))</f>
        <v>0</v>
      </c>
      <c r="P184" s="31">
        <f>L182+M183+N184</f>
        <v>0</v>
      </c>
    </row>
    <row r="185" spans="1:21" ht="20.100000000000001" customHeight="1" thickTop="1" thickBot="1" x14ac:dyDescent="0.5">
      <c r="A185" s="34">
        <v>184</v>
      </c>
      <c r="B185" s="30"/>
      <c r="C185" s="27"/>
      <c r="D185" s="13">
        <f t="shared" si="6"/>
        <v>0</v>
      </c>
      <c r="E185" s="14">
        <f t="shared" si="7"/>
        <v>0</v>
      </c>
      <c r="F185" s="8">
        <f t="shared" si="8"/>
        <v>0</v>
      </c>
      <c r="H185" s="28" t="str">
        <f>IF(F182=1,"PS","M")</f>
        <v>M</v>
      </c>
      <c r="L185" s="20">
        <f>IF(B185&lt;1,0,IF(F182=F185,-1,1))</f>
        <v>0</v>
      </c>
      <c r="M185" s="19"/>
      <c r="N185" s="19"/>
      <c r="P185" s="32"/>
    </row>
    <row r="186" spans="1:21" ht="20.100000000000001" customHeight="1" thickTop="1" thickBot="1" x14ac:dyDescent="0.5">
      <c r="A186" s="34">
        <v>185</v>
      </c>
      <c r="B186" s="30"/>
      <c r="C186" s="27"/>
      <c r="D186" s="13">
        <f t="shared" si="6"/>
        <v>0</v>
      </c>
      <c r="E186" s="14">
        <f t="shared" si="7"/>
        <v>0</v>
      </c>
      <c r="F186" s="8">
        <f t="shared" si="8"/>
        <v>0</v>
      </c>
      <c r="H186" s="28" t="str">
        <f>IF(E183=1,"PR","IM")</f>
        <v>IM</v>
      </c>
      <c r="M186" s="20">
        <f>IF(B186&lt;1,0,IF(E183=E186,-1,1))</f>
        <v>0</v>
      </c>
      <c r="N186" s="19"/>
      <c r="P186" s="32"/>
    </row>
    <row r="187" spans="1:21" ht="20.100000000000001" customHeight="1" thickTop="1" thickBot="1" x14ac:dyDescent="0.5">
      <c r="A187" s="34">
        <v>186</v>
      </c>
      <c r="B187" s="30"/>
      <c r="C187" s="27"/>
      <c r="D187" s="13">
        <f t="shared" si="6"/>
        <v>0</v>
      </c>
      <c r="E187" s="14">
        <f t="shared" si="7"/>
        <v>0</v>
      </c>
      <c r="F187" s="8">
        <f t="shared" si="8"/>
        <v>0</v>
      </c>
      <c r="H187" s="28" t="str">
        <f>IF(D184=1,"N","R")</f>
        <v>R</v>
      </c>
      <c r="M187" s="17"/>
      <c r="N187" s="20">
        <f>IF(B187&lt;1,0,IF(D184=D187,-1,1))</f>
        <v>0</v>
      </c>
      <c r="P187" s="31">
        <f>L185+M186+N187</f>
        <v>0</v>
      </c>
    </row>
    <row r="188" spans="1:21" ht="20.100000000000001" customHeight="1" thickTop="1" thickBot="1" x14ac:dyDescent="0.5">
      <c r="A188" s="34">
        <v>187</v>
      </c>
      <c r="B188" s="29"/>
      <c r="C188" s="23"/>
      <c r="D188" s="13">
        <f t="shared" si="6"/>
        <v>0</v>
      </c>
      <c r="E188" s="14">
        <f t="shared" si="7"/>
        <v>0</v>
      </c>
      <c r="F188" s="8">
        <f t="shared" si="8"/>
        <v>0</v>
      </c>
      <c r="H188" s="28" t="str">
        <f>IF(F185=0,"PS","M")</f>
        <v>PS</v>
      </c>
      <c r="L188" s="20">
        <f>IF(B188&lt;1,0,IF(F185=F188,1,-1))</f>
        <v>0</v>
      </c>
      <c r="M188" s="19"/>
      <c r="N188" s="19"/>
      <c r="P188" s="32"/>
    </row>
    <row r="189" spans="1:21" ht="20.100000000000001" customHeight="1" thickTop="1" thickBot="1" x14ac:dyDescent="0.5">
      <c r="A189" s="34">
        <v>188</v>
      </c>
      <c r="B189" s="29"/>
      <c r="C189" s="23"/>
      <c r="D189" s="13">
        <f t="shared" si="6"/>
        <v>0</v>
      </c>
      <c r="E189" s="14">
        <f t="shared" si="7"/>
        <v>0</v>
      </c>
      <c r="F189" s="8">
        <f t="shared" si="8"/>
        <v>0</v>
      </c>
      <c r="H189" s="28" t="str">
        <f>IF(E186=0,"PR","IM")</f>
        <v>PR</v>
      </c>
      <c r="M189" s="20">
        <f>IF(B189&lt;1,0,IF(E186=E189,1,-1))</f>
        <v>0</v>
      </c>
      <c r="N189" s="19"/>
      <c r="P189" s="32"/>
    </row>
    <row r="190" spans="1:21" ht="20.100000000000001" customHeight="1" thickTop="1" thickBot="1" x14ac:dyDescent="0.5">
      <c r="A190" s="34">
        <v>189</v>
      </c>
      <c r="B190" s="29"/>
      <c r="C190" s="23"/>
      <c r="D190" s="13">
        <f t="shared" si="6"/>
        <v>0</v>
      </c>
      <c r="E190" s="14">
        <f t="shared" si="7"/>
        <v>0</v>
      </c>
      <c r="F190" s="8">
        <f t="shared" si="8"/>
        <v>0</v>
      </c>
      <c r="H190" s="28" t="str">
        <f>IF(D187=1,"R","N")</f>
        <v>N</v>
      </c>
      <c r="M190" s="17"/>
      <c r="N190" s="20">
        <f>IF(B190&lt;1,0,IF(D187=D190,1,-1))</f>
        <v>0</v>
      </c>
      <c r="P190" s="31">
        <f>L188+M189+N190</f>
        <v>0</v>
      </c>
    </row>
    <row r="191" spans="1:21" ht="20.100000000000001" customHeight="1" thickTop="1" thickBot="1" x14ac:dyDescent="0.5">
      <c r="A191" s="34">
        <v>190</v>
      </c>
      <c r="B191" s="30"/>
      <c r="C191" s="27"/>
      <c r="D191" s="13">
        <f t="shared" si="6"/>
        <v>0</v>
      </c>
      <c r="E191" s="14">
        <f t="shared" si="7"/>
        <v>0</v>
      </c>
      <c r="F191" s="8">
        <f t="shared" si="8"/>
        <v>0</v>
      </c>
      <c r="H191" s="28" t="str">
        <f>IF(F188=1,"PS","M")</f>
        <v>M</v>
      </c>
      <c r="L191" s="20">
        <f>IF(B191&lt;1,0,IF(F188=F191,-1,1))</f>
        <v>0</v>
      </c>
      <c r="M191" s="19"/>
      <c r="N191" s="19"/>
    </row>
    <row r="192" spans="1:21" ht="20.100000000000001" customHeight="1" thickTop="1" thickBot="1" x14ac:dyDescent="0.5">
      <c r="A192" s="34">
        <v>191</v>
      </c>
      <c r="B192" s="30"/>
      <c r="C192" s="27"/>
      <c r="D192" s="13">
        <f t="shared" si="6"/>
        <v>0</v>
      </c>
      <c r="E192" s="14">
        <f t="shared" si="7"/>
        <v>0</v>
      </c>
      <c r="F192" s="8">
        <f t="shared" si="8"/>
        <v>0</v>
      </c>
      <c r="H192" s="28" t="str">
        <f>IF(E189=1,"PR","IM")</f>
        <v>IM</v>
      </c>
      <c r="M192" s="20">
        <f>IF(B192&lt;1,0,IF(E189=E192,-1,1))</f>
        <v>0</v>
      </c>
      <c r="N192" s="19"/>
      <c r="U192" s="9" t="s">
        <v>5</v>
      </c>
    </row>
    <row r="193" spans="1:16" ht="20.100000000000001" customHeight="1" thickTop="1" thickBot="1" x14ac:dyDescent="0.5">
      <c r="A193" s="34">
        <v>192</v>
      </c>
      <c r="B193" s="30"/>
      <c r="C193" s="27"/>
      <c r="D193" s="13">
        <f t="shared" si="6"/>
        <v>0</v>
      </c>
      <c r="E193" s="14">
        <f t="shared" si="7"/>
        <v>0</v>
      </c>
      <c r="F193" s="8">
        <f t="shared" si="8"/>
        <v>0</v>
      </c>
      <c r="H193" s="28" t="str">
        <f>IF(D190=1,"N","R")</f>
        <v>R</v>
      </c>
      <c r="M193" s="17"/>
      <c r="N193" s="20">
        <f>IF(B193&lt;1,0,IF(D190=D193,-1,1))</f>
        <v>0</v>
      </c>
      <c r="P193" s="31">
        <f>L191+M192+N193</f>
        <v>0</v>
      </c>
    </row>
    <row r="194" spans="1:16" ht="20.100000000000001" customHeight="1" thickTop="1" thickBot="1" x14ac:dyDescent="0.5">
      <c r="A194" s="34">
        <v>193</v>
      </c>
      <c r="B194" s="29"/>
      <c r="C194" s="23"/>
      <c r="D194" s="13">
        <f t="shared" si="6"/>
        <v>0</v>
      </c>
      <c r="E194" s="14">
        <f t="shared" si="7"/>
        <v>0</v>
      </c>
      <c r="F194" s="8">
        <f t="shared" si="8"/>
        <v>0</v>
      </c>
      <c r="H194" s="28" t="str">
        <f>IF(F191=0,"PS","M")</f>
        <v>PS</v>
      </c>
      <c r="L194" s="20">
        <f>IF(B194&lt;1,0,IF(F191=F194,1,-1))</f>
        <v>0</v>
      </c>
      <c r="M194" s="19"/>
      <c r="N194" s="19"/>
      <c r="P194" s="32"/>
    </row>
    <row r="195" spans="1:16" ht="20.100000000000001" customHeight="1" thickTop="1" thickBot="1" x14ac:dyDescent="0.5">
      <c r="A195" s="34">
        <v>194</v>
      </c>
      <c r="B195" s="29"/>
      <c r="C195" s="23"/>
      <c r="D195" s="13">
        <f t="shared" ref="D195:D199" si="9">IF(B195=0,0,IF(OR(B195=1,B195=3,B195=5,B195=7,B195=9,B195=12,B195=14,B195=16,B195=18,B195=21,B195=23,B195=25,B195=27,B195=30,B195=32,B195=34,B195=19,B195=36),1,0))</f>
        <v>0</v>
      </c>
      <c r="E195" s="14">
        <f t="shared" ref="E195:E199" si="10">IF(B195=0,0,IF(OR(B195=1,B195=3,B195=5,B195=7,B195=9,B195=11,B195=13,B195=15,B195=17,B195=21,B195=23,B195=25,B195=27,B195=29,B195=31,B195=33,B195=19,B195=35),1,0))</f>
        <v>0</v>
      </c>
      <c r="F195" s="8">
        <f t="shared" ref="F195:F199" si="11">IF(B195=0,0,IF(OR(B195=1,B195=2,B195=3,B195=4,B195=5,B195=6,B195=7,B195=8,B195=9,B195=10,B195=11,B195=12,B195=13,B195=15,B195=16,B195=17,B195=18,B195=14),1,0))</f>
        <v>0</v>
      </c>
      <c r="H195" s="28" t="str">
        <f>IF(E192=0,"PR","IM")</f>
        <v>PR</v>
      </c>
      <c r="M195" s="20">
        <f>IF(B195&lt;1,0,IF(E192=E195,1,-1))</f>
        <v>0</v>
      </c>
      <c r="N195" s="19"/>
      <c r="P195" s="32"/>
    </row>
    <row r="196" spans="1:16" ht="20.100000000000001" customHeight="1" thickTop="1" thickBot="1" x14ac:dyDescent="0.5">
      <c r="A196" s="34">
        <v>195</v>
      </c>
      <c r="B196" s="29"/>
      <c r="C196" s="23"/>
      <c r="D196" s="13">
        <f t="shared" si="9"/>
        <v>0</v>
      </c>
      <c r="E196" s="14">
        <f t="shared" si="10"/>
        <v>0</v>
      </c>
      <c r="F196" s="8">
        <f t="shared" si="11"/>
        <v>0</v>
      </c>
      <c r="H196" s="28" t="str">
        <f>IF(D193=1,"R","N")</f>
        <v>N</v>
      </c>
      <c r="M196" s="17"/>
      <c r="N196" s="20">
        <f>IF(B196&lt;1,0,IF(D193=D196,1,-1))</f>
        <v>0</v>
      </c>
      <c r="P196" s="31">
        <f>L194+M195+N196</f>
        <v>0</v>
      </c>
    </row>
    <row r="197" spans="1:16" ht="20.100000000000001" customHeight="1" thickTop="1" thickBot="1" x14ac:dyDescent="0.5">
      <c r="A197" s="34">
        <v>196</v>
      </c>
      <c r="B197" s="30"/>
      <c r="C197" s="27"/>
      <c r="D197" s="13">
        <f t="shared" si="9"/>
        <v>0</v>
      </c>
      <c r="E197" s="14">
        <f t="shared" si="10"/>
        <v>0</v>
      </c>
      <c r="F197" s="8">
        <f t="shared" si="11"/>
        <v>0</v>
      </c>
      <c r="H197" s="28" t="str">
        <f>IF(F194=1,"PS","M")</f>
        <v>M</v>
      </c>
      <c r="L197" s="20">
        <f>IF(B197&lt;1,0,IF(F194=F197,-1,1))</f>
        <v>0</v>
      </c>
      <c r="M197" s="19"/>
      <c r="N197" s="19"/>
      <c r="P197" s="32"/>
    </row>
    <row r="198" spans="1:16" ht="20.100000000000001" customHeight="1" thickTop="1" thickBot="1" x14ac:dyDescent="0.5">
      <c r="A198" s="34">
        <v>197</v>
      </c>
      <c r="B198" s="30"/>
      <c r="C198" s="27"/>
      <c r="D198" s="13">
        <f t="shared" si="9"/>
        <v>0</v>
      </c>
      <c r="E198" s="14">
        <f t="shared" si="10"/>
        <v>0</v>
      </c>
      <c r="F198" s="8">
        <f t="shared" si="11"/>
        <v>0</v>
      </c>
      <c r="H198" s="28" t="str">
        <f>IF(E195=1,"PR","IM")</f>
        <v>IM</v>
      </c>
      <c r="M198" s="20">
        <f>IF(B198&lt;1,0,IF(E195=E198,-1,1))</f>
        <v>0</v>
      </c>
      <c r="N198" s="19"/>
      <c r="P198" s="32"/>
    </row>
    <row r="199" spans="1:16" ht="20.100000000000001" customHeight="1" thickTop="1" thickBot="1" x14ac:dyDescent="0.5">
      <c r="A199" s="34">
        <v>198</v>
      </c>
      <c r="B199" s="30"/>
      <c r="C199" s="27"/>
      <c r="D199" s="13">
        <f t="shared" si="9"/>
        <v>0</v>
      </c>
      <c r="E199" s="14">
        <f t="shared" si="10"/>
        <v>0</v>
      </c>
      <c r="F199" s="8">
        <f t="shared" si="11"/>
        <v>0</v>
      </c>
      <c r="H199" s="28" t="str">
        <f>IF(D196=1,"N","R")</f>
        <v>R</v>
      </c>
      <c r="M199" s="17"/>
      <c r="N199" s="20">
        <f>IF(B199&lt;1,0,IF(D196=D199,-1,1))</f>
        <v>0</v>
      </c>
      <c r="P199" s="31">
        <f>L197+M198+N199</f>
        <v>0</v>
      </c>
    </row>
    <row r="200" spans="1:16" ht="20.100000000000001" customHeight="1" thickTop="1" x14ac:dyDescent="0.45"/>
  </sheetData>
  <phoneticPr fontId="3" type="noConversion"/>
  <conditionalFormatting sqref="D2:F199">
    <cfRule type="cellIs" dxfId="80" priority="80" operator="equal">
      <formula>1</formula>
    </cfRule>
  </conditionalFormatting>
  <conditionalFormatting sqref="L5:N148">
    <cfRule type="cellIs" dxfId="79" priority="79" operator="equal">
      <formula>1</formula>
    </cfRule>
  </conditionalFormatting>
  <conditionalFormatting sqref="H1:H1048576">
    <cfRule type="cellIs" dxfId="78" priority="76" operator="equal">
      <formula>"R"</formula>
    </cfRule>
    <cfRule type="cellIs" dxfId="77" priority="77" operator="equal">
      <formula>"IM"</formula>
    </cfRule>
    <cfRule type="cellIs" dxfId="76" priority="78" operator="equal">
      <formula>"M"</formula>
    </cfRule>
  </conditionalFormatting>
  <conditionalFormatting sqref="L149:N184">
    <cfRule type="cellIs" dxfId="75" priority="74" operator="equal">
      <formula>1</formula>
    </cfRule>
  </conditionalFormatting>
  <conditionalFormatting sqref="L185:N199">
    <cfRule type="cellIs" dxfId="74" priority="73" operator="equal">
      <formula>1</formula>
    </cfRule>
  </conditionalFormatting>
  <conditionalFormatting sqref="P7:P199">
    <cfRule type="cellIs" dxfId="72" priority="72" operator="greaterThan">
      <formula>0</formula>
    </cfRule>
    <cfRule type="cellIs" dxfId="71" priority="71" operator="lessThan">
      <formula>0</formula>
    </cfRule>
  </conditionalFormatting>
  <conditionalFormatting sqref="P1">
    <cfRule type="cellIs" dxfId="68" priority="69" operator="lessThan">
      <formula>0</formula>
    </cfRule>
    <cfRule type="cellIs" dxfId="69" priority="70" operator="greaterThan">
      <formula>0</formula>
    </cfRule>
  </conditionalFormatting>
  <conditionalFormatting sqref="P7">
    <cfRule type="cellIs" dxfId="67" priority="68" operator="equal">
      <formula>0</formula>
    </cfRule>
  </conditionalFormatting>
  <conditionalFormatting sqref="P10">
    <cfRule type="cellIs" dxfId="66" priority="67" operator="equal">
      <formula>0</formula>
    </cfRule>
  </conditionalFormatting>
  <conditionalFormatting sqref="P13">
    <cfRule type="cellIs" dxfId="65" priority="66" operator="equal">
      <formula>0</formula>
    </cfRule>
  </conditionalFormatting>
  <conditionalFormatting sqref="P16">
    <cfRule type="cellIs" dxfId="64" priority="65" operator="equal">
      <formula>0</formula>
    </cfRule>
  </conditionalFormatting>
  <conditionalFormatting sqref="P19">
    <cfRule type="cellIs" dxfId="63" priority="64" operator="equal">
      <formula>0</formula>
    </cfRule>
  </conditionalFormatting>
  <conditionalFormatting sqref="P22">
    <cfRule type="cellIs" dxfId="62" priority="63" operator="equal">
      <formula>0</formula>
    </cfRule>
  </conditionalFormatting>
  <conditionalFormatting sqref="P25">
    <cfRule type="cellIs" dxfId="61" priority="62" operator="equal">
      <formula>0</formula>
    </cfRule>
  </conditionalFormatting>
  <conditionalFormatting sqref="P28">
    <cfRule type="cellIs" dxfId="60" priority="61" operator="equal">
      <formula>0</formula>
    </cfRule>
  </conditionalFormatting>
  <conditionalFormatting sqref="P31">
    <cfRule type="cellIs" dxfId="59" priority="60" operator="equal">
      <formula>0</formula>
    </cfRule>
  </conditionalFormatting>
  <conditionalFormatting sqref="P34">
    <cfRule type="cellIs" dxfId="58" priority="59" operator="equal">
      <formula>0</formula>
    </cfRule>
  </conditionalFormatting>
  <conditionalFormatting sqref="P37">
    <cfRule type="cellIs" dxfId="57" priority="58" operator="equal">
      <formula>0</formula>
    </cfRule>
  </conditionalFormatting>
  <conditionalFormatting sqref="P40">
    <cfRule type="cellIs" dxfId="56" priority="57" operator="equal">
      <formula>0</formula>
    </cfRule>
  </conditionalFormatting>
  <conditionalFormatting sqref="P43">
    <cfRule type="cellIs" dxfId="55" priority="56" operator="equal">
      <formula>0</formula>
    </cfRule>
  </conditionalFormatting>
  <conditionalFormatting sqref="P46">
    <cfRule type="cellIs" dxfId="54" priority="55" operator="equal">
      <formula>0</formula>
    </cfRule>
  </conditionalFormatting>
  <conditionalFormatting sqref="P49">
    <cfRule type="cellIs" dxfId="53" priority="54" operator="equal">
      <formula>0</formula>
    </cfRule>
  </conditionalFormatting>
  <conditionalFormatting sqref="P52">
    <cfRule type="cellIs" dxfId="52" priority="53" operator="equal">
      <formula>0</formula>
    </cfRule>
  </conditionalFormatting>
  <conditionalFormatting sqref="P55">
    <cfRule type="cellIs" dxfId="51" priority="52" operator="equal">
      <formula>0</formula>
    </cfRule>
  </conditionalFormatting>
  <conditionalFormatting sqref="P58">
    <cfRule type="cellIs" dxfId="50" priority="51" operator="equal">
      <formula>0</formula>
    </cfRule>
  </conditionalFormatting>
  <conditionalFormatting sqref="P61">
    <cfRule type="cellIs" dxfId="49" priority="50" operator="equal">
      <formula>0</formula>
    </cfRule>
  </conditionalFormatting>
  <conditionalFormatting sqref="P64">
    <cfRule type="cellIs" dxfId="48" priority="49" operator="equal">
      <formula>0</formula>
    </cfRule>
  </conditionalFormatting>
  <conditionalFormatting sqref="P67">
    <cfRule type="cellIs" dxfId="47" priority="48" operator="equal">
      <formula>0</formula>
    </cfRule>
  </conditionalFormatting>
  <conditionalFormatting sqref="P70">
    <cfRule type="cellIs" dxfId="46" priority="47" operator="equal">
      <formula>0</formula>
    </cfRule>
  </conditionalFormatting>
  <conditionalFormatting sqref="P73">
    <cfRule type="cellIs" dxfId="45" priority="46" operator="equal">
      <formula>0</formula>
    </cfRule>
  </conditionalFormatting>
  <conditionalFormatting sqref="P76">
    <cfRule type="cellIs" dxfId="44" priority="45" operator="equal">
      <formula>0</formula>
    </cfRule>
  </conditionalFormatting>
  <conditionalFormatting sqref="P79">
    <cfRule type="cellIs" dxfId="43" priority="44" operator="equal">
      <formula>0</formula>
    </cfRule>
  </conditionalFormatting>
  <conditionalFormatting sqref="P82">
    <cfRule type="cellIs" dxfId="42" priority="43" operator="equal">
      <formula>0</formula>
    </cfRule>
  </conditionalFormatting>
  <conditionalFormatting sqref="P85">
    <cfRule type="cellIs" dxfId="41" priority="42" operator="equal">
      <formula>0</formula>
    </cfRule>
  </conditionalFormatting>
  <conditionalFormatting sqref="P88">
    <cfRule type="cellIs" dxfId="40" priority="41" operator="equal">
      <formula>0</formula>
    </cfRule>
  </conditionalFormatting>
  <conditionalFormatting sqref="P91">
    <cfRule type="cellIs" dxfId="39" priority="40" operator="equal">
      <formula>0</formula>
    </cfRule>
  </conditionalFormatting>
  <conditionalFormatting sqref="P94">
    <cfRule type="cellIs" dxfId="38" priority="39" operator="equal">
      <formula>0</formula>
    </cfRule>
  </conditionalFormatting>
  <conditionalFormatting sqref="P97">
    <cfRule type="cellIs" dxfId="37" priority="38" operator="equal">
      <formula>0</formula>
    </cfRule>
  </conditionalFormatting>
  <conditionalFormatting sqref="P100">
    <cfRule type="cellIs" dxfId="36" priority="37" operator="equal">
      <formula>0</formula>
    </cfRule>
  </conditionalFormatting>
  <conditionalFormatting sqref="P103">
    <cfRule type="cellIs" dxfId="35" priority="36" operator="equal">
      <formula>0</formula>
    </cfRule>
  </conditionalFormatting>
  <conditionalFormatting sqref="P97">
    <cfRule type="cellIs" dxfId="34" priority="35" operator="equal">
      <formula>0</formula>
    </cfRule>
  </conditionalFormatting>
  <conditionalFormatting sqref="P100">
    <cfRule type="cellIs" dxfId="33" priority="34" operator="equal">
      <formula>0</formula>
    </cfRule>
  </conditionalFormatting>
  <conditionalFormatting sqref="P103">
    <cfRule type="cellIs" dxfId="32" priority="33" operator="equal">
      <formula>0</formula>
    </cfRule>
  </conditionalFormatting>
  <conditionalFormatting sqref="P106">
    <cfRule type="cellIs" dxfId="31" priority="32" operator="equal">
      <formula>0</formula>
    </cfRule>
  </conditionalFormatting>
  <conditionalFormatting sqref="P109">
    <cfRule type="cellIs" dxfId="30" priority="31" operator="equal">
      <formula>0</formula>
    </cfRule>
  </conditionalFormatting>
  <conditionalFormatting sqref="P112">
    <cfRule type="cellIs" dxfId="29" priority="30" operator="equal">
      <formula>0</formula>
    </cfRule>
  </conditionalFormatting>
  <conditionalFormatting sqref="P115">
    <cfRule type="cellIs" dxfId="28" priority="29" operator="equal">
      <formula>0</formula>
    </cfRule>
  </conditionalFormatting>
  <conditionalFormatting sqref="P118">
    <cfRule type="cellIs" dxfId="27" priority="28" operator="equal">
      <formula>0</formula>
    </cfRule>
  </conditionalFormatting>
  <conditionalFormatting sqref="P121">
    <cfRule type="cellIs" dxfId="26" priority="27" operator="equal">
      <formula>0</formula>
    </cfRule>
  </conditionalFormatting>
  <conditionalFormatting sqref="P124">
    <cfRule type="cellIs" dxfId="25" priority="26" operator="equal">
      <formula>0</formula>
    </cfRule>
  </conditionalFormatting>
  <conditionalFormatting sqref="P127">
    <cfRule type="cellIs" dxfId="24" priority="25" operator="equal">
      <formula>0</formula>
    </cfRule>
  </conditionalFormatting>
  <conditionalFormatting sqref="P130">
    <cfRule type="cellIs" dxfId="23" priority="24" operator="equal">
      <formula>0</formula>
    </cfRule>
  </conditionalFormatting>
  <conditionalFormatting sqref="P133">
    <cfRule type="cellIs" dxfId="22" priority="23" operator="equal">
      <formula>0</formula>
    </cfRule>
  </conditionalFormatting>
  <conditionalFormatting sqref="P136">
    <cfRule type="cellIs" dxfId="21" priority="22" operator="equal">
      <formula>0</formula>
    </cfRule>
  </conditionalFormatting>
  <conditionalFormatting sqref="P139">
    <cfRule type="cellIs" dxfId="20" priority="21" operator="equal">
      <formula>0</formula>
    </cfRule>
  </conditionalFormatting>
  <conditionalFormatting sqref="P142">
    <cfRule type="cellIs" dxfId="19" priority="20" operator="equal">
      <formula>0</formula>
    </cfRule>
  </conditionalFormatting>
  <conditionalFormatting sqref="P145">
    <cfRule type="cellIs" dxfId="18" priority="19" operator="equal">
      <formula>0</formula>
    </cfRule>
  </conditionalFormatting>
  <conditionalFormatting sqref="P148">
    <cfRule type="cellIs" dxfId="17" priority="18" operator="equal">
      <formula>0</formula>
    </cfRule>
  </conditionalFormatting>
  <conditionalFormatting sqref="P151">
    <cfRule type="cellIs" dxfId="16" priority="17" operator="equal">
      <formula>0</formula>
    </cfRule>
  </conditionalFormatting>
  <conditionalFormatting sqref="P154">
    <cfRule type="cellIs" dxfId="15" priority="16" operator="equal">
      <formula>0</formula>
    </cfRule>
  </conditionalFormatting>
  <conditionalFormatting sqref="P157">
    <cfRule type="cellIs" dxfId="14" priority="15" operator="equal">
      <formula>0</formula>
    </cfRule>
  </conditionalFormatting>
  <conditionalFormatting sqref="P160">
    <cfRule type="cellIs" dxfId="13" priority="14" operator="equal">
      <formula>0</formula>
    </cfRule>
  </conditionalFormatting>
  <conditionalFormatting sqref="P163">
    <cfRule type="cellIs" dxfId="12" priority="13" operator="equal">
      <formula>0</formula>
    </cfRule>
  </conditionalFormatting>
  <conditionalFormatting sqref="P166">
    <cfRule type="cellIs" dxfId="11" priority="12" operator="equal">
      <formula>0</formula>
    </cfRule>
  </conditionalFormatting>
  <conditionalFormatting sqref="P169">
    <cfRule type="cellIs" dxfId="10" priority="11" operator="equal">
      <formula>0</formula>
    </cfRule>
  </conditionalFormatting>
  <conditionalFormatting sqref="P172">
    <cfRule type="cellIs" dxfId="9" priority="10" operator="equal">
      <formula>0</formula>
    </cfRule>
  </conditionalFormatting>
  <conditionalFormatting sqref="P175">
    <cfRule type="cellIs" dxfId="8" priority="9" operator="equal">
      <formula>0</formula>
    </cfRule>
  </conditionalFormatting>
  <conditionalFormatting sqref="P178">
    <cfRule type="cellIs" dxfId="7" priority="8" operator="equal">
      <formula>0</formula>
    </cfRule>
  </conditionalFormatting>
  <conditionalFormatting sqref="P181">
    <cfRule type="cellIs" dxfId="6" priority="7" operator="equal">
      <formula>0</formula>
    </cfRule>
  </conditionalFormatting>
  <conditionalFormatting sqref="P184">
    <cfRule type="cellIs" dxfId="5" priority="6" operator="equal">
      <formula>0</formula>
    </cfRule>
  </conditionalFormatting>
  <conditionalFormatting sqref="P187">
    <cfRule type="cellIs" dxfId="4" priority="5" operator="equal">
      <formula>0</formula>
    </cfRule>
  </conditionalFormatting>
  <conditionalFormatting sqref="P190">
    <cfRule type="cellIs" dxfId="3" priority="4" operator="equal">
      <formula>0</formula>
    </cfRule>
  </conditionalFormatting>
  <conditionalFormatting sqref="P193">
    <cfRule type="cellIs" dxfId="2" priority="3" operator="equal">
      <formula>0</formula>
    </cfRule>
  </conditionalFormatting>
  <conditionalFormatting sqref="P196">
    <cfRule type="cellIs" dxfId="1" priority="2" operator="equal">
      <formula>0</formula>
    </cfRule>
  </conditionalFormatting>
  <conditionalFormatting sqref="P199">
    <cfRule type="cellIs" dxfId="0" priority="1" operator="equal">
      <formula>0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7"/>
  <sheetViews>
    <sheetView workbookViewId="0">
      <selection activeCell="H23" sqref="H23"/>
    </sheetView>
  </sheetViews>
  <sheetFormatPr defaultColWidth="9.1328125" defaultRowHeight="12.75" x14ac:dyDescent="0.35"/>
  <sheetData>
    <row r="2" spans="1:8" x14ac:dyDescent="0.35">
      <c r="A2" s="3"/>
      <c r="B2" s="4"/>
      <c r="C2" s="4"/>
      <c r="D2" s="4"/>
      <c r="E2" s="4"/>
      <c r="F2" s="4"/>
      <c r="G2" s="4"/>
    </row>
    <row r="3" spans="1:8" x14ac:dyDescent="0.35">
      <c r="A3" s="4"/>
      <c r="B3" s="4"/>
      <c r="C3" s="4"/>
      <c r="D3" s="4"/>
      <c r="E3" s="4"/>
      <c r="F3" s="4"/>
      <c r="G3" s="4"/>
    </row>
    <row r="4" spans="1:8" x14ac:dyDescent="0.35">
      <c r="A4" s="4"/>
      <c r="B4" s="4"/>
      <c r="C4" s="4"/>
      <c r="D4" s="4"/>
      <c r="E4" s="4"/>
      <c r="F4" s="4"/>
      <c r="G4" s="4"/>
    </row>
    <row r="5" spans="1:8" x14ac:dyDescent="0.35">
      <c r="A5" s="4"/>
      <c r="B5" s="4"/>
      <c r="C5" s="3"/>
      <c r="D5" s="3"/>
      <c r="E5" s="3"/>
      <c r="F5" s="3"/>
      <c r="G5" s="3"/>
      <c r="H5" s="5"/>
    </row>
    <row r="6" spans="1:8" x14ac:dyDescent="0.35">
      <c r="A6" s="4"/>
      <c r="B6" s="4"/>
      <c r="C6" s="3"/>
      <c r="D6" s="3"/>
      <c r="E6" s="3"/>
      <c r="F6" s="3"/>
      <c r="G6" s="3"/>
      <c r="H6" s="5"/>
    </row>
    <row r="7" spans="1:8" x14ac:dyDescent="0.35">
      <c r="A7" s="4"/>
      <c r="B7" s="4"/>
      <c r="C7" s="3"/>
      <c r="D7" s="3"/>
      <c r="E7" s="4"/>
      <c r="F7" s="4"/>
      <c r="G7" s="3"/>
      <c r="H7" s="5"/>
    </row>
    <row r="8" spans="1:8" x14ac:dyDescent="0.35">
      <c r="A8" s="4"/>
      <c r="B8" s="4"/>
      <c r="C8" s="3"/>
      <c r="D8" s="4"/>
      <c r="E8" s="4"/>
      <c r="F8" s="4"/>
      <c r="G8" s="3"/>
      <c r="H8" s="5"/>
    </row>
    <row r="9" spans="1:8" x14ac:dyDescent="0.35">
      <c r="A9" s="4"/>
      <c r="B9" s="4"/>
      <c r="C9" s="3"/>
      <c r="D9" s="4"/>
      <c r="E9" s="4"/>
      <c r="F9" s="4"/>
      <c r="G9" s="3"/>
      <c r="H9" s="5"/>
    </row>
    <row r="10" spans="1:8" x14ac:dyDescent="0.35">
      <c r="A10" s="4"/>
      <c r="B10" s="4"/>
      <c r="C10" s="3"/>
      <c r="D10" s="4"/>
      <c r="E10" s="4"/>
      <c r="F10" s="4"/>
      <c r="G10" s="3"/>
      <c r="H10" s="5"/>
    </row>
    <row r="11" spans="1:8" x14ac:dyDescent="0.35">
      <c r="A11" s="4"/>
      <c r="B11" s="4"/>
      <c r="C11" s="3"/>
      <c r="D11" s="4"/>
      <c r="E11" s="4"/>
      <c r="F11" s="4"/>
      <c r="G11" s="3"/>
      <c r="H11" s="5"/>
    </row>
    <row r="12" spans="1:8" x14ac:dyDescent="0.35">
      <c r="A12" s="4"/>
      <c r="B12" s="4"/>
      <c r="C12" s="3"/>
      <c r="D12" s="4"/>
      <c r="E12" s="4"/>
      <c r="F12" s="4"/>
      <c r="G12" s="3"/>
      <c r="H12" s="5"/>
    </row>
    <row r="13" spans="1:8" x14ac:dyDescent="0.35">
      <c r="A13" s="4"/>
      <c r="B13" s="4"/>
      <c r="C13" s="3"/>
      <c r="D13" s="4"/>
      <c r="E13" s="4"/>
      <c r="F13" s="4"/>
      <c r="G13" s="3"/>
      <c r="H13" s="5"/>
    </row>
    <row r="14" spans="1:8" x14ac:dyDescent="0.35">
      <c r="C14" s="5"/>
      <c r="D14" s="5"/>
      <c r="E14" s="5"/>
      <c r="F14" s="5"/>
      <c r="G14" s="5"/>
      <c r="H14" s="5"/>
    </row>
    <row r="15" spans="1:8" x14ac:dyDescent="0.35">
      <c r="C15" s="5"/>
      <c r="D15" s="5"/>
      <c r="E15" s="5"/>
      <c r="F15" s="5"/>
      <c r="G15" s="5"/>
      <c r="H15" s="5"/>
    </row>
    <row r="16" spans="1:8" x14ac:dyDescent="0.35">
      <c r="C16" s="5"/>
      <c r="D16" s="5"/>
      <c r="E16" s="5"/>
      <c r="F16" s="5"/>
      <c r="G16" s="5"/>
      <c r="H16" s="5"/>
    </row>
    <row r="17" spans="3:8" x14ac:dyDescent="0.35">
      <c r="C17" s="5"/>
      <c r="D17" s="5"/>
      <c r="E17" s="5"/>
      <c r="F17" s="5"/>
      <c r="G17" s="5"/>
      <c r="H17" s="5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328125" defaultRowHeight="12.75" x14ac:dyDescent="0.3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peers ludo</cp:lastModifiedBy>
  <dcterms:created xsi:type="dcterms:W3CDTF">2005-11-18T11:55:52Z</dcterms:created>
  <dcterms:modified xsi:type="dcterms:W3CDTF">2020-02-06T16:51:22Z</dcterms:modified>
</cp:coreProperties>
</file>