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35" windowHeight="9405" activeTab="1"/>
  </bookViews>
  <sheets>
    <sheet name="BASE" sheetId="3" r:id="rId1"/>
    <sheet name="9UNIT-SYSTEM" sheetId="1" r:id="rId2"/>
    <sheet name="Sheet2" sheetId="2" r:id="rId3"/>
  </sheets>
  <definedNames>
    <definedName name="BASE">BASE!$A$2:$C$37</definedName>
  </definedNames>
  <calcPr calcId="124519"/>
</workbook>
</file>

<file path=xl/calcChain.xml><?xml version="1.0" encoding="utf-8"?>
<calcChain xmlns="http://schemas.openxmlformats.org/spreadsheetml/2006/main">
  <c r="H25" i="1"/>
  <c r="H40" s="1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A3" i="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4" i="1" l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</calcChain>
</file>

<file path=xl/sharedStrings.xml><?xml version="1.0" encoding="utf-8"?>
<sst xmlns="http://schemas.openxmlformats.org/spreadsheetml/2006/main" count="129" uniqueCount="53">
  <si>
    <t>SPIN</t>
  </si>
  <si>
    <t>NUM</t>
  </si>
  <si>
    <t>SECTOR</t>
  </si>
  <si>
    <t>STREET</t>
  </si>
  <si>
    <t>L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</si>
  <si>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</si>
  <si>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</si>
  <si>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</si>
  <si>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</si>
  <si>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</si>
  <si>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</si>
  <si>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</si>
  <si>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</si>
  <si>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</si>
  <si>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ST1</t>
  </si>
  <si>
    <t>ST2</t>
  </si>
  <si>
    <t>ST3</t>
  </si>
  <si>
    <t>ST4</t>
  </si>
  <si>
    <t>ST5</t>
  </si>
  <si>
    <t>ST6</t>
  </si>
  <si>
    <t>ST7</t>
  </si>
  <si>
    <t>ST8</t>
  </si>
  <si>
    <t>ST9</t>
  </si>
  <si>
    <t>ST10</t>
  </si>
  <si>
    <t>ST11</t>
  </si>
  <si>
    <t>ST12</t>
  </si>
  <si>
    <t>BET ON</t>
  </si>
  <si>
    <t>S2-S6-S8</t>
  </si>
  <si>
    <t>ST2-ST8-ST9</t>
  </si>
  <si>
    <t>S6-S3-S4</t>
  </si>
  <si>
    <t>ST6-ST2-ST7</t>
  </si>
  <si>
    <t>S2-S8-S3</t>
  </si>
  <si>
    <t>ST1-ST11-ST4</t>
  </si>
  <si>
    <t>S5-S3-S8</t>
  </si>
  <si>
    <t>ST8-ST2-ST10</t>
  </si>
  <si>
    <t>W/L</t>
  </si>
  <si>
    <t>DW</t>
  </si>
  <si>
    <t>STWIN</t>
  </si>
  <si>
    <t>S5-S1-S7</t>
  </si>
  <si>
    <t>ST8-ST1-ST12</t>
  </si>
  <si>
    <t>SCWIN</t>
  </si>
  <si>
    <t>PROFIT</t>
  </si>
  <si>
    <t>TOTAL PROFIT</t>
  </si>
  <si>
    <t>&lt;-- WIN/LOOSE, START NEW TRACKING</t>
  </si>
  <si>
    <t>&lt;-- WE BET THIS ON NEXT SPIN, COUSE WE'VE 3 DIFFERENT SECTOR WITH 3 DIFFERENT STREET</t>
  </si>
  <si>
    <t>&lt;-- S3 ON #16 SPIN = S3 ON #15 SPIN, CONTINUE TRACING, WE PICK THE #16 SPIN LATER</t>
  </si>
  <si>
    <t>&lt;--- S1 ON SPIN 21 = S1 ON SPIN 19, CONTINUE TRACKING, WE TAKE THE #19 SPIN LATER</t>
  </si>
  <si>
    <t>S2-S1-S6</t>
  </si>
  <si>
    <t>ST2-ST1-ST7</t>
  </si>
  <si>
    <t>S1-S2-S3</t>
  </si>
  <si>
    <t>ST1-ST2-ST3</t>
  </si>
  <si>
    <t>S1-S9-S5</t>
  </si>
  <si>
    <t>ST1-ST11-ST5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</si>
</sst>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7"/>
  <sheetViews>
    <sheetView workbookViewId="0">
      <selection activeCell="A2" sqref="A2:C37"/>
    </sheetView>
  </sheetViews>
  <sheetFormatPr defaultRowHeight="15"/>
  <cols>
    <col min="1" max="1" width="5.42578125" bestFit="1" customWidth="1"/>
    <col min="2" max="2" width="7.7109375" bestFit="1" customWidth="1"/>
    <col min="3" max="3" width="7.140625" bestFit="1" customWidth="1"/>
  </cols>
  <sheetData>
    <row r="1" spans="1:3">
      <c r="A1" t="s">
        <v>1</v>
      </c>
      <c r="B1" t="s">
        <v>2</v>
      </c>
      <c r="C1" t="s">
        <v>3</v>
      </c>
    </row>
    <row r="2" spans="1:3">
      <c r="A2">
        <v>1</v>
      </c>
      <c r="B2" t="s">
        <v>5</v>
      </c>
      <c r="C2" t="s">
        <v>14</v>
      </c>
    </row>
    <row r="3" spans="1:3">
      <c r="A3">
        <f>A2+1</f>
        <v>2</v>
      </c>
      <c r="B3" t="s">
        <v>6</v>
      </c>
      <c r="C3" t="s">
        <v>14</v>
      </c>
    </row>
    <row r="4" spans="1:3">
      <c r="A4">
        <f t="shared" ref="A4:A37" si="0">A3+1</f>
        <v>3</v>
      </c>
      <c r="B4" t="s">
        <v>7</v>
      </c>
      <c r="C4" t="s">
        <v>14</v>
      </c>
    </row>
    <row r="5" spans="1:3">
      <c r="A5">
        <f t="shared" si="0"/>
        <v>4</v>
      </c>
      <c r="B5" t="s">
        <v>5</v>
      </c>
      <c r="C5" t="s">
        <v>15</v>
      </c>
    </row>
    <row r="6" spans="1:3">
      <c r="A6">
        <f t="shared" si="0"/>
        <v>5</v>
      </c>
      <c r="B6" t="s">
        <v>6</v>
      </c>
      <c r="C6" t="s">
        <v>15</v>
      </c>
    </row>
    <row r="7" spans="1:3">
      <c r="A7">
        <f t="shared" si="0"/>
        <v>6</v>
      </c>
      <c r="B7" t="s">
        <v>7</v>
      </c>
      <c r="C7" t="s">
        <v>15</v>
      </c>
    </row>
    <row r="8" spans="1:3">
      <c r="A8">
        <f t="shared" si="0"/>
        <v>7</v>
      </c>
      <c r="B8" t="s">
        <v>5</v>
      </c>
      <c r="C8" t="s">
        <v>16</v>
      </c>
    </row>
    <row r="9" spans="1:3">
      <c r="A9">
        <f t="shared" si="0"/>
        <v>8</v>
      </c>
      <c r="B9" t="s">
        <v>6</v>
      </c>
      <c r="C9" t="s">
        <v>16</v>
      </c>
    </row>
    <row r="10" spans="1:3">
      <c r="A10">
        <f t="shared" si="0"/>
        <v>9</v>
      </c>
      <c r="B10" t="s">
        <v>7</v>
      </c>
      <c r="C10" t="s">
        <v>16</v>
      </c>
    </row>
    <row r="11" spans="1:3">
      <c r="A11">
        <f t="shared" si="0"/>
        <v>10</v>
      </c>
      <c r="B11" t="s">
        <v>5</v>
      </c>
      <c r="C11" t="s">
        <v>17</v>
      </c>
    </row>
    <row r="12" spans="1:3">
      <c r="A12">
        <f t="shared" si="0"/>
        <v>11</v>
      </c>
      <c r="B12" t="s">
        <v>6</v>
      </c>
      <c r="C12" t="s">
        <v>17</v>
      </c>
    </row>
    <row r="13" spans="1:3">
      <c r="A13">
        <f t="shared" si="0"/>
        <v>12</v>
      </c>
      <c r="B13" t="s">
        <v>7</v>
      </c>
      <c r="C13" t="s">
        <v>17</v>
      </c>
    </row>
    <row r="14" spans="1:3">
      <c r="A14">
        <f t="shared" si="0"/>
        <v>13</v>
      </c>
      <c r="B14" t="s">
        <v>8</v>
      </c>
      <c r="C14" t="s">
        <v>18</v>
      </c>
    </row>
    <row r="15" spans="1:3">
      <c r="A15">
        <f t="shared" si="0"/>
        <v>14</v>
      </c>
      <c r="B15" t="s">
        <v>9</v>
      </c>
      <c r="C15" t="s">
        <v>18</v>
      </c>
    </row>
    <row r="16" spans="1:3">
      <c r="A16">
        <f t="shared" si="0"/>
        <v>15</v>
      </c>
      <c r="B16" t="s">
        <v>10</v>
      </c>
      <c r="C16" t="s">
        <v>18</v>
      </c>
    </row>
    <row r="17" spans="1:3">
      <c r="A17">
        <f t="shared" si="0"/>
        <v>16</v>
      </c>
      <c r="B17" t="s">
        <v>8</v>
      </c>
      <c r="C17" t="s">
        <v>19</v>
      </c>
    </row>
    <row r="18" spans="1:3">
      <c r="A18">
        <f t="shared" si="0"/>
        <v>17</v>
      </c>
      <c r="B18" t="s">
        <v>9</v>
      </c>
      <c r="C18" t="s">
        <v>19</v>
      </c>
    </row>
    <row r="19" spans="1:3">
      <c r="A19">
        <f t="shared" si="0"/>
        <v>18</v>
      </c>
      <c r="B19" t="s">
        <v>10</v>
      </c>
      <c r="C19" t="s">
        <v>19</v>
      </c>
    </row>
    <row r="20" spans="1:3">
      <c r="A20">
        <f t="shared" si="0"/>
        <v>19</v>
      </c>
      <c r="B20" t="s">
        <v>8</v>
      </c>
      <c r="C20" t="s">
        <v>20</v>
      </c>
    </row>
    <row r="21" spans="1:3">
      <c r="A21">
        <f t="shared" si="0"/>
        <v>20</v>
      </c>
      <c r="B21" t="s">
        <v>9</v>
      </c>
      <c r="C21" t="s">
        <v>20</v>
      </c>
    </row>
    <row r="22" spans="1:3">
      <c r="A22">
        <f t="shared" si="0"/>
        <v>21</v>
      </c>
      <c r="B22" t="s">
        <v>10</v>
      </c>
      <c r="C22" t="s">
        <v>20</v>
      </c>
    </row>
    <row r="23" spans="1:3">
      <c r="A23">
        <f t="shared" si="0"/>
        <v>22</v>
      </c>
      <c r="B23" t="s">
        <v>8</v>
      </c>
      <c r="C23" t="s">
        <v>21</v>
      </c>
    </row>
    <row r="24" spans="1:3">
      <c r="A24">
        <f t="shared" si="0"/>
        <v>23</v>
      </c>
      <c r="B24" t="s">
        <v>9</v>
      </c>
      <c r="C24" t="s">
        <v>21</v>
      </c>
    </row>
    <row r="25" spans="1:3">
      <c r="A25">
        <f t="shared" si="0"/>
        <v>24</v>
      </c>
      <c r="B25" t="s">
        <v>10</v>
      </c>
      <c r="C25" t="s">
        <v>21</v>
      </c>
    </row>
    <row r="26" spans="1:3">
      <c r="A26">
        <f t="shared" si="0"/>
        <v>25</v>
      </c>
      <c r="B26" t="s">
        <v>11</v>
      </c>
      <c r="C26" t="s">
        <v>22</v>
      </c>
    </row>
    <row r="27" spans="1:3">
      <c r="A27">
        <f t="shared" si="0"/>
        <v>26</v>
      </c>
      <c r="B27" t="s">
        <v>12</v>
      </c>
      <c r="C27" t="s">
        <v>22</v>
      </c>
    </row>
    <row r="28" spans="1:3">
      <c r="A28">
        <f t="shared" si="0"/>
        <v>27</v>
      </c>
      <c r="B28" t="s">
        <v>13</v>
      </c>
      <c r="C28" t="s">
        <v>22</v>
      </c>
    </row>
    <row r="29" spans="1:3">
      <c r="A29">
        <f t="shared" si="0"/>
        <v>28</v>
      </c>
      <c r="B29" t="s">
        <v>11</v>
      </c>
      <c r="C29" t="s">
        <v>23</v>
      </c>
    </row>
    <row r="30" spans="1:3">
      <c r="A30">
        <f t="shared" si="0"/>
        <v>29</v>
      </c>
      <c r="B30" t="s">
        <v>12</v>
      </c>
      <c r="C30" t="s">
        <v>23</v>
      </c>
    </row>
    <row r="31" spans="1:3">
      <c r="A31">
        <f t="shared" si="0"/>
        <v>30</v>
      </c>
      <c r="B31" t="s">
        <v>13</v>
      </c>
      <c r="C31" t="s">
        <v>23</v>
      </c>
    </row>
    <row r="32" spans="1:3">
      <c r="A32">
        <f t="shared" si="0"/>
        <v>31</v>
      </c>
      <c r="B32" t="s">
        <v>11</v>
      </c>
      <c r="C32" t="s">
        <v>24</v>
      </c>
    </row>
    <row r="33" spans="1:3">
      <c r="A33">
        <f t="shared" si="0"/>
        <v>32</v>
      </c>
      <c r="B33" t="s">
        <v>12</v>
      </c>
      <c r="C33" t="s">
        <v>24</v>
      </c>
    </row>
    <row r="34" spans="1:3">
      <c r="A34">
        <f t="shared" si="0"/>
        <v>33</v>
      </c>
      <c r="B34" t="s">
        <v>13</v>
      </c>
      <c r="C34" t="s">
        <v>24</v>
      </c>
    </row>
    <row r="35" spans="1:3">
      <c r="A35">
        <f t="shared" si="0"/>
        <v>34</v>
      </c>
      <c r="B35" t="s">
        <v>11</v>
      </c>
      <c r="C35" t="s">
        <v>25</v>
      </c>
    </row>
    <row r="36" spans="1:3">
      <c r="A36">
        <f t="shared" si="0"/>
        <v>35</v>
      </c>
      <c r="B36" t="s">
        <v>12</v>
      </c>
      <c r="C36" t="s">
        <v>25</v>
      </c>
    </row>
    <row r="37" spans="1:3">
      <c r="A37">
        <f t="shared" si="0"/>
        <v>36</v>
      </c>
      <c r="B37" t="s">
        <v>13</v>
      </c>
      <c r="C37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I3" sqref="I3"/>
    </sheetView>
  </sheetViews>
  <sheetFormatPr defaultRowHeight="15"/>
  <cols>
    <col min="1" max="1" width="5.140625" bestFit="1" customWidth="1"/>
    <col min="2" max="2" width="5.42578125" bestFit="1" customWidth="1"/>
    <col min="3" max="3" width="7.7109375" bestFit="1" customWidth="1"/>
    <col min="4" max="4" width="7.140625" bestFit="1" customWidth="1"/>
    <col min="5" max="5" width="8.42578125" bestFit="1" customWidth="1"/>
    <col min="6" max="6" width="12.42578125" bestFit="1" customWidth="1"/>
    <col min="7" max="7" width="15.85546875" customWidth="1"/>
    <col min="8" max="8" width="9.140625" customWidth="1"/>
    <col min="9" max="9" width="75.140625" customWidth="1"/>
    <col min="10" max="10" width="9.140625" customWidth="1"/>
  </cols>
  <sheetData>
    <row r="1" spans="1:10" s="4" customFormat="1">
      <c r="A1" s="5" t="s">
        <v>0</v>
      </c>
      <c r="B1" s="5" t="s">
        <v>1</v>
      </c>
      <c r="C1" s="5" t="s">
        <v>2</v>
      </c>
      <c r="D1" s="5" t="s">
        <v>3</v>
      </c>
      <c r="E1" s="5" t="s">
        <v>26</v>
      </c>
      <c r="F1" s="5"/>
      <c r="G1" s="5" t="s">
        <v>35</v>
      </c>
      <c r="H1" s="5" t="s">
        <v>41</v>
      </c>
    </row>
    <row r="2" spans="1:10" s="4" customFormat="1">
      <c r="A2" s="5"/>
      <c r="B2" s="5"/>
      <c r="C2" s="5"/>
      <c r="D2" s="5"/>
      <c r="E2" s="6" t="s">
        <v>2</v>
      </c>
      <c r="F2" s="6" t="s">
        <v>3</v>
      </c>
      <c r="G2" s="5"/>
      <c r="H2" s="5"/>
    </row>
    <row r="3" spans="1:10">
      <c r="A3">
        <v>1</v>
      </c>
      <c r="B3">
        <v>26</v>
      </c>
      <c r="C3" s="3" t="str">
        <f>IF(VALUE(B3)=0,"-",VLOOKUP(B3,BASE,2))</f>
        <v>S8</v>
      </c>
      <c r="D3" s="2" t="str">
        <f>IF(VALUE(B3)=0,"-",VLOOKUP(B3,BASE,3))</f>
        <v>ST9</v>
      </c>
    </row>
    <row r="4" spans="1:10">
      <c r="A4">
        <f>A3+1</f>
        <v>2</v>
      </c>
      <c r="B4">
        <v>24</v>
      </c>
      <c r="C4" s="3" t="str">
        <f>IF(VALUE(B4)=0,"-",VLOOKUP(B4,BASE,2))</f>
        <v>S6</v>
      </c>
      <c r="D4" s="2" t="str">
        <f>IF(VALUE(B4)=0,"-",VLOOKUP(B4,BASE,3))</f>
        <v>ST8</v>
      </c>
    </row>
    <row r="5" spans="1:10">
      <c r="A5">
        <f t="shared" ref="A5:A39" si="0">A4+1</f>
        <v>3</v>
      </c>
      <c r="B5">
        <v>5</v>
      </c>
      <c r="C5" s="3" t="str">
        <f>IF(VALUE(B5)=0,"-",VLOOKUP(B5,BASE,2))</f>
        <v>S2</v>
      </c>
      <c r="D5" s="2" t="str">
        <f>IF(VALUE(B5)=0,"-",VLOOKUP(B5,BASE,3))</f>
        <v>ST2</v>
      </c>
      <c r="E5" s="3" t="s">
        <v>27</v>
      </c>
      <c r="F5" s="2" t="s">
        <v>28</v>
      </c>
      <c r="G5" t="s">
        <v>44</v>
      </c>
    </row>
    <row r="6" spans="1:10">
      <c r="A6">
        <f t="shared" si="0"/>
        <v>4</v>
      </c>
      <c r="B6">
        <v>36</v>
      </c>
      <c r="C6" t="str">
        <f>IF(VALUE(B6)=0,"-",VLOOKUP(B6,BASE,2))</f>
        <v>S9</v>
      </c>
      <c r="D6" t="str">
        <f>IF(VALUE(B6)=0,"-",VLOOKUP(B6,BASE,3))</f>
        <v>ST12</v>
      </c>
      <c r="G6" t="s">
        <v>4</v>
      </c>
      <c r="H6" s="1">
        <v>-9</v>
      </c>
      <c r="I6" s="1"/>
      <c r="J6" s="1"/>
    </row>
    <row r="7" spans="1:10">
      <c r="A7">
        <f t="shared" si="0"/>
        <v>5</v>
      </c>
      <c r="B7">
        <v>19</v>
      </c>
      <c r="C7" s="3" t="str">
        <f>IF(VALUE(B7)=0,"-",VLOOKUP(B7,BASE,2))</f>
        <v>S4</v>
      </c>
      <c r="D7" s="2" t="str">
        <f>IF(VALUE(B7)=0,"-",VLOOKUP(B7,BASE,3))</f>
        <v>ST7</v>
      </c>
      <c r="E7" t="s">
        <v>43</v>
      </c>
    </row>
    <row r="8" spans="1:10">
      <c r="A8">
        <f t="shared" si="0"/>
        <v>6</v>
      </c>
      <c r="B8">
        <v>6</v>
      </c>
      <c r="C8" s="3" t="str">
        <f>IF(VALUE(B8)=0,"-",VLOOKUP(B8,BASE,2))</f>
        <v>S3</v>
      </c>
      <c r="D8" s="2" t="str">
        <f>IF(VALUE(B8)=0,"-",VLOOKUP(B8,BASE,3))</f>
        <v>ST2</v>
      </c>
    </row>
    <row r="9" spans="1:10">
      <c r="A9">
        <f t="shared" si="0"/>
        <v>7</v>
      </c>
      <c r="B9">
        <v>18</v>
      </c>
      <c r="C9" s="3" t="str">
        <f>IF(VALUE(B9)=0,"-",VLOOKUP(B9,BASE,2))</f>
        <v>S6</v>
      </c>
      <c r="D9" s="2" t="str">
        <f>IF(VALUE(B9)=0,"-",VLOOKUP(B9,BASE,3))</f>
        <v>ST6</v>
      </c>
      <c r="E9" s="3" t="s">
        <v>29</v>
      </c>
      <c r="F9" s="2" t="s">
        <v>30</v>
      </c>
    </row>
    <row r="10" spans="1:10">
      <c r="A10">
        <f t="shared" si="0"/>
        <v>8</v>
      </c>
      <c r="B10">
        <v>6</v>
      </c>
      <c r="C10" t="str">
        <f>IF(VALUE(B10)=0,"-",VLOOKUP(B10,BASE,2))</f>
        <v>S3</v>
      </c>
      <c r="D10" t="str">
        <f>IF(VALUE(B10)=0,"-",VLOOKUP(B10,BASE,3))</f>
        <v>ST2</v>
      </c>
      <c r="G10" t="s">
        <v>36</v>
      </c>
      <c r="H10" s="1">
        <v>19</v>
      </c>
      <c r="I10" s="1"/>
      <c r="J10" s="1"/>
    </row>
    <row r="11" spans="1:10">
      <c r="A11">
        <f t="shared" si="0"/>
        <v>9</v>
      </c>
      <c r="B11">
        <v>12</v>
      </c>
      <c r="C11" s="3" t="str">
        <f>IF(VALUE(B11)=0,"-",VLOOKUP(B11,BASE,2))</f>
        <v>S3</v>
      </c>
      <c r="D11" s="2" t="str">
        <f>IF(VALUE(B11)=0,"-",VLOOKUP(B11,BASE,3))</f>
        <v>ST4</v>
      </c>
      <c r="E11" t="s">
        <v>43</v>
      </c>
    </row>
    <row r="12" spans="1:10">
      <c r="A12">
        <f t="shared" si="0"/>
        <v>10</v>
      </c>
      <c r="B12">
        <v>35</v>
      </c>
      <c r="C12" t="str">
        <f>IF(VALUE(B12)=0,"-",VLOOKUP(B12,BASE,2))</f>
        <v>S8</v>
      </c>
      <c r="D12" t="str">
        <f>IF(VALUE(B12)=0,"-",VLOOKUP(B12,BASE,3))</f>
        <v>ST12</v>
      </c>
    </row>
    <row r="13" spans="1:10">
      <c r="A13">
        <f t="shared" si="0"/>
        <v>11</v>
      </c>
      <c r="B13">
        <v>32</v>
      </c>
      <c r="C13" s="3" t="str">
        <f>IF(VALUE(B13)=0,"-",VLOOKUP(B13,BASE,2))</f>
        <v>S8</v>
      </c>
      <c r="D13" s="2" t="str">
        <f>IF(VALUE(B13)=0,"-",VLOOKUP(B13,BASE,3))</f>
        <v>ST11</v>
      </c>
      <c r="E13" t="s">
        <v>45</v>
      </c>
    </row>
    <row r="14" spans="1:10">
      <c r="A14">
        <f t="shared" si="0"/>
        <v>12</v>
      </c>
      <c r="B14">
        <v>2</v>
      </c>
      <c r="C14" s="3" t="str">
        <f>IF(VALUE(B14)=0,"-",VLOOKUP(B14,BASE,2))</f>
        <v>S2</v>
      </c>
      <c r="D14" s="2" t="str">
        <f>IF(VALUE(B14)=0,"-",VLOOKUP(B14,BASE,3))</f>
        <v>ST1</v>
      </c>
      <c r="E14" s="3" t="s">
        <v>31</v>
      </c>
      <c r="F14" s="2" t="s">
        <v>32</v>
      </c>
    </row>
    <row r="15" spans="1:10">
      <c r="A15">
        <f t="shared" si="0"/>
        <v>13</v>
      </c>
      <c r="B15">
        <v>19</v>
      </c>
      <c r="C15" t="str">
        <f>IF(VALUE(B15)=0,"-",VLOOKUP(B15,BASE,2))</f>
        <v>S4</v>
      </c>
      <c r="D15" t="str">
        <f>IF(VALUE(B15)=0,"-",VLOOKUP(B15,BASE,3))</f>
        <v>ST7</v>
      </c>
      <c r="G15" t="s">
        <v>4</v>
      </c>
      <c r="H15">
        <v>-9</v>
      </c>
    </row>
    <row r="16" spans="1:10">
      <c r="A16">
        <f t="shared" si="0"/>
        <v>14</v>
      </c>
      <c r="B16">
        <v>29</v>
      </c>
      <c r="C16" s="3" t="str">
        <f>IF(VALUE(B16)=0,"-",VLOOKUP(B16,BASE,2))</f>
        <v>S8</v>
      </c>
      <c r="D16" s="2" t="str">
        <f>IF(VALUE(B16)=0,"-",VLOOKUP(B16,BASE,3))</f>
        <v>ST10</v>
      </c>
      <c r="E16" t="s">
        <v>43</v>
      </c>
    </row>
    <row r="17" spans="1:10">
      <c r="A17">
        <f t="shared" si="0"/>
        <v>15</v>
      </c>
      <c r="B17">
        <v>12</v>
      </c>
      <c r="C17" t="str">
        <f>IF(VALUE(B17)=0,"-",VLOOKUP(B17,BASE,2))</f>
        <v>S3</v>
      </c>
      <c r="D17" t="str">
        <f>IF(VALUE(B17)=0,"-",VLOOKUP(B17,BASE,3))</f>
        <v>ST4</v>
      </c>
    </row>
    <row r="18" spans="1:10">
      <c r="A18">
        <f t="shared" si="0"/>
        <v>16</v>
      </c>
      <c r="B18">
        <v>6</v>
      </c>
      <c r="C18" s="3" t="str">
        <f>IF(VALUE(B18)=0,"-",VLOOKUP(B18,BASE,2))</f>
        <v>S3</v>
      </c>
      <c r="D18" s="2" t="str">
        <f>IF(VALUE(B18)=0,"-",VLOOKUP(B18,BASE,3))</f>
        <v>ST2</v>
      </c>
      <c r="E18" t="s">
        <v>45</v>
      </c>
    </row>
    <row r="19" spans="1:10">
      <c r="A19">
        <f t="shared" si="0"/>
        <v>17</v>
      </c>
      <c r="B19">
        <v>23</v>
      </c>
      <c r="C19" s="3" t="str">
        <f>IF(VALUE(B19)=0,"-",VLOOKUP(B19,BASE,2))</f>
        <v>S5</v>
      </c>
      <c r="D19" s="2" t="str">
        <f>IF(VALUE(B19)=0,"-",VLOOKUP(B19,BASE,3))</f>
        <v>ST8</v>
      </c>
      <c r="E19" s="3" t="s">
        <v>33</v>
      </c>
      <c r="F19" s="2" t="s">
        <v>34</v>
      </c>
      <c r="G19" t="s">
        <v>44</v>
      </c>
    </row>
    <row r="20" spans="1:10">
      <c r="A20">
        <f t="shared" si="0"/>
        <v>18</v>
      </c>
      <c r="B20">
        <v>5</v>
      </c>
      <c r="C20" t="str">
        <f>IF(VALUE(B20)=0,"-",VLOOKUP(B20,BASE,2))</f>
        <v>S2</v>
      </c>
      <c r="D20" t="str">
        <f>IF(VALUE(B20)=0,"-",VLOOKUP(B20,BASE,3))</f>
        <v>ST2</v>
      </c>
      <c r="G20" t="s">
        <v>37</v>
      </c>
      <c r="H20" s="1">
        <v>2</v>
      </c>
      <c r="I20" s="1"/>
      <c r="J20" s="1"/>
    </row>
    <row r="21" spans="1:10">
      <c r="A21">
        <f t="shared" si="0"/>
        <v>19</v>
      </c>
      <c r="B21">
        <v>4</v>
      </c>
      <c r="C21" t="str">
        <f>IF(VALUE(B21)=0,"-",VLOOKUP(B21,BASE,2))</f>
        <v>S1</v>
      </c>
      <c r="D21" t="str">
        <f>IF(VALUE(B21)=0,"-",VLOOKUP(B21,BASE,3))</f>
        <v>ST2</v>
      </c>
      <c r="E21" t="s">
        <v>43</v>
      </c>
    </row>
    <row r="22" spans="1:10">
      <c r="A22">
        <f t="shared" si="0"/>
        <v>20</v>
      </c>
      <c r="B22">
        <v>34</v>
      </c>
      <c r="C22" s="3" t="str">
        <f>IF(VALUE(B22)=0,"-",VLOOKUP(B22,BASE,2))</f>
        <v>S7</v>
      </c>
      <c r="D22" s="2" t="str">
        <f>IF(VALUE(B22)=0,"-",VLOOKUP(B22,BASE,3))</f>
        <v>ST12</v>
      </c>
    </row>
    <row r="23" spans="1:10">
      <c r="A23">
        <f t="shared" si="0"/>
        <v>21</v>
      </c>
      <c r="B23">
        <v>1</v>
      </c>
      <c r="C23" s="3" t="str">
        <f>IF(VALUE(B23)=0,"-",VLOOKUP(B23,BASE,2))</f>
        <v>S1</v>
      </c>
      <c r="D23" s="2" t="str">
        <f>IF(VALUE(B23)=0,"-",VLOOKUP(B23,BASE,3))</f>
        <v>ST1</v>
      </c>
      <c r="E23" t="s">
        <v>46</v>
      </c>
    </row>
    <row r="24" spans="1:10">
      <c r="A24">
        <f t="shared" si="0"/>
        <v>22</v>
      </c>
      <c r="B24">
        <v>20</v>
      </c>
      <c r="C24" s="3" t="str">
        <f>IF(VALUE(B24)=0,"-",VLOOKUP(B24,BASE,2))</f>
        <v>S5</v>
      </c>
      <c r="D24" s="2" t="str">
        <f>IF(VALUE(B24)=0,"-",VLOOKUP(B24,BASE,3))</f>
        <v>ST7</v>
      </c>
      <c r="E24" s="3" t="s">
        <v>38</v>
      </c>
      <c r="F24" s="2" t="s">
        <v>39</v>
      </c>
      <c r="G24" t="s">
        <v>44</v>
      </c>
    </row>
    <row r="25" spans="1:10">
      <c r="A25">
        <f t="shared" si="0"/>
        <v>23</v>
      </c>
      <c r="B25">
        <v>23</v>
      </c>
      <c r="C25" t="str">
        <f>IF(VALUE(B25)=0,"-",VLOOKUP(B25,BASE,2))</f>
        <v>S5</v>
      </c>
      <c r="D25" t="str">
        <f>IF(VALUE(B25)=0,"-",VLOOKUP(B25,BASE,3))</f>
        <v>ST8</v>
      </c>
      <c r="G25" t="s">
        <v>40</v>
      </c>
      <c r="H25">
        <f>17-9</f>
        <v>8</v>
      </c>
    </row>
    <row r="26" spans="1:10">
      <c r="A26">
        <f t="shared" si="0"/>
        <v>24</v>
      </c>
      <c r="B26">
        <v>21</v>
      </c>
      <c r="C26" s="3" t="str">
        <f>IF(VALUE(B26)=0,"-",VLOOKUP(B26,BASE,2))</f>
        <v>S6</v>
      </c>
      <c r="D26" s="2" t="str">
        <f>IF(VALUE(B26)=0,"-",VLOOKUP(B26,BASE,3))</f>
        <v>ST7</v>
      </c>
      <c r="E26" t="s">
        <v>43</v>
      </c>
    </row>
    <row r="27" spans="1:10">
      <c r="A27">
        <f t="shared" si="0"/>
        <v>25</v>
      </c>
      <c r="B27">
        <v>1</v>
      </c>
      <c r="C27" s="3" t="str">
        <f>IF(VALUE(B27)=0,"-",VLOOKUP(B27,BASE,2))</f>
        <v>S1</v>
      </c>
      <c r="D27" s="2" t="str">
        <f>IF(VALUE(B27)=0,"-",VLOOKUP(B27,BASE,3))</f>
        <v>ST1</v>
      </c>
    </row>
    <row r="28" spans="1:10">
      <c r="A28">
        <f t="shared" si="0"/>
        <v>26</v>
      </c>
      <c r="B28">
        <v>5</v>
      </c>
      <c r="C28" s="3" t="str">
        <f>IF(VALUE(B28)=0,"-",VLOOKUP(B28,BASE,2))</f>
        <v>S2</v>
      </c>
      <c r="D28" s="2" t="str">
        <f>IF(VALUE(B28)=0,"-",VLOOKUP(B28,BASE,3))</f>
        <v>ST2</v>
      </c>
      <c r="E28" s="3" t="s">
        <v>47</v>
      </c>
      <c r="F28" s="2" t="s">
        <v>48</v>
      </c>
      <c r="G28" t="s">
        <v>44</v>
      </c>
    </row>
    <row r="29" spans="1:10">
      <c r="A29">
        <f t="shared" si="0"/>
        <v>27</v>
      </c>
      <c r="B29">
        <v>20</v>
      </c>
      <c r="C29" t="str">
        <f>IF(VALUE(B29)=0,"-",VLOOKUP(B29,BASE,2))</f>
        <v>S5</v>
      </c>
      <c r="D29" t="str">
        <f>IF(VALUE(B29)=0,"-",VLOOKUP(B29,BASE,3))</f>
        <v>ST7</v>
      </c>
      <c r="G29" t="s">
        <v>37</v>
      </c>
      <c r="H29">
        <v>2</v>
      </c>
    </row>
    <row r="30" spans="1:10">
      <c r="A30">
        <f t="shared" si="0"/>
        <v>28</v>
      </c>
      <c r="B30">
        <v>14</v>
      </c>
      <c r="C30" t="str">
        <f>IF(VALUE(B30)=0,"-",VLOOKUP(B30,BASE,2))</f>
        <v>S5</v>
      </c>
      <c r="D30" t="str">
        <f>IF(VALUE(B30)=0,"-",VLOOKUP(B30,BASE,3))</f>
        <v>ST5</v>
      </c>
      <c r="E30" t="s">
        <v>43</v>
      </c>
    </row>
    <row r="31" spans="1:10">
      <c r="A31">
        <f t="shared" si="0"/>
        <v>29</v>
      </c>
      <c r="B31">
        <v>33</v>
      </c>
      <c r="C31" t="str">
        <f>IF(VALUE(B31)=0,"-",VLOOKUP(B31,BASE,2))</f>
        <v>S9</v>
      </c>
      <c r="D31" t="str">
        <f>IF(VALUE(B31)=0,"-",VLOOKUP(B31,BASE,3))</f>
        <v>ST11</v>
      </c>
    </row>
    <row r="32" spans="1:10">
      <c r="A32">
        <f t="shared" si="0"/>
        <v>30</v>
      </c>
      <c r="B32">
        <v>1</v>
      </c>
      <c r="C32" t="str">
        <f>IF(VALUE(B32)=0,"-",VLOOKUP(B32,BASE,2))</f>
        <v>S1</v>
      </c>
      <c r="D32" t="str">
        <f>IF(VALUE(B32)=0,"-",VLOOKUP(B32,BASE,3))</f>
        <v>ST1</v>
      </c>
      <c r="E32" t="s">
        <v>51</v>
      </c>
      <c r="F32" t="s">
        <v>52</v>
      </c>
      <c r="G32" t="s">
        <v>44</v>
      </c>
    </row>
    <row r="33" spans="1:8">
      <c r="A33">
        <f t="shared" si="0"/>
        <v>31</v>
      </c>
      <c r="B33">
        <v>29</v>
      </c>
      <c r="C33" t="str">
        <f>IF(VALUE(B33)=0,"-",VLOOKUP(B33,BASE,2))</f>
        <v>S8</v>
      </c>
      <c r="D33" t="str">
        <f>IF(VALUE(B33)=0,"-",VLOOKUP(B33,BASE,3))</f>
        <v>ST10</v>
      </c>
      <c r="G33" t="s">
        <v>4</v>
      </c>
      <c r="H33">
        <v>-9</v>
      </c>
    </row>
    <row r="34" spans="1:8">
      <c r="A34">
        <f t="shared" si="0"/>
        <v>32</v>
      </c>
      <c r="B34">
        <v>12</v>
      </c>
      <c r="C34" t="str">
        <f>IF(VALUE(B34)=0,"-",VLOOKUP(B34,BASE,2))</f>
        <v>S3</v>
      </c>
      <c r="D34" t="str">
        <f>IF(VALUE(B34)=0,"-",VLOOKUP(B34,BASE,3))</f>
        <v>ST4</v>
      </c>
      <c r="E34" t="s">
        <v>43</v>
      </c>
    </row>
    <row r="35" spans="1:8">
      <c r="A35">
        <f t="shared" si="0"/>
        <v>33</v>
      </c>
      <c r="B35">
        <v>9</v>
      </c>
      <c r="C35" t="str">
        <f>IF(VALUE(B35)=0,"-",VLOOKUP(B35,BASE,2))</f>
        <v>S3</v>
      </c>
      <c r="D35" t="str">
        <f>IF(VALUE(B35)=0,"-",VLOOKUP(B35,BASE,3))</f>
        <v>ST3</v>
      </c>
    </row>
    <row r="36" spans="1:8">
      <c r="A36">
        <f t="shared" si="0"/>
        <v>34</v>
      </c>
      <c r="B36">
        <v>11</v>
      </c>
      <c r="C36" t="str">
        <f>IF(VALUE(B36)=0,"-",VLOOKUP(B36,BASE,2))</f>
        <v>S2</v>
      </c>
      <c r="D36" t="str">
        <f>IF(VALUE(B36)=0,"-",VLOOKUP(B36,BASE,3))</f>
        <v>ST4</v>
      </c>
    </row>
    <row r="37" spans="1:8">
      <c r="A37">
        <f t="shared" si="0"/>
        <v>35</v>
      </c>
      <c r="B37">
        <v>5</v>
      </c>
      <c r="C37" t="str">
        <f>IF(VALUE(B37)=0,"-",VLOOKUP(B37,BASE,2))</f>
        <v>S2</v>
      </c>
      <c r="D37" t="str">
        <f>IF(VALUE(B37)=0,"-",VLOOKUP(B37,BASE,3))</f>
        <v>ST2</v>
      </c>
    </row>
    <row r="38" spans="1:8">
      <c r="A38">
        <f t="shared" si="0"/>
        <v>36</v>
      </c>
      <c r="B38">
        <v>1</v>
      </c>
      <c r="C38" t="str">
        <f>IF(VALUE(B38)=0,"-",VLOOKUP(B38,BASE,2))</f>
        <v>S1</v>
      </c>
      <c r="D38" t="str">
        <f>IF(VALUE(B38)=0,"-",VLOOKUP(B38,BASE,3))</f>
        <v>ST1</v>
      </c>
      <c r="E38" t="s">
        <v>49</v>
      </c>
      <c r="F38" t="s">
        <v>50</v>
      </c>
      <c r="G38" t="s">
        <v>44</v>
      </c>
    </row>
    <row r="39" spans="1:8">
      <c r="A39">
        <f t="shared" si="0"/>
        <v>37</v>
      </c>
      <c r="B39">
        <v>2</v>
      </c>
      <c r="C39" t="str">
        <f>IF(VALUE(B39)=0,"-",VLOOKUP(B39,BASE,2))</f>
        <v>S2</v>
      </c>
      <c r="D39" t="str">
        <f>IF(VALUE(B39)=0,"-",VLOOKUP(B39,BASE,3))</f>
        <v>ST1</v>
      </c>
      <c r="G39" t="s">
        <v>36</v>
      </c>
      <c r="H39">
        <v>19</v>
      </c>
    </row>
    <row r="40" spans="1:8">
      <c r="G40" t="s">
        <v>42</v>
      </c>
      <c r="H40">
        <f>SUM(H3:H39)</f>
        <v>23</v>
      </c>
    </row>
  </sheetData>
  <mergeCells count="7">
    <mergeCell ref="H1:H2"/>
    <mergeCell ref="E1:F1"/>
    <mergeCell ref="D1:D2"/>
    <mergeCell ref="C1:C2"/>
    <mergeCell ref="B1:B2"/>
    <mergeCell ref="A1:A2"/>
    <mergeCell ref="G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C2" sqref="C2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BASE</vt:lpstr>
      <vt:lpstr>9UNIT-SYSTEM</vt:lpstr>
      <vt:lpstr>Sheet2</vt:lpstr>
      <vt:lpstr>BASE</vt:lpstr>
    </vt:vector>
  </TitlesOfParts>
  <Company>Tempeh Kidul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Yongki</dc:creator>
  <cp:lastModifiedBy>Yongki</cp:lastModifiedBy>
  <dcterms:created xsi:type="dcterms:W3CDTF">2011-07-06T19:35:20Z</dcterms:created>
  <dcterms:modified xsi:type="dcterms:W3CDTF">2011-07-06T22:06:47Z</dcterms:modified>
</cp:coreProperties>
</file>