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5315" windowHeight="5700" tabRatio="800"/>
  </bookViews>
  <sheets>
    <sheet name="Session1" sheetId="6" r:id="rId1"/>
    <sheet name="Session2" sheetId="7" r:id="rId2"/>
    <sheet name="Session3" sheetId="8" r:id="rId3"/>
    <sheet name="Session4" sheetId="11" r:id="rId4"/>
    <sheet name="Session5" sheetId="12" r:id="rId5"/>
  </sheets>
  <calcPr calcId="125725"/>
</workbook>
</file>

<file path=xl/calcChain.xml><?xml version="1.0" encoding="utf-8"?>
<calcChain xmlns="http://schemas.openxmlformats.org/spreadsheetml/2006/main">
  <c r="T32" i="12"/>
  <c r="G38" s="1"/>
  <c r="T16"/>
  <c r="T32" i="11"/>
  <c r="T16"/>
  <c r="T32" i="8"/>
  <c r="T16"/>
  <c r="T32" i="7"/>
  <c r="T16"/>
  <c r="T32" i="6"/>
  <c r="T16"/>
  <c r="G36" i="12"/>
  <c r="AC42"/>
  <c r="AA42"/>
  <c r="AC41"/>
  <c r="AA41"/>
  <c r="AC40"/>
  <c r="AA40"/>
  <c r="AA35"/>
  <c r="AC35"/>
  <c r="AC39" i="6" l="1"/>
  <c r="AA39"/>
  <c r="AC38"/>
  <c r="AA38"/>
  <c r="AC37"/>
  <c r="AA37"/>
  <c r="G37"/>
  <c r="AC36"/>
  <c r="AA36"/>
  <c r="G36"/>
  <c r="AC35"/>
  <c r="AA35"/>
  <c r="AC34"/>
  <c r="AA34"/>
  <c r="AC33"/>
  <c r="AA33"/>
  <c r="AC32"/>
  <c r="AA32"/>
  <c r="AC31"/>
  <c r="AA31"/>
  <c r="G38"/>
  <c r="AC30"/>
  <c r="AA30"/>
  <c r="AC29"/>
  <c r="AA29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1"/>
  <c r="AA11"/>
  <c r="AC10"/>
  <c r="AA10"/>
  <c r="AC8"/>
  <c r="AA8"/>
  <c r="AC7"/>
  <c r="AA7"/>
  <c r="AC6"/>
  <c r="AA6"/>
  <c r="AC5"/>
  <c r="AA5"/>
  <c r="AC4"/>
  <c r="AA4"/>
  <c r="AC3"/>
  <c r="AA3"/>
  <c r="AC39" i="12"/>
  <c r="AA39"/>
  <c r="AC38"/>
  <c r="AA38"/>
  <c r="AC37"/>
  <c r="AA37"/>
  <c r="G37"/>
  <c r="AC36"/>
  <c r="AA36"/>
  <c r="AC34"/>
  <c r="AA34"/>
  <c r="AC33"/>
  <c r="AA33"/>
  <c r="AC32"/>
  <c r="AA32"/>
  <c r="AC31"/>
  <c r="AA31"/>
  <c r="AC30"/>
  <c r="AA30"/>
  <c r="AC29"/>
  <c r="AA29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1"/>
  <c r="AA11"/>
  <c r="AC10"/>
  <c r="AA10"/>
  <c r="AC8"/>
  <c r="AA8"/>
  <c r="AC7"/>
  <c r="AA7"/>
  <c r="AC6"/>
  <c r="AA6"/>
  <c r="AC5"/>
  <c r="AA5"/>
  <c r="AC4"/>
  <c r="AA4"/>
  <c r="AC3"/>
  <c r="AA3"/>
  <c r="G38" i="11"/>
  <c r="AC39"/>
  <c r="AA39"/>
  <c r="AC38"/>
  <c r="AA38"/>
  <c r="AC37"/>
  <c r="AA37"/>
  <c r="G37"/>
  <c r="AC36"/>
  <c r="AA36"/>
  <c r="G36"/>
  <c r="AC35"/>
  <c r="AA35"/>
  <c r="AC34"/>
  <c r="AA34"/>
  <c r="AC33"/>
  <c r="AA33"/>
  <c r="AC32"/>
  <c r="AA32"/>
  <c r="AC31"/>
  <c r="AA31"/>
  <c r="AC30"/>
  <c r="AA30"/>
  <c r="AC29"/>
  <c r="AA29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1"/>
  <c r="AA11"/>
  <c r="AC10"/>
  <c r="AA10"/>
  <c r="AC8"/>
  <c r="AA8"/>
  <c r="AC7"/>
  <c r="AA7"/>
  <c r="AC6"/>
  <c r="AA6"/>
  <c r="AC5"/>
  <c r="AA5"/>
  <c r="AC4"/>
  <c r="AA4"/>
  <c r="AC3"/>
  <c r="AA3"/>
  <c r="G38" i="8" l="1"/>
  <c r="G37"/>
  <c r="G36"/>
  <c r="G37" i="7"/>
  <c r="G36"/>
  <c r="AC39" i="8"/>
  <c r="AA39"/>
  <c r="AC38"/>
  <c r="AA38"/>
  <c r="AC37"/>
  <c r="AA37"/>
  <c r="AC36"/>
  <c r="AA36"/>
  <c r="AC35"/>
  <c r="AA35"/>
  <c r="AC34"/>
  <c r="AA34"/>
  <c r="AC33"/>
  <c r="AA33"/>
  <c r="AC32"/>
  <c r="AA32"/>
  <c r="AC31"/>
  <c r="AA31"/>
  <c r="AC30"/>
  <c r="AA30"/>
  <c r="AC29"/>
  <c r="AA29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1"/>
  <c r="AA11"/>
  <c r="AC10"/>
  <c r="AA10"/>
  <c r="AC8"/>
  <c r="AA8"/>
  <c r="AC7"/>
  <c r="AA7"/>
  <c r="AC6"/>
  <c r="AA6"/>
  <c r="AC5"/>
  <c r="AA5"/>
  <c r="AC4"/>
  <c r="AA4"/>
  <c r="AC3"/>
  <c r="AA3"/>
  <c r="AC39" i="7"/>
  <c r="AA39"/>
  <c r="AC38"/>
  <c r="AA38"/>
  <c r="AC37"/>
  <c r="AA37"/>
  <c r="AC36"/>
  <c r="AA36"/>
  <c r="AC35"/>
  <c r="AA35"/>
  <c r="AC34"/>
  <c r="AA34"/>
  <c r="AC33"/>
  <c r="AA33"/>
  <c r="AC32"/>
  <c r="AA32"/>
  <c r="AC31"/>
  <c r="AA31"/>
  <c r="AC30"/>
  <c r="AA30"/>
  <c r="AC29"/>
  <c r="AA29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1"/>
  <c r="AA11"/>
  <c r="AC10"/>
  <c r="AA10"/>
  <c r="AC8"/>
  <c r="AA8"/>
  <c r="AC7"/>
  <c r="AA7"/>
  <c r="AC6"/>
  <c r="AA6"/>
  <c r="AC5"/>
  <c r="AA5"/>
  <c r="AC4"/>
  <c r="AA4"/>
  <c r="AC3"/>
  <c r="AA3"/>
  <c r="G38" l="1"/>
</calcChain>
</file>

<file path=xl/sharedStrings.xml><?xml version="1.0" encoding="utf-8"?>
<sst xmlns="http://schemas.openxmlformats.org/spreadsheetml/2006/main" count="465" uniqueCount="26">
  <si>
    <t>COLUMN</t>
  </si>
  <si>
    <t>TRIGGER</t>
  </si>
  <si>
    <t>TOTAL</t>
  </si>
  <si>
    <t>A</t>
  </si>
  <si>
    <t>B</t>
  </si>
  <si>
    <t>C</t>
  </si>
  <si>
    <t>RECORD</t>
  </si>
  <si>
    <t>PLAYS</t>
  </si>
  <si>
    <t>A B C</t>
  </si>
  <si>
    <t>1 2 3</t>
  </si>
  <si>
    <t>DOZENS</t>
  </si>
  <si>
    <t>NUMBERS</t>
  </si>
  <si>
    <t>COLUMNS</t>
  </si>
  <si>
    <t>W</t>
  </si>
  <si>
    <t>L</t>
  </si>
  <si>
    <t>W/L/0</t>
  </si>
  <si>
    <t>BALANCE</t>
  </si>
  <si>
    <t>WIN</t>
  </si>
  <si>
    <t>LOOSE</t>
  </si>
  <si>
    <t>SPINS</t>
  </si>
  <si>
    <t>PLAYED</t>
  </si>
  <si>
    <t>ZERO</t>
  </si>
  <si>
    <t>PLAY ON:    SMARTLIVE CASINO - LIVE ROULETTE TABLE</t>
  </si>
  <si>
    <t>1-11</t>
  </si>
  <si>
    <t>1-10</t>
  </si>
  <si>
    <t>units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</si>
</sst>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gradientFill>
        <stop position="0">
          <color theme="1"/>
        </stop>
        <stop position="0.5">
          <color theme="0"/>
        </stop>
        <stop position="1">
          <color theme="1"/>
        </stop>
      </gradient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 style="dashDot">
        <color auto="1"/>
      </right>
      <top/>
      <bottom/>
      <diagonal/>
    </border>
    <border>
      <left style="dashDot">
        <color auto="1"/>
      </left>
      <right style="dashDot">
        <color auto="1"/>
      </right>
      <top/>
      <bottom style="dashDot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0" fillId="0" borderId="0" xfId="0" applyNumberFormat="1"/>
    <xf numFmtId="0" fontId="0" fillId="4" borderId="2" xfId="0" applyFill="1" applyBorder="1" applyAlignment="1">
      <alignment horizontal="center"/>
    </xf>
    <xf numFmtId="0" fontId="4" fillId="0" borderId="0" xfId="0" applyFont="1" applyBorder="1" applyAlignment="1">
      <alignment horizontal="center" textRotation="255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49" fontId="1" fillId="0" borderId="0" xfId="0" applyNumberFormat="1" applyFont="1" applyFill="1" applyBorder="1" applyAlignment="1">
      <alignment horizontal="center" vertical="top"/>
    </xf>
    <xf numFmtId="0" fontId="0" fillId="4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49" fontId="1" fillId="5" borderId="15" xfId="0" applyNumberFormat="1" applyFont="1" applyFill="1" applyBorder="1" applyAlignment="1">
      <alignment horizontal="center" vertical="center" textRotation="255"/>
    </xf>
    <xf numFmtId="0" fontId="1" fillId="5" borderId="16" xfId="0" applyFont="1" applyFill="1" applyBorder="1" applyAlignment="1">
      <alignment horizontal="center" vertical="center" textRotation="255"/>
    </xf>
    <xf numFmtId="0" fontId="1" fillId="5" borderId="17" xfId="0" applyFont="1" applyFill="1" applyBorder="1" applyAlignment="1">
      <alignment horizontal="center" vertical="center" textRotation="255"/>
    </xf>
    <xf numFmtId="0" fontId="1" fillId="2" borderId="1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textRotation="255"/>
    </xf>
    <xf numFmtId="0" fontId="4" fillId="0" borderId="1" xfId="0" applyFont="1" applyBorder="1" applyAlignment="1">
      <alignment horizontal="center" textRotation="255"/>
    </xf>
    <xf numFmtId="0" fontId="4" fillId="0" borderId="12" xfId="0" applyFont="1" applyBorder="1" applyAlignment="1">
      <alignment horizontal="center" textRotation="255"/>
    </xf>
    <xf numFmtId="0" fontId="1" fillId="2" borderId="5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Alignment="1"/>
    <xf numFmtId="0" fontId="2" fillId="6" borderId="10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/>
    <xf numFmtId="0" fontId="0" fillId="0" borderId="18" xfId="0" applyBorder="1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J48"/>
  <sheetViews>
    <sheetView showGridLines="0" tabSelected="1" workbookViewId="0">
      <selection activeCell="Q31" sqref="Q31:U31"/>
    </sheetView>
  </sheetViews>
  <sheetFormatPr defaultRowHeight="15"/>
  <cols>
    <col min="1" max="7" width="2.7109375" customWidth="1"/>
    <col min="8" max="16" width="2.7109375" style="6" customWidth="1"/>
    <col min="17" max="19" width="2.7109375" customWidth="1"/>
    <col min="20" max="21" width="2.7109375" style="6" customWidth="1"/>
    <col min="22" max="23" width="5.7109375" style="6" customWidth="1"/>
    <col min="24" max="24" width="2.7109375" style="6" customWidth="1"/>
    <col min="25" max="25" width="5.7109375" style="6" customWidth="1"/>
    <col min="26" max="26" width="2.7109375" style="6" customWidth="1"/>
    <col min="27" max="27" width="5.7109375" style="6" customWidth="1"/>
    <col min="28" max="28" width="2.7109375" style="6" customWidth="1"/>
    <col min="29" max="29" width="5.7109375" style="6" customWidth="1"/>
    <col min="30" max="30" width="2.7109375" customWidth="1"/>
    <col min="31" max="31" width="11" customWidth="1"/>
    <col min="32" max="32" width="7.140625" customWidth="1"/>
    <col min="33" max="33" width="15.7109375" customWidth="1"/>
    <col min="34" max="34" width="3.7109375" customWidth="1"/>
    <col min="35" max="35" width="6.7109375" customWidth="1"/>
  </cols>
  <sheetData>
    <row r="1" spans="2:36">
      <c r="W1" s="19" t="s">
        <v>11</v>
      </c>
      <c r="Y1" s="19" t="s">
        <v>7</v>
      </c>
      <c r="AA1" s="19" t="s">
        <v>10</v>
      </c>
      <c r="AC1" s="19" t="s">
        <v>0</v>
      </c>
    </row>
    <row r="2" spans="2:36">
      <c r="W2" s="21"/>
      <c r="Y2" s="21" t="s">
        <v>24</v>
      </c>
      <c r="AA2" s="20" t="s">
        <v>9</v>
      </c>
      <c r="AB2" s="20"/>
      <c r="AC2" s="20" t="s">
        <v>8</v>
      </c>
    </row>
    <row r="3" spans="2:36" s="2" customFormat="1">
      <c r="B3" s="43" t="s">
        <v>10</v>
      </c>
      <c r="C3" s="1"/>
      <c r="D3" s="22">
        <v>1</v>
      </c>
      <c r="E3" s="17">
        <v>2</v>
      </c>
      <c r="F3" s="17">
        <v>3</v>
      </c>
      <c r="G3" s="8"/>
      <c r="H3" s="22">
        <v>2</v>
      </c>
      <c r="I3" s="17">
        <v>1</v>
      </c>
      <c r="J3" s="17">
        <v>2</v>
      </c>
      <c r="K3" s="8"/>
      <c r="L3" s="22">
        <v>3</v>
      </c>
      <c r="M3" s="17">
        <v>2</v>
      </c>
      <c r="N3" s="17">
        <v>2</v>
      </c>
      <c r="O3" s="7"/>
      <c r="P3" s="7"/>
      <c r="Q3" s="46" t="s">
        <v>6</v>
      </c>
      <c r="R3" s="47"/>
      <c r="S3" s="47"/>
      <c r="T3" s="47"/>
      <c r="U3" s="48"/>
      <c r="W3" s="5">
        <v>20</v>
      </c>
      <c r="X3" s="15"/>
      <c r="Y3" s="49" t="s">
        <v>1</v>
      </c>
      <c r="Z3" s="15"/>
      <c r="AA3" s="16" t="str">
        <f t="shared" ref="AA3:AA8" si="0">IF(AND(W3&lt;=12,W3&lt;&gt;0),"1",IF(AND(W3&gt;=13,W3&lt;=24),"2",IF(AND(W3&gt;=25,W3&lt;&gt;0),"3","0")))</f>
        <v>2</v>
      </c>
      <c r="AB3" s="15"/>
      <c r="AC3" s="16" t="str">
        <f t="shared" ref="AC3:AC25" si="1">IF(OR(W3=1,W3=4,W3=7,W3=10,W3=13,W3=16,W3=19,W3=22,W3=25,W3=28,W3=31,W3=34),"A",IF(OR(W3=2,W3=5,W3=8,W3=11,W3=14,W3=17,W3=20,W3=23,W3=26,W3=29,W3=32,W3=35),"B",IF(OR(W3=3,W3=6,W3=9,W3=12,W3=15,W3=18,W3=21,W3=24,W3=27,W3=30,W3=33,W3=36),"C","0")))</f>
        <v>B</v>
      </c>
      <c r="AF3" s="11"/>
      <c r="AJ3" s="11"/>
    </row>
    <row r="4" spans="2:36">
      <c r="B4" s="44"/>
      <c r="D4" s="24">
        <v>1</v>
      </c>
      <c r="E4" s="5">
        <v>2</v>
      </c>
      <c r="F4" s="5">
        <v>3</v>
      </c>
      <c r="G4" s="4"/>
      <c r="H4" s="24">
        <v>2</v>
      </c>
      <c r="I4" s="5">
        <v>2</v>
      </c>
      <c r="J4" s="5">
        <v>3</v>
      </c>
      <c r="K4" s="4"/>
      <c r="L4" s="24">
        <v>3</v>
      </c>
      <c r="M4" s="5">
        <v>2</v>
      </c>
      <c r="N4" s="5">
        <v>3</v>
      </c>
      <c r="Q4" s="52" t="s">
        <v>15</v>
      </c>
      <c r="R4" s="53"/>
      <c r="S4" s="53"/>
      <c r="T4" s="53"/>
      <c r="U4" s="54"/>
      <c r="W4" s="5">
        <v>32</v>
      </c>
      <c r="X4" s="14"/>
      <c r="Y4" s="50"/>
      <c r="Z4" s="14"/>
      <c r="AA4" s="16" t="str">
        <f t="shared" si="0"/>
        <v>3</v>
      </c>
      <c r="AB4" s="14"/>
      <c r="AC4" s="16" t="str">
        <f t="shared" si="1"/>
        <v>B</v>
      </c>
      <c r="AJ4" s="11"/>
    </row>
    <row r="5" spans="2:36">
      <c r="B5" s="44"/>
      <c r="D5" s="24">
        <v>1</v>
      </c>
      <c r="E5" s="5">
        <v>3</v>
      </c>
      <c r="F5" s="5">
        <v>2</v>
      </c>
      <c r="G5" s="4"/>
      <c r="H5" s="24"/>
      <c r="I5" s="5"/>
      <c r="J5" s="5"/>
      <c r="K5" s="4"/>
      <c r="L5" s="24">
        <v>3</v>
      </c>
      <c r="M5" s="5">
        <v>1</v>
      </c>
      <c r="N5" s="5">
        <v>3</v>
      </c>
      <c r="Q5" s="28">
        <v>1</v>
      </c>
      <c r="R5" s="28">
        <v>2</v>
      </c>
      <c r="S5" s="28">
        <v>3</v>
      </c>
      <c r="T5" s="18">
        <v>4</v>
      </c>
      <c r="U5" s="18">
        <v>5</v>
      </c>
      <c r="W5" s="5">
        <v>7</v>
      </c>
      <c r="X5" s="14"/>
      <c r="Y5" s="50"/>
      <c r="Z5" s="14"/>
      <c r="AA5" s="16" t="str">
        <f t="shared" si="0"/>
        <v>1</v>
      </c>
      <c r="AB5" s="14"/>
      <c r="AC5" s="16" t="str">
        <f t="shared" si="1"/>
        <v>A</v>
      </c>
      <c r="AJ5" s="11"/>
    </row>
    <row r="6" spans="2:36">
      <c r="B6" s="44"/>
      <c r="D6" s="24">
        <v>1</v>
      </c>
      <c r="E6" s="5">
        <v>3</v>
      </c>
      <c r="F6" s="5">
        <v>1</v>
      </c>
      <c r="G6" s="4"/>
      <c r="H6" s="24"/>
      <c r="I6" s="5"/>
      <c r="J6" s="5"/>
      <c r="K6" s="4"/>
      <c r="L6" s="24">
        <v>3</v>
      </c>
      <c r="M6" s="5">
        <v>2</v>
      </c>
      <c r="N6" s="5">
        <v>3</v>
      </c>
      <c r="Q6" s="26" t="s">
        <v>14</v>
      </c>
      <c r="R6" s="26" t="s">
        <v>14</v>
      </c>
      <c r="S6" s="26" t="s">
        <v>13</v>
      </c>
      <c r="T6" s="26"/>
      <c r="U6" s="26"/>
      <c r="W6" s="5">
        <v>17</v>
      </c>
      <c r="X6" s="14"/>
      <c r="Y6" s="50"/>
      <c r="Z6" s="14"/>
      <c r="AA6" s="16" t="str">
        <f t="shared" si="0"/>
        <v>2</v>
      </c>
      <c r="AB6" s="14"/>
      <c r="AC6" s="16" t="str">
        <f t="shared" si="1"/>
        <v>B</v>
      </c>
    </row>
    <row r="7" spans="2:36">
      <c r="B7" s="44"/>
      <c r="D7" s="24">
        <v>1</v>
      </c>
      <c r="E7" s="5">
        <v>3</v>
      </c>
      <c r="F7" s="5">
        <v>2</v>
      </c>
      <c r="G7" s="4"/>
      <c r="H7" s="24"/>
      <c r="I7" s="5"/>
      <c r="J7" s="5"/>
      <c r="K7" s="4"/>
      <c r="L7" s="24">
        <v>3</v>
      </c>
      <c r="M7" s="5">
        <v>1</v>
      </c>
      <c r="N7" s="5">
        <v>3</v>
      </c>
      <c r="Q7" s="26" t="s">
        <v>13</v>
      </c>
      <c r="R7" s="26" t="s">
        <v>13</v>
      </c>
      <c r="S7" s="26"/>
      <c r="T7" s="26"/>
      <c r="U7" s="26"/>
      <c r="W7" s="5">
        <v>19</v>
      </c>
      <c r="X7" s="14"/>
      <c r="Y7" s="50"/>
      <c r="Z7" s="14"/>
      <c r="AA7" s="16" t="str">
        <f t="shared" si="0"/>
        <v>2</v>
      </c>
      <c r="AB7" s="14"/>
      <c r="AC7" s="16" t="str">
        <f t="shared" si="1"/>
        <v>A</v>
      </c>
    </row>
    <row r="8" spans="2:36">
      <c r="B8" s="44"/>
      <c r="D8" s="24"/>
      <c r="E8" s="5"/>
      <c r="F8" s="5"/>
      <c r="G8" s="4"/>
      <c r="H8" s="24"/>
      <c r="I8" s="5"/>
      <c r="J8" s="5"/>
      <c r="K8" s="4"/>
      <c r="L8" s="24"/>
      <c r="M8" s="5"/>
      <c r="N8" s="5"/>
      <c r="Q8" s="26" t="s">
        <v>13</v>
      </c>
      <c r="R8" s="26" t="s">
        <v>13</v>
      </c>
      <c r="S8" s="26"/>
      <c r="T8" s="26"/>
      <c r="U8" s="26"/>
      <c r="W8" s="5">
        <v>16</v>
      </c>
      <c r="X8" s="14"/>
      <c r="Y8" s="51"/>
      <c r="Z8" s="14"/>
      <c r="AA8" s="16" t="str">
        <f t="shared" si="0"/>
        <v>2</v>
      </c>
      <c r="AB8" s="14"/>
      <c r="AC8" s="16" t="str">
        <f t="shared" si="1"/>
        <v>A</v>
      </c>
    </row>
    <row r="9" spans="2:36">
      <c r="B9" s="44"/>
      <c r="C9" s="3"/>
      <c r="D9" s="24"/>
      <c r="E9" s="5"/>
      <c r="F9" s="5"/>
      <c r="G9" s="4"/>
      <c r="H9" s="24"/>
      <c r="I9" s="5"/>
      <c r="J9" s="5"/>
      <c r="K9" s="4"/>
      <c r="L9" s="24"/>
      <c r="M9" s="5"/>
      <c r="N9" s="5"/>
      <c r="Q9" s="26" t="s">
        <v>14</v>
      </c>
      <c r="R9" s="26" t="s">
        <v>14</v>
      </c>
      <c r="S9" s="26"/>
      <c r="T9" s="26"/>
      <c r="U9" s="26"/>
      <c r="W9" s="25"/>
      <c r="Y9" s="13"/>
      <c r="AA9" s="25"/>
      <c r="AC9" s="25"/>
    </row>
    <row r="10" spans="2:36">
      <c r="B10" s="44"/>
      <c r="D10" s="24"/>
      <c r="E10" s="5"/>
      <c r="F10" s="5"/>
      <c r="G10" s="4"/>
      <c r="H10" s="24"/>
      <c r="I10" s="5"/>
      <c r="J10" s="5"/>
      <c r="K10" s="4"/>
      <c r="L10" s="24"/>
      <c r="M10" s="5"/>
      <c r="N10" s="5"/>
      <c r="Q10" s="26" t="s">
        <v>14</v>
      </c>
      <c r="R10" s="26" t="s">
        <v>13</v>
      </c>
      <c r="S10" s="26"/>
      <c r="T10" s="26"/>
      <c r="U10" s="26"/>
      <c r="W10" s="24">
        <v>29</v>
      </c>
      <c r="X10" s="15"/>
      <c r="Y10" s="10">
        <v>1</v>
      </c>
      <c r="Z10" s="15"/>
      <c r="AA10" s="24" t="str">
        <f t="shared" ref="AA10:AA39" si="2">IF(AND(W10&lt;=12,W10&lt;&gt;0),"1",IF(AND(W10&gt;=13,W10&lt;=24),"2",IF(AND(W10&gt;=25,W10&lt;&gt;0),"3","0")))</f>
        <v>3</v>
      </c>
      <c r="AB10" s="15"/>
      <c r="AC10" s="24" t="str">
        <f t="shared" si="1"/>
        <v>B</v>
      </c>
    </row>
    <row r="11" spans="2:36">
      <c r="B11" s="44"/>
      <c r="D11" s="24"/>
      <c r="E11" s="5"/>
      <c r="F11" s="5"/>
      <c r="G11" s="4"/>
      <c r="H11" s="24"/>
      <c r="I11" s="5"/>
      <c r="J11" s="5"/>
      <c r="K11" s="4"/>
      <c r="L11" s="24"/>
      <c r="M11" s="5"/>
      <c r="N11" s="5"/>
      <c r="Q11" s="26" t="s">
        <v>13</v>
      </c>
      <c r="R11" s="26" t="s">
        <v>13</v>
      </c>
      <c r="S11" s="26"/>
      <c r="T11" s="26"/>
      <c r="U11" s="26"/>
      <c r="W11" s="5">
        <v>13</v>
      </c>
      <c r="X11" s="14"/>
      <c r="Y11" s="9"/>
      <c r="Z11" s="14"/>
      <c r="AA11" s="5" t="str">
        <f t="shared" si="2"/>
        <v>2</v>
      </c>
      <c r="AB11" s="14"/>
      <c r="AC11" s="5" t="str">
        <f t="shared" si="1"/>
        <v>A</v>
      </c>
    </row>
    <row r="12" spans="2:36">
      <c r="B12" s="44"/>
      <c r="D12" s="24"/>
      <c r="E12" s="5"/>
      <c r="F12" s="5"/>
      <c r="G12" s="4"/>
      <c r="H12" s="24"/>
      <c r="I12" s="5"/>
      <c r="J12" s="5"/>
      <c r="K12" s="4"/>
      <c r="L12" s="24"/>
      <c r="M12" s="5"/>
      <c r="N12" s="5"/>
      <c r="Q12" s="18"/>
      <c r="R12" s="18"/>
      <c r="S12" s="18"/>
      <c r="T12" s="18"/>
      <c r="U12" s="18"/>
      <c r="W12" s="33">
        <v>29</v>
      </c>
      <c r="X12" s="14"/>
      <c r="Y12" s="9"/>
      <c r="Z12" s="14"/>
      <c r="AA12" s="33" t="str">
        <f t="shared" si="2"/>
        <v>3</v>
      </c>
      <c r="AB12" s="14"/>
      <c r="AC12" s="33" t="str">
        <f t="shared" si="1"/>
        <v>B</v>
      </c>
    </row>
    <row r="13" spans="2:36">
      <c r="B13" s="44"/>
      <c r="D13" s="24"/>
      <c r="E13" s="5"/>
      <c r="F13" s="5"/>
      <c r="G13" s="4"/>
      <c r="H13" s="24"/>
      <c r="I13" s="5"/>
      <c r="J13" s="5"/>
      <c r="K13" s="4"/>
      <c r="L13" s="24"/>
      <c r="M13" s="5"/>
      <c r="N13" s="5"/>
      <c r="Q13" s="29" t="s">
        <v>18</v>
      </c>
      <c r="R13" s="18"/>
      <c r="S13" s="18"/>
      <c r="T13" s="55">
        <v>0</v>
      </c>
      <c r="U13" s="56"/>
      <c r="W13" s="24">
        <v>36</v>
      </c>
      <c r="X13" s="14"/>
      <c r="Y13" s="9">
        <v>2</v>
      </c>
      <c r="Z13" s="14"/>
      <c r="AA13" s="24" t="str">
        <f t="shared" si="2"/>
        <v>3</v>
      </c>
      <c r="AB13" s="14"/>
      <c r="AC13" s="24" t="str">
        <f t="shared" si="1"/>
        <v>C</v>
      </c>
    </row>
    <row r="14" spans="2:36">
      <c r="B14" s="44"/>
      <c r="D14" s="24"/>
      <c r="E14" s="5"/>
      <c r="F14" s="5"/>
      <c r="G14" s="4"/>
      <c r="H14" s="24"/>
      <c r="I14" s="5"/>
      <c r="J14" s="5"/>
      <c r="K14" s="4"/>
      <c r="L14" s="24"/>
      <c r="M14" s="5"/>
      <c r="N14" s="5"/>
      <c r="Q14" s="30" t="s">
        <v>17</v>
      </c>
      <c r="R14" s="31"/>
      <c r="S14" s="31"/>
      <c r="T14" s="39">
        <v>9</v>
      </c>
      <c r="U14" s="40"/>
      <c r="W14" s="33">
        <v>5</v>
      </c>
      <c r="X14" s="14"/>
      <c r="Y14" s="9"/>
      <c r="Z14" s="14"/>
      <c r="AA14" s="33" t="str">
        <f t="shared" si="2"/>
        <v>1</v>
      </c>
      <c r="AB14" s="14"/>
      <c r="AC14" s="33" t="str">
        <f t="shared" si="1"/>
        <v>B</v>
      </c>
    </row>
    <row r="15" spans="2:36">
      <c r="B15" s="44"/>
      <c r="D15" s="24"/>
      <c r="E15" s="5"/>
      <c r="F15" s="5"/>
      <c r="G15" s="4"/>
      <c r="H15" s="24"/>
      <c r="I15" s="5"/>
      <c r="J15" s="5"/>
      <c r="K15" s="4"/>
      <c r="L15" s="24"/>
      <c r="M15" s="5"/>
      <c r="N15" s="5"/>
      <c r="Q15" s="30" t="s">
        <v>21</v>
      </c>
      <c r="R15" s="68"/>
      <c r="S15" s="69"/>
      <c r="T15" s="39">
        <v>0</v>
      </c>
      <c r="U15" s="40"/>
      <c r="W15" s="33">
        <v>27</v>
      </c>
      <c r="X15" s="14"/>
      <c r="Y15" s="9"/>
      <c r="Z15" s="14"/>
      <c r="AA15" s="33" t="str">
        <f t="shared" si="2"/>
        <v>3</v>
      </c>
      <c r="AB15" s="14"/>
      <c r="AC15" s="33" t="str">
        <f t="shared" si="1"/>
        <v>C</v>
      </c>
    </row>
    <row r="16" spans="2:36">
      <c r="B16" s="44"/>
      <c r="D16" s="24"/>
      <c r="E16" s="5"/>
      <c r="F16" s="5"/>
      <c r="G16" s="4"/>
      <c r="H16" s="24"/>
      <c r="I16" s="5"/>
      <c r="J16" s="5"/>
      <c r="K16" s="4"/>
      <c r="L16" s="24"/>
      <c r="M16" s="5"/>
      <c r="N16" s="5"/>
      <c r="Q16" s="29" t="s">
        <v>16</v>
      </c>
      <c r="R16" s="18"/>
      <c r="S16" s="18"/>
      <c r="T16" s="57">
        <f>T14+(T13*-13)+T15</f>
        <v>9</v>
      </c>
      <c r="U16" s="58"/>
      <c r="W16" s="24">
        <v>7</v>
      </c>
      <c r="X16" s="14"/>
      <c r="Y16" s="9">
        <v>3</v>
      </c>
      <c r="Z16" s="14"/>
      <c r="AA16" s="24" t="str">
        <f t="shared" si="2"/>
        <v>1</v>
      </c>
      <c r="AB16" s="14"/>
      <c r="AC16" s="24" t="str">
        <f t="shared" si="1"/>
        <v>A</v>
      </c>
    </row>
    <row r="17" spans="2:29">
      <c r="B17" s="45"/>
      <c r="D17" s="24"/>
      <c r="E17" s="5"/>
      <c r="F17" s="5"/>
      <c r="G17" s="4"/>
      <c r="H17" s="24"/>
      <c r="I17" s="5"/>
      <c r="J17" s="5"/>
      <c r="K17" s="4"/>
      <c r="L17" s="24"/>
      <c r="M17" s="5"/>
      <c r="N17" s="5"/>
      <c r="Q17" s="18"/>
      <c r="R17" s="18"/>
      <c r="S17" s="18"/>
      <c r="T17" s="18"/>
      <c r="U17" s="18"/>
      <c r="W17" s="33">
        <v>22</v>
      </c>
      <c r="X17" s="14"/>
      <c r="Y17" s="9"/>
      <c r="Z17" s="14"/>
      <c r="AA17" s="33" t="str">
        <f t="shared" si="2"/>
        <v>2</v>
      </c>
      <c r="AB17" s="14"/>
      <c r="AC17" s="33" t="str">
        <f t="shared" si="1"/>
        <v>A</v>
      </c>
    </row>
    <row r="18" spans="2:29">
      <c r="Q18" s="28"/>
      <c r="R18" s="28"/>
      <c r="S18" s="28"/>
      <c r="T18" s="18"/>
      <c r="U18" s="18"/>
      <c r="W18" s="5">
        <v>31</v>
      </c>
      <c r="X18" s="14"/>
      <c r="Y18" s="9"/>
      <c r="Z18" s="14"/>
      <c r="AA18" s="5" t="str">
        <f t="shared" si="2"/>
        <v>3</v>
      </c>
      <c r="AB18" s="14"/>
      <c r="AC18" s="5" t="str">
        <f t="shared" si="1"/>
        <v>A</v>
      </c>
    </row>
    <row r="19" spans="2:29" ht="15" customHeight="1">
      <c r="B19" s="43" t="s">
        <v>12</v>
      </c>
      <c r="D19" s="12" t="s">
        <v>3</v>
      </c>
      <c r="E19" s="16" t="s">
        <v>4</v>
      </c>
      <c r="F19" s="16" t="s">
        <v>4</v>
      </c>
      <c r="G19" s="4"/>
      <c r="H19" s="12" t="s">
        <v>4</v>
      </c>
      <c r="I19" s="16" t="s">
        <v>3</v>
      </c>
      <c r="J19" s="16" t="s">
        <v>4</v>
      </c>
      <c r="K19" s="4"/>
      <c r="L19" s="12" t="s">
        <v>5</v>
      </c>
      <c r="M19" s="16" t="s">
        <v>3</v>
      </c>
      <c r="N19" s="16" t="s">
        <v>3</v>
      </c>
      <c r="Q19" s="46" t="s">
        <v>6</v>
      </c>
      <c r="R19" s="47"/>
      <c r="S19" s="47"/>
      <c r="T19" s="47"/>
      <c r="U19" s="48"/>
      <c r="W19" s="24">
        <v>10</v>
      </c>
      <c r="X19" s="14"/>
      <c r="Y19" s="9">
        <v>4</v>
      </c>
      <c r="Z19" s="14"/>
      <c r="AA19" s="24" t="str">
        <f t="shared" si="2"/>
        <v>1</v>
      </c>
      <c r="AB19" s="14"/>
      <c r="AC19" s="24" t="str">
        <f t="shared" si="1"/>
        <v>A</v>
      </c>
    </row>
    <row r="20" spans="2:29">
      <c r="B20" s="44"/>
      <c r="D20" s="24" t="s">
        <v>3</v>
      </c>
      <c r="E20" s="5" t="s">
        <v>3</v>
      </c>
      <c r="F20" s="5" t="s">
        <v>3</v>
      </c>
      <c r="G20" s="4"/>
      <c r="H20" s="24" t="s">
        <v>4</v>
      </c>
      <c r="I20" s="5" t="s">
        <v>3</v>
      </c>
      <c r="J20" s="5" t="s">
        <v>4</v>
      </c>
      <c r="K20" s="4"/>
      <c r="L20" s="24" t="s">
        <v>5</v>
      </c>
      <c r="M20" s="5" t="s">
        <v>4</v>
      </c>
      <c r="N20" s="5" t="s">
        <v>5</v>
      </c>
      <c r="Q20" s="52" t="s">
        <v>15</v>
      </c>
      <c r="R20" s="53"/>
      <c r="S20" s="53"/>
      <c r="T20" s="53"/>
      <c r="U20" s="54"/>
      <c r="W20" s="33">
        <v>35</v>
      </c>
      <c r="X20" s="14"/>
      <c r="Y20" s="9"/>
      <c r="Z20" s="14"/>
      <c r="AA20" s="33" t="str">
        <f t="shared" si="2"/>
        <v>3</v>
      </c>
      <c r="AB20" s="14"/>
      <c r="AC20" s="33" t="str">
        <f t="shared" si="1"/>
        <v>B</v>
      </c>
    </row>
    <row r="21" spans="2:29">
      <c r="B21" s="44"/>
      <c r="D21" s="24" t="s">
        <v>3</v>
      </c>
      <c r="E21" s="5" t="s">
        <v>4</v>
      </c>
      <c r="F21" s="5" t="s">
        <v>5</v>
      </c>
      <c r="G21" s="4"/>
      <c r="H21" s="24" t="s">
        <v>4</v>
      </c>
      <c r="I21" s="5" t="s">
        <v>3</v>
      </c>
      <c r="J21" s="5" t="s">
        <v>3</v>
      </c>
      <c r="K21" s="4"/>
      <c r="L21" s="24" t="s">
        <v>5</v>
      </c>
      <c r="M21" s="5" t="s">
        <v>5</v>
      </c>
      <c r="N21" s="5" t="s">
        <v>4</v>
      </c>
      <c r="Q21" s="28">
        <v>1</v>
      </c>
      <c r="R21" s="28">
        <v>2</v>
      </c>
      <c r="S21" s="28">
        <v>3</v>
      </c>
      <c r="T21" s="18">
        <v>4</v>
      </c>
      <c r="U21" s="18">
        <v>5</v>
      </c>
      <c r="W21" s="33">
        <v>18</v>
      </c>
      <c r="X21" s="14"/>
      <c r="Y21" s="9"/>
      <c r="Z21" s="14"/>
      <c r="AA21" s="33" t="str">
        <f t="shared" si="2"/>
        <v>2</v>
      </c>
      <c r="AB21" s="14"/>
      <c r="AC21" s="33" t="str">
        <f t="shared" si="1"/>
        <v>C</v>
      </c>
    </row>
    <row r="22" spans="2:29">
      <c r="B22" s="44"/>
      <c r="D22" s="24" t="s">
        <v>3</v>
      </c>
      <c r="E22" s="5" t="s">
        <v>5</v>
      </c>
      <c r="F22" s="5" t="s">
        <v>4</v>
      </c>
      <c r="G22" s="4"/>
      <c r="H22" s="24" t="s">
        <v>4</v>
      </c>
      <c r="I22" s="5" t="s">
        <v>5</v>
      </c>
      <c r="J22" s="5" t="s">
        <v>5</v>
      </c>
      <c r="K22" s="4"/>
      <c r="L22" s="24" t="s">
        <v>5</v>
      </c>
      <c r="M22" s="5" t="s">
        <v>3</v>
      </c>
      <c r="N22" s="5" t="s">
        <v>3</v>
      </c>
      <c r="Q22" s="26" t="s">
        <v>14</v>
      </c>
      <c r="R22" s="26" t="s">
        <v>13</v>
      </c>
      <c r="S22" s="26"/>
      <c r="T22" s="26"/>
      <c r="U22" s="26"/>
      <c r="W22" s="24">
        <v>8</v>
      </c>
      <c r="X22" s="14"/>
      <c r="Y22" s="9">
        <v>5</v>
      </c>
      <c r="Z22" s="14"/>
      <c r="AA22" s="24" t="str">
        <f t="shared" si="2"/>
        <v>1</v>
      </c>
      <c r="AB22" s="14"/>
      <c r="AC22" s="24" t="str">
        <f t="shared" si="1"/>
        <v>B</v>
      </c>
    </row>
    <row r="23" spans="2:29">
      <c r="B23" s="44"/>
      <c r="D23" s="24"/>
      <c r="E23" s="5"/>
      <c r="F23" s="5"/>
      <c r="G23" s="4"/>
      <c r="H23" s="24"/>
      <c r="I23" s="5"/>
      <c r="J23" s="5"/>
      <c r="K23" s="4"/>
      <c r="L23" s="24"/>
      <c r="M23" s="5"/>
      <c r="N23" s="5"/>
      <c r="Q23" s="26" t="s">
        <v>14</v>
      </c>
      <c r="R23" s="26" t="s">
        <v>13</v>
      </c>
      <c r="S23" s="26"/>
      <c r="T23" s="26"/>
      <c r="U23" s="26"/>
      <c r="W23" s="33">
        <v>31</v>
      </c>
      <c r="X23" s="14"/>
      <c r="Y23" s="9"/>
      <c r="Z23" s="14"/>
      <c r="AA23" s="33" t="str">
        <f t="shared" si="2"/>
        <v>3</v>
      </c>
      <c r="AB23" s="14"/>
      <c r="AC23" s="33" t="str">
        <f t="shared" si="1"/>
        <v>A</v>
      </c>
    </row>
    <row r="24" spans="2:29">
      <c r="B24" s="44"/>
      <c r="D24" s="24"/>
      <c r="E24" s="5"/>
      <c r="F24" s="5"/>
      <c r="G24" s="4"/>
      <c r="H24" s="24"/>
      <c r="I24" s="5"/>
      <c r="J24" s="5"/>
      <c r="K24" s="4"/>
      <c r="L24" s="24"/>
      <c r="M24" s="5"/>
      <c r="N24" s="5"/>
      <c r="Q24" s="26" t="s">
        <v>13</v>
      </c>
      <c r="R24" s="26" t="s">
        <v>13</v>
      </c>
      <c r="S24" s="26"/>
      <c r="T24" s="26"/>
      <c r="U24" s="26"/>
      <c r="W24" s="33">
        <v>4</v>
      </c>
      <c r="X24" s="14"/>
      <c r="Y24" s="9"/>
      <c r="Z24" s="14"/>
      <c r="AA24" s="33" t="str">
        <f t="shared" si="2"/>
        <v>1</v>
      </c>
      <c r="AB24" s="14"/>
      <c r="AC24" s="33" t="str">
        <f t="shared" si="1"/>
        <v>A</v>
      </c>
    </row>
    <row r="25" spans="2:29">
      <c r="B25" s="44"/>
      <c r="D25" s="24"/>
      <c r="E25" s="5"/>
      <c r="F25" s="5"/>
      <c r="G25" s="4"/>
      <c r="H25" s="24"/>
      <c r="I25" s="5"/>
      <c r="J25" s="5"/>
      <c r="K25" s="4"/>
      <c r="L25" s="24"/>
      <c r="M25" s="5"/>
      <c r="N25" s="5"/>
      <c r="Q25" s="26" t="s">
        <v>13</v>
      </c>
      <c r="R25" s="26" t="s">
        <v>13</v>
      </c>
      <c r="S25" s="26"/>
      <c r="T25" s="26"/>
      <c r="U25" s="26"/>
      <c r="W25" s="24">
        <v>29</v>
      </c>
      <c r="X25" s="14"/>
      <c r="Y25" s="9">
        <v>6</v>
      </c>
      <c r="Z25" s="14"/>
      <c r="AA25" s="24" t="str">
        <f t="shared" si="2"/>
        <v>3</v>
      </c>
      <c r="AB25" s="14"/>
      <c r="AC25" s="24" t="str">
        <f t="shared" si="1"/>
        <v>B</v>
      </c>
    </row>
    <row r="26" spans="2:29">
      <c r="B26" s="44"/>
      <c r="D26" s="24"/>
      <c r="E26" s="5"/>
      <c r="F26" s="5"/>
      <c r="G26" s="4"/>
      <c r="H26" s="24"/>
      <c r="I26" s="5"/>
      <c r="J26" s="5"/>
      <c r="K26" s="4"/>
      <c r="L26" s="24"/>
      <c r="M26" s="5"/>
      <c r="N26" s="5"/>
      <c r="Q26" s="26" t="s">
        <v>13</v>
      </c>
      <c r="R26" s="26" t="s">
        <v>13</v>
      </c>
      <c r="S26" s="26"/>
      <c r="T26" s="26"/>
      <c r="U26" s="26"/>
      <c r="W26" s="33">
        <v>18</v>
      </c>
      <c r="X26" s="14"/>
      <c r="Y26" s="9"/>
      <c r="Z26" s="14"/>
      <c r="AA26" s="33" t="str">
        <f t="shared" si="2"/>
        <v>2</v>
      </c>
      <c r="AB26" s="14"/>
      <c r="AC26" s="33" t="str">
        <f>IF(OR(W26=1,W26=4,W26=7,W26=10,W26=13,W26=16,W26=19,W26=22,W26=25,W26=28,W26=31,W26=34),"A",IF(OR(W26=2,W26=5,W26=8,W26=11,W26=14,W26=17,W26=20,W26=23,W26=26,W26=29,W26=32,W26=35),"B",IF(OR(W26=3,W26=6,W26=9,W26=12,W26=15,W26=18,W26=21,W26=24,W26=27,W26=30,W26=33,W26=36),"C","0")))</f>
        <v>C</v>
      </c>
    </row>
    <row r="27" spans="2:29">
      <c r="B27" s="44"/>
      <c r="D27" s="24"/>
      <c r="E27" s="5"/>
      <c r="F27" s="5"/>
      <c r="G27" s="4"/>
      <c r="H27" s="24"/>
      <c r="I27" s="5"/>
      <c r="J27" s="5"/>
      <c r="K27" s="4"/>
      <c r="L27" s="24"/>
      <c r="M27" s="5"/>
      <c r="N27" s="5"/>
      <c r="Q27" s="26" t="s">
        <v>14</v>
      </c>
      <c r="R27" s="26"/>
      <c r="S27" s="26"/>
      <c r="T27" s="26"/>
      <c r="U27" s="26"/>
      <c r="W27" s="33">
        <v>27</v>
      </c>
      <c r="X27" s="14"/>
      <c r="Y27" s="9"/>
      <c r="Z27" s="14"/>
      <c r="AA27" s="33" t="str">
        <f t="shared" si="2"/>
        <v>3</v>
      </c>
      <c r="AB27" s="14"/>
      <c r="AC27" s="33" t="str">
        <f t="shared" ref="AC27:AC39" si="3">IF(OR(W27=1,W27=4,W27=7,W27=10,W27=13,W27=16,W27=19,W27=22,W27=25,W27=28,W27=31,W27=34),"A",IF(OR(W27=2,W27=5,W27=8,W27=11,W27=14,W27=17,W27=20,W27=23,W27=26,W27=29,W27=32,W27=35),"B",IF(OR(W27=3,W27=6,W27=9,W27=12,W27=15,W27=18,W27=21,W27=24,W27=27,W27=30,W27=33,W27=36),"C","0")))</f>
        <v>C</v>
      </c>
    </row>
    <row r="28" spans="2:29">
      <c r="B28" s="44"/>
      <c r="D28" s="24"/>
      <c r="E28" s="5"/>
      <c r="F28" s="5"/>
      <c r="G28" s="4"/>
      <c r="H28" s="24"/>
      <c r="I28" s="5"/>
      <c r="J28" s="5"/>
      <c r="K28" s="4"/>
      <c r="L28" s="24"/>
      <c r="M28" s="5"/>
      <c r="N28" s="5"/>
      <c r="Q28" s="18"/>
      <c r="R28" s="18"/>
      <c r="S28" s="18"/>
      <c r="T28" s="18"/>
      <c r="U28" s="18"/>
      <c r="W28" s="24">
        <v>0</v>
      </c>
      <c r="X28" s="14"/>
      <c r="Y28" s="9">
        <v>7</v>
      </c>
      <c r="Z28" s="14"/>
      <c r="AA28" s="24" t="str">
        <f t="shared" si="2"/>
        <v>0</v>
      </c>
      <c r="AB28" s="14"/>
      <c r="AC28" s="24" t="str">
        <f t="shared" si="3"/>
        <v>0</v>
      </c>
    </row>
    <row r="29" spans="2:29">
      <c r="B29" s="44"/>
      <c r="D29" s="24"/>
      <c r="E29" s="5"/>
      <c r="F29" s="5"/>
      <c r="G29" s="4"/>
      <c r="H29" s="24"/>
      <c r="I29" s="5"/>
      <c r="J29" s="5"/>
      <c r="K29" s="4"/>
      <c r="L29" s="24"/>
      <c r="M29" s="5"/>
      <c r="N29" s="5"/>
      <c r="Q29" s="29" t="s">
        <v>18</v>
      </c>
      <c r="R29" s="18"/>
      <c r="S29" s="18"/>
      <c r="T29" s="55">
        <v>0</v>
      </c>
      <c r="U29" s="56"/>
      <c r="W29" s="33">
        <v>9</v>
      </c>
      <c r="X29" s="14"/>
      <c r="Y29" s="9"/>
      <c r="Z29" s="14"/>
      <c r="AA29" s="33" t="str">
        <f t="shared" si="2"/>
        <v>1</v>
      </c>
      <c r="AB29" s="14"/>
      <c r="AC29" s="33" t="str">
        <f t="shared" si="3"/>
        <v>C</v>
      </c>
    </row>
    <row r="30" spans="2:29">
      <c r="B30" s="44"/>
      <c r="D30" s="24"/>
      <c r="E30" s="5"/>
      <c r="F30" s="5"/>
      <c r="G30" s="4"/>
      <c r="H30" s="24"/>
      <c r="I30" s="5"/>
      <c r="J30" s="5"/>
      <c r="K30" s="4"/>
      <c r="L30" s="24"/>
      <c r="M30" s="5"/>
      <c r="N30" s="5"/>
      <c r="Q30" s="30" t="s">
        <v>17</v>
      </c>
      <c r="R30" s="31"/>
      <c r="S30" s="31"/>
      <c r="T30" s="39">
        <v>8</v>
      </c>
      <c r="U30" s="40"/>
      <c r="W30" s="33">
        <v>12</v>
      </c>
      <c r="X30" s="14"/>
      <c r="Y30" s="9"/>
      <c r="Z30" s="14"/>
      <c r="AA30" s="33" t="str">
        <f t="shared" si="2"/>
        <v>1</v>
      </c>
      <c r="AB30" s="14"/>
      <c r="AC30" s="33" t="str">
        <f t="shared" si="3"/>
        <v>C</v>
      </c>
    </row>
    <row r="31" spans="2:29">
      <c r="B31" s="44"/>
      <c r="D31" s="24"/>
      <c r="E31" s="5"/>
      <c r="F31" s="5"/>
      <c r="G31" s="4"/>
      <c r="H31" s="24"/>
      <c r="I31" s="5"/>
      <c r="J31" s="5"/>
      <c r="K31" s="4"/>
      <c r="L31" s="24"/>
      <c r="M31" s="5"/>
      <c r="N31" s="5"/>
      <c r="Q31" s="30" t="s">
        <v>21</v>
      </c>
      <c r="R31" s="68"/>
      <c r="S31" s="69"/>
      <c r="T31" s="39">
        <v>0</v>
      </c>
      <c r="U31" s="40"/>
      <c r="W31" s="24">
        <v>4</v>
      </c>
      <c r="X31" s="14"/>
      <c r="Y31" s="9">
        <v>8</v>
      </c>
      <c r="Z31" s="14"/>
      <c r="AA31" s="24" t="str">
        <f t="shared" si="2"/>
        <v>1</v>
      </c>
      <c r="AB31" s="14"/>
      <c r="AC31" s="24" t="str">
        <f t="shared" si="3"/>
        <v>A</v>
      </c>
    </row>
    <row r="32" spans="2:29">
      <c r="B32" s="44"/>
      <c r="D32" s="24"/>
      <c r="E32" s="5"/>
      <c r="F32" s="5"/>
      <c r="G32" s="4"/>
      <c r="H32" s="24"/>
      <c r="I32" s="5"/>
      <c r="J32" s="5"/>
      <c r="K32" s="4"/>
      <c r="L32" s="24"/>
      <c r="M32" s="5"/>
      <c r="N32" s="5"/>
      <c r="Q32" s="29" t="s">
        <v>16</v>
      </c>
      <c r="R32" s="18"/>
      <c r="S32" s="18"/>
      <c r="T32" s="57">
        <f>T30+(T29*-13)+T31</f>
        <v>8</v>
      </c>
      <c r="U32" s="58"/>
      <c r="W32" s="33">
        <v>33</v>
      </c>
      <c r="X32" s="14"/>
      <c r="Y32" s="9"/>
      <c r="Z32" s="14"/>
      <c r="AA32" s="33" t="str">
        <f t="shared" si="2"/>
        <v>3</v>
      </c>
      <c r="AB32" s="14"/>
      <c r="AC32" s="33" t="str">
        <f t="shared" si="3"/>
        <v>C</v>
      </c>
    </row>
    <row r="33" spans="2:29">
      <c r="B33" s="45"/>
      <c r="D33" s="24"/>
      <c r="E33" s="5"/>
      <c r="F33" s="5"/>
      <c r="G33" s="4"/>
      <c r="H33" s="24"/>
      <c r="I33" s="5"/>
      <c r="J33" s="5"/>
      <c r="K33" s="4"/>
      <c r="L33" s="24"/>
      <c r="M33" s="5"/>
      <c r="N33" s="5"/>
      <c r="Q33" s="18"/>
      <c r="R33" s="18"/>
      <c r="S33" s="18"/>
      <c r="T33" s="18"/>
      <c r="U33" s="18"/>
      <c r="W33" s="33">
        <v>17</v>
      </c>
      <c r="X33" s="14"/>
      <c r="Y33" s="9"/>
      <c r="Z33" s="14"/>
      <c r="AA33" s="33" t="str">
        <f t="shared" si="2"/>
        <v>2</v>
      </c>
      <c r="AB33" s="14"/>
      <c r="AC33" s="33" t="str">
        <f t="shared" si="3"/>
        <v>B</v>
      </c>
    </row>
    <row r="34" spans="2:29">
      <c r="W34" s="24">
        <v>30</v>
      </c>
      <c r="X34" s="14"/>
      <c r="Y34" s="9">
        <v>9</v>
      </c>
      <c r="Z34" s="14"/>
      <c r="AA34" s="24" t="str">
        <f t="shared" si="2"/>
        <v>3</v>
      </c>
      <c r="AB34" s="14"/>
      <c r="AC34" s="24" t="str">
        <f t="shared" si="3"/>
        <v>C</v>
      </c>
    </row>
    <row r="35" spans="2:29">
      <c r="D35" s="41" t="s">
        <v>2</v>
      </c>
      <c r="E35" s="42"/>
      <c r="F35" s="42"/>
      <c r="G35" s="42"/>
      <c r="H35" s="42"/>
      <c r="W35" s="33">
        <v>12</v>
      </c>
      <c r="X35" s="14"/>
      <c r="Y35" s="9"/>
      <c r="Z35" s="14"/>
      <c r="AA35" s="33" t="str">
        <f t="shared" si="2"/>
        <v>1</v>
      </c>
      <c r="AB35" s="14"/>
      <c r="AC35" s="33" t="str">
        <f t="shared" si="3"/>
        <v>C</v>
      </c>
    </row>
    <row r="36" spans="2:29">
      <c r="D36" s="30" t="s">
        <v>18</v>
      </c>
      <c r="E36" s="31"/>
      <c r="F36" s="31"/>
      <c r="G36" s="37">
        <f>T29+T13</f>
        <v>0</v>
      </c>
      <c r="H36" s="38"/>
      <c r="W36" s="33">
        <v>26</v>
      </c>
      <c r="X36" s="14"/>
      <c r="Y36" s="9"/>
      <c r="Z36" s="14"/>
      <c r="AA36" s="33" t="str">
        <f t="shared" si="2"/>
        <v>3</v>
      </c>
      <c r="AB36" s="14"/>
      <c r="AC36" s="33" t="str">
        <f t="shared" si="3"/>
        <v>B</v>
      </c>
    </row>
    <row r="37" spans="2:29">
      <c r="D37" s="30" t="s">
        <v>17</v>
      </c>
      <c r="E37" s="31"/>
      <c r="F37" s="31"/>
      <c r="G37" s="37">
        <f>T30+T14</f>
        <v>17</v>
      </c>
      <c r="H37" s="38"/>
      <c r="W37" s="24">
        <v>21</v>
      </c>
      <c r="X37" s="14"/>
      <c r="Y37" s="9">
        <v>10</v>
      </c>
      <c r="Z37" s="14"/>
      <c r="AA37" s="24" t="str">
        <f t="shared" si="2"/>
        <v>2</v>
      </c>
      <c r="AB37" s="14"/>
      <c r="AC37" s="24" t="str">
        <f t="shared" si="3"/>
        <v>C</v>
      </c>
    </row>
    <row r="38" spans="2:29">
      <c r="D38" s="29" t="s">
        <v>16</v>
      </c>
      <c r="E38" s="18"/>
      <c r="F38" s="18"/>
      <c r="G38" s="59">
        <f>T32+T16</f>
        <v>17</v>
      </c>
      <c r="H38" s="60"/>
      <c r="I38" s="29" t="s">
        <v>25</v>
      </c>
      <c r="L38"/>
      <c r="M38"/>
      <c r="N38"/>
      <c r="W38" s="33">
        <v>13</v>
      </c>
      <c r="X38" s="14"/>
      <c r="Y38" s="9"/>
      <c r="Z38" s="14"/>
      <c r="AA38" s="33" t="str">
        <f t="shared" si="2"/>
        <v>2</v>
      </c>
      <c r="AB38" s="14"/>
      <c r="AC38" s="33" t="str">
        <f t="shared" si="3"/>
        <v>A</v>
      </c>
    </row>
    <row r="39" spans="2:29">
      <c r="L39"/>
      <c r="M39"/>
      <c r="N39"/>
      <c r="W39" s="33">
        <v>28</v>
      </c>
      <c r="X39" s="14"/>
      <c r="Y39" s="9"/>
      <c r="Z39" s="14"/>
      <c r="AA39" s="33" t="str">
        <f t="shared" si="2"/>
        <v>3</v>
      </c>
      <c r="AB39" s="14"/>
      <c r="AC39" s="33" t="str">
        <f t="shared" si="3"/>
        <v>A</v>
      </c>
    </row>
    <row r="40" spans="2:29">
      <c r="D40" s="30" t="s">
        <v>19</v>
      </c>
      <c r="E40" s="31"/>
      <c r="F40" s="31"/>
      <c r="G40" s="39">
        <v>36</v>
      </c>
      <c r="H40" s="40"/>
      <c r="W40"/>
      <c r="X40"/>
      <c r="Y40"/>
      <c r="Z40"/>
      <c r="AA40"/>
      <c r="AB40"/>
      <c r="AC40"/>
    </row>
    <row r="41" spans="2:29">
      <c r="D41" s="30" t="s">
        <v>20</v>
      </c>
      <c r="E41" s="31"/>
      <c r="F41" s="31"/>
      <c r="G41" s="39">
        <v>24</v>
      </c>
      <c r="H41" s="40"/>
    </row>
    <row r="44" spans="2:29">
      <c r="D44" s="61" t="s">
        <v>22</v>
      </c>
      <c r="E44" s="62"/>
      <c r="F44" s="62"/>
      <c r="G44" s="62"/>
      <c r="H44" s="62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</row>
    <row r="45" spans="2:29">
      <c r="L45"/>
      <c r="M45"/>
      <c r="N45"/>
    </row>
    <row r="46" spans="2:29">
      <c r="W46"/>
      <c r="X46"/>
      <c r="Y46"/>
      <c r="Z46"/>
      <c r="AA46"/>
      <c r="AB46"/>
      <c r="AC46"/>
    </row>
    <row r="47" spans="2:29">
      <c r="W47"/>
      <c r="X47"/>
      <c r="Y47"/>
      <c r="Z47"/>
      <c r="AA47"/>
      <c r="AB47"/>
      <c r="AC47"/>
    </row>
    <row r="48" spans="2:29">
      <c r="W48"/>
      <c r="X48"/>
      <c r="Y48"/>
      <c r="Z48"/>
      <c r="AA48"/>
      <c r="AB48"/>
      <c r="AC48"/>
    </row>
  </sheetData>
  <mergeCells count="22">
    <mergeCell ref="G41:H41"/>
    <mergeCell ref="G36:H36"/>
    <mergeCell ref="G37:H37"/>
    <mergeCell ref="G38:H38"/>
    <mergeCell ref="D44:U44"/>
    <mergeCell ref="G40:H40"/>
    <mergeCell ref="D35:H35"/>
    <mergeCell ref="B3:B17"/>
    <mergeCell ref="Q3:U3"/>
    <mergeCell ref="Y3:Y8"/>
    <mergeCell ref="Q4:U4"/>
    <mergeCell ref="B19:B33"/>
    <mergeCell ref="Q19:U19"/>
    <mergeCell ref="Q20:U20"/>
    <mergeCell ref="T13:U13"/>
    <mergeCell ref="T14:U14"/>
    <mergeCell ref="T16:U16"/>
    <mergeCell ref="T29:U29"/>
    <mergeCell ref="T30:U30"/>
    <mergeCell ref="T32:U32"/>
    <mergeCell ref="T15:U15"/>
    <mergeCell ref="T31:U31"/>
  </mergeCells>
  <conditionalFormatting sqref="W3:W8 AA3:AA8 AC3:AC8 W10:W42 AA10:AA42 AC10:AC42 D3:F17 H3:J17 L3:N17 D19:F33 H19:J33 L19:N33 Q6:U11 Q22:U27">
    <cfRule type="beginsWith" dxfId="8" priority="26" operator="beginsWith" text="0">
      <formula>LEFT(D3,1)="0"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AA2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1:AJ48"/>
  <sheetViews>
    <sheetView showGridLines="0" workbookViewId="0">
      <selection activeCell="Q15" sqref="Q15:U15"/>
    </sheetView>
  </sheetViews>
  <sheetFormatPr defaultRowHeight="15"/>
  <cols>
    <col min="1" max="7" width="2.7109375" customWidth="1"/>
    <col min="8" max="16" width="2.7109375" style="6" customWidth="1"/>
    <col min="17" max="19" width="2.7109375" customWidth="1"/>
    <col min="20" max="21" width="2.7109375" style="6" customWidth="1"/>
    <col min="22" max="23" width="5.7109375" style="6" customWidth="1"/>
    <col min="24" max="24" width="2.7109375" style="6" customWidth="1"/>
    <col min="25" max="25" width="5.7109375" style="6" customWidth="1"/>
    <col min="26" max="26" width="2.7109375" style="6" customWidth="1"/>
    <col min="27" max="27" width="5.7109375" style="6" customWidth="1"/>
    <col min="28" max="28" width="2.7109375" style="6" customWidth="1"/>
    <col min="29" max="29" width="5.7109375" style="6" customWidth="1"/>
    <col min="30" max="30" width="2.7109375" customWidth="1"/>
    <col min="31" max="31" width="11" customWidth="1"/>
    <col min="32" max="32" width="7.140625" customWidth="1"/>
    <col min="33" max="33" width="15.7109375" customWidth="1"/>
    <col min="34" max="34" width="3.7109375" customWidth="1"/>
    <col min="35" max="35" width="6.7109375" customWidth="1"/>
  </cols>
  <sheetData>
    <row r="1" spans="2:36">
      <c r="W1" s="19" t="s">
        <v>11</v>
      </c>
      <c r="Y1" s="19" t="s">
        <v>7</v>
      </c>
      <c r="AA1" s="19" t="s">
        <v>10</v>
      </c>
      <c r="AC1" s="19" t="s">
        <v>0</v>
      </c>
    </row>
    <row r="2" spans="2:36">
      <c r="W2" s="21" t="s">
        <v>6</v>
      </c>
      <c r="Y2" s="21" t="s">
        <v>24</v>
      </c>
      <c r="AA2" s="20" t="s">
        <v>9</v>
      </c>
      <c r="AB2" s="20"/>
      <c r="AC2" s="20" t="s">
        <v>8</v>
      </c>
    </row>
    <row r="3" spans="2:36" s="2" customFormat="1">
      <c r="B3" s="43" t="s">
        <v>10</v>
      </c>
      <c r="C3" s="1"/>
      <c r="D3" s="22">
        <v>1</v>
      </c>
      <c r="E3" s="17">
        <v>3</v>
      </c>
      <c r="F3" s="17">
        <v>3</v>
      </c>
      <c r="G3" s="8"/>
      <c r="H3" s="22">
        <v>2</v>
      </c>
      <c r="I3" s="17">
        <v>3</v>
      </c>
      <c r="J3" s="17">
        <v>3</v>
      </c>
      <c r="K3" s="8"/>
      <c r="L3" s="22">
        <v>3</v>
      </c>
      <c r="M3" s="17">
        <v>3</v>
      </c>
      <c r="N3" s="17">
        <v>3</v>
      </c>
      <c r="O3" s="7"/>
      <c r="P3" s="7"/>
      <c r="Q3" s="46" t="s">
        <v>6</v>
      </c>
      <c r="R3" s="47"/>
      <c r="S3" s="47"/>
      <c r="T3" s="47"/>
      <c r="U3" s="48"/>
      <c r="W3" s="5">
        <v>27</v>
      </c>
      <c r="X3" s="15"/>
      <c r="Y3" s="49" t="s">
        <v>1</v>
      </c>
      <c r="Z3" s="15"/>
      <c r="AA3" s="16" t="str">
        <f t="shared" ref="AA3:AA8" si="0">IF(AND(W3&lt;=12,W3&lt;&gt;0),"1",IF(AND(W3&gt;=13,W3&lt;=24),"2",IF(AND(W3&gt;=25,W3&lt;&gt;0),"3","0")))</f>
        <v>3</v>
      </c>
      <c r="AB3" s="15"/>
      <c r="AC3" s="16" t="str">
        <f t="shared" ref="AC3:AC25" si="1">IF(OR(W3=1,W3=4,W3=7,W3=10,W3=13,W3=16,W3=19,W3=22,W3=25,W3=28,W3=31,W3=34),"A",IF(OR(W3=2,W3=5,W3=8,W3=11,W3=14,W3=17,W3=20,W3=23,W3=26,W3=29,W3=32,W3=35),"B",IF(OR(W3=3,W3=6,W3=9,W3=12,W3=15,W3=18,W3=21,W3=24,W3=27,W3=30,W3=33,W3=36),"C","0")))</f>
        <v>C</v>
      </c>
      <c r="AF3" s="11"/>
      <c r="AJ3" s="11"/>
    </row>
    <row r="4" spans="2:36">
      <c r="B4" s="44"/>
      <c r="D4" s="24"/>
      <c r="E4" s="5"/>
      <c r="F4" s="5"/>
      <c r="G4" s="4"/>
      <c r="H4" s="24">
        <v>2</v>
      </c>
      <c r="I4" s="5">
        <v>1</v>
      </c>
      <c r="J4" s="5">
        <v>3</v>
      </c>
      <c r="K4" s="4"/>
      <c r="L4" s="24">
        <v>3</v>
      </c>
      <c r="M4" s="5">
        <v>1</v>
      </c>
      <c r="N4" s="5">
        <v>3</v>
      </c>
      <c r="Q4" s="52" t="s">
        <v>15</v>
      </c>
      <c r="R4" s="53"/>
      <c r="S4" s="53"/>
      <c r="T4" s="53"/>
      <c r="U4" s="54"/>
      <c r="W4" s="5">
        <v>29</v>
      </c>
      <c r="X4" s="14"/>
      <c r="Y4" s="50"/>
      <c r="Z4" s="14"/>
      <c r="AA4" s="16" t="str">
        <f t="shared" si="0"/>
        <v>3</v>
      </c>
      <c r="AB4" s="14"/>
      <c r="AC4" s="16" t="str">
        <f t="shared" si="1"/>
        <v>B</v>
      </c>
      <c r="AJ4" s="11"/>
    </row>
    <row r="5" spans="2:36">
      <c r="B5" s="44"/>
      <c r="D5" s="24"/>
      <c r="E5" s="5"/>
      <c r="F5" s="5"/>
      <c r="G5" s="4"/>
      <c r="H5" s="24">
        <v>2</v>
      </c>
      <c r="I5" s="5">
        <v>3</v>
      </c>
      <c r="J5" s="5">
        <v>2</v>
      </c>
      <c r="K5" s="4"/>
      <c r="L5" s="24">
        <v>3</v>
      </c>
      <c r="M5" s="5">
        <v>3</v>
      </c>
      <c r="N5" s="5">
        <v>2</v>
      </c>
      <c r="Q5" s="28">
        <v>1</v>
      </c>
      <c r="R5" s="28">
        <v>2</v>
      </c>
      <c r="S5" s="28">
        <v>3</v>
      </c>
      <c r="T5" s="18">
        <v>4</v>
      </c>
      <c r="U5" s="18">
        <v>5</v>
      </c>
      <c r="W5" s="5">
        <v>28</v>
      </c>
      <c r="X5" s="14"/>
      <c r="Y5" s="50"/>
      <c r="Z5" s="14"/>
      <c r="AA5" s="16" t="str">
        <f t="shared" si="0"/>
        <v>3</v>
      </c>
      <c r="AB5" s="14"/>
      <c r="AC5" s="16" t="str">
        <f t="shared" si="1"/>
        <v>A</v>
      </c>
      <c r="AJ5" s="11"/>
    </row>
    <row r="6" spans="2:36">
      <c r="B6" s="44"/>
      <c r="D6" s="24"/>
      <c r="E6" s="5"/>
      <c r="F6" s="5"/>
      <c r="G6" s="4"/>
      <c r="H6" s="24">
        <v>2</v>
      </c>
      <c r="I6" s="5">
        <v>1</v>
      </c>
      <c r="J6" s="5">
        <v>1</v>
      </c>
      <c r="K6" s="4"/>
      <c r="L6" s="24">
        <v>3</v>
      </c>
      <c r="M6" s="5">
        <v>3</v>
      </c>
      <c r="N6" s="5">
        <v>3</v>
      </c>
      <c r="Q6" s="26" t="s">
        <v>13</v>
      </c>
      <c r="R6" s="26" t="s">
        <v>13</v>
      </c>
      <c r="S6" s="26" t="s">
        <v>13</v>
      </c>
      <c r="T6" s="26"/>
      <c r="U6" s="26"/>
      <c r="W6" s="5">
        <v>31</v>
      </c>
      <c r="X6" s="14"/>
      <c r="Y6" s="50"/>
      <c r="Z6" s="14"/>
      <c r="AA6" s="16" t="str">
        <f t="shared" si="0"/>
        <v>3</v>
      </c>
      <c r="AB6" s="14"/>
      <c r="AC6" s="16" t="str">
        <f t="shared" si="1"/>
        <v>A</v>
      </c>
    </row>
    <row r="7" spans="2:36">
      <c r="B7" s="44"/>
      <c r="D7" s="24"/>
      <c r="E7" s="5"/>
      <c r="F7" s="5"/>
      <c r="G7" s="4"/>
      <c r="H7" s="24">
        <v>2</v>
      </c>
      <c r="I7" s="5">
        <v>1</v>
      </c>
      <c r="J7" s="5">
        <v>1</v>
      </c>
      <c r="K7" s="4"/>
      <c r="L7" s="24">
        <v>3</v>
      </c>
      <c r="M7" s="5">
        <v>3</v>
      </c>
      <c r="N7" s="5">
        <v>1</v>
      </c>
      <c r="Q7" s="26" t="s">
        <v>13</v>
      </c>
      <c r="R7" s="26" t="s">
        <v>14</v>
      </c>
      <c r="S7" s="26"/>
      <c r="T7" s="26"/>
      <c r="U7" s="26"/>
      <c r="W7" s="5">
        <v>34</v>
      </c>
      <c r="X7" s="14"/>
      <c r="Y7" s="50"/>
      <c r="Z7" s="14"/>
      <c r="AA7" s="16" t="str">
        <f t="shared" si="0"/>
        <v>3</v>
      </c>
      <c r="AB7" s="14"/>
      <c r="AC7" s="16" t="str">
        <f t="shared" si="1"/>
        <v>A</v>
      </c>
    </row>
    <row r="8" spans="2:36">
      <c r="B8" s="44"/>
      <c r="D8" s="24"/>
      <c r="E8" s="5"/>
      <c r="F8" s="5"/>
      <c r="G8" s="4"/>
      <c r="H8" s="24">
        <v>2</v>
      </c>
      <c r="I8" s="5">
        <v>2</v>
      </c>
      <c r="J8" s="5">
        <v>2</v>
      </c>
      <c r="K8" s="4"/>
      <c r="L8" s="24">
        <v>3</v>
      </c>
      <c r="M8" s="5">
        <v>1</v>
      </c>
      <c r="N8" s="5">
        <v>3</v>
      </c>
      <c r="Q8" s="26" t="s">
        <v>13</v>
      </c>
      <c r="R8" s="26" t="s">
        <v>13</v>
      </c>
      <c r="S8" s="26"/>
      <c r="T8" s="26"/>
      <c r="U8" s="26"/>
      <c r="W8" s="5">
        <v>29</v>
      </c>
      <c r="X8" s="14"/>
      <c r="Y8" s="51"/>
      <c r="Z8" s="14"/>
      <c r="AA8" s="16" t="str">
        <f t="shared" si="0"/>
        <v>3</v>
      </c>
      <c r="AB8" s="14"/>
      <c r="AC8" s="16" t="str">
        <f t="shared" si="1"/>
        <v>B</v>
      </c>
    </row>
    <row r="9" spans="2:36">
      <c r="B9" s="44"/>
      <c r="C9" s="3"/>
      <c r="D9" s="24"/>
      <c r="E9" s="5"/>
      <c r="F9" s="5"/>
      <c r="G9" s="4"/>
      <c r="H9" s="24"/>
      <c r="I9" s="5"/>
      <c r="J9" s="5"/>
      <c r="K9" s="4"/>
      <c r="L9" s="24"/>
      <c r="M9" s="5"/>
      <c r="N9" s="5"/>
      <c r="Q9" s="26" t="s">
        <v>13</v>
      </c>
      <c r="R9" s="26" t="s">
        <v>13</v>
      </c>
      <c r="S9" s="26"/>
      <c r="T9" s="26"/>
      <c r="U9" s="26"/>
      <c r="W9" s="25"/>
      <c r="Y9" s="13"/>
      <c r="AA9" s="25"/>
      <c r="AC9" s="25"/>
    </row>
    <row r="10" spans="2:36">
      <c r="B10" s="44"/>
      <c r="D10" s="24"/>
      <c r="E10" s="5"/>
      <c r="F10" s="5"/>
      <c r="G10" s="4"/>
      <c r="H10" s="24"/>
      <c r="I10" s="5"/>
      <c r="J10" s="5"/>
      <c r="K10" s="4"/>
      <c r="L10" s="24"/>
      <c r="M10" s="5"/>
      <c r="N10" s="5"/>
      <c r="Q10" s="26" t="s">
        <v>13</v>
      </c>
      <c r="R10" s="26" t="s">
        <v>14</v>
      </c>
      <c r="S10" s="26"/>
      <c r="T10" s="26"/>
      <c r="U10" s="26"/>
      <c r="W10" s="24">
        <v>25</v>
      </c>
      <c r="X10" s="15"/>
      <c r="Y10" s="10">
        <v>1</v>
      </c>
      <c r="Z10" s="15"/>
      <c r="AA10" s="24" t="str">
        <f t="shared" ref="AA10:AA39" si="2">IF(AND(W10&lt;=12,W10&lt;&gt;0),"1",IF(AND(W10&gt;=13,W10&lt;=24),"2",IF(AND(W10&gt;=25,W10&lt;&gt;0),"3","0")))</f>
        <v>3</v>
      </c>
      <c r="AB10" s="15"/>
      <c r="AC10" s="24" t="str">
        <f t="shared" si="1"/>
        <v>A</v>
      </c>
    </row>
    <row r="11" spans="2:36">
      <c r="B11" s="44"/>
      <c r="D11" s="24"/>
      <c r="E11" s="5"/>
      <c r="F11" s="5"/>
      <c r="G11" s="4"/>
      <c r="H11" s="24"/>
      <c r="I11" s="5"/>
      <c r="J11" s="5"/>
      <c r="K11" s="4"/>
      <c r="L11" s="24"/>
      <c r="M11" s="5"/>
      <c r="N11" s="5"/>
      <c r="Q11" s="26" t="s">
        <v>14</v>
      </c>
      <c r="R11" s="26" t="s">
        <v>14</v>
      </c>
      <c r="S11" s="26"/>
      <c r="T11" s="26"/>
      <c r="U11" s="26"/>
      <c r="W11" s="5">
        <v>12</v>
      </c>
      <c r="X11" s="14"/>
      <c r="Y11" s="9"/>
      <c r="Z11" s="14"/>
      <c r="AA11" s="5" t="str">
        <f t="shared" si="2"/>
        <v>1</v>
      </c>
      <c r="AB11" s="14"/>
      <c r="AC11" s="5" t="str">
        <f t="shared" si="1"/>
        <v>C</v>
      </c>
    </row>
    <row r="12" spans="2:36">
      <c r="B12" s="44"/>
      <c r="D12" s="24"/>
      <c r="E12" s="5"/>
      <c r="F12" s="5"/>
      <c r="G12" s="4"/>
      <c r="H12" s="24"/>
      <c r="I12" s="5"/>
      <c r="J12" s="5"/>
      <c r="K12" s="4"/>
      <c r="L12" s="24"/>
      <c r="M12" s="5"/>
      <c r="N12" s="5"/>
      <c r="Q12" s="18"/>
      <c r="R12" s="18"/>
      <c r="S12" s="18"/>
      <c r="T12" s="18"/>
      <c r="U12" s="18"/>
      <c r="W12" s="23">
        <v>30</v>
      </c>
      <c r="X12" s="14"/>
      <c r="Y12" s="9"/>
      <c r="Z12" s="14"/>
      <c r="AA12" s="23" t="str">
        <f t="shared" si="2"/>
        <v>3</v>
      </c>
      <c r="AB12" s="14"/>
      <c r="AC12" s="23" t="str">
        <f t="shared" si="1"/>
        <v>C</v>
      </c>
    </row>
    <row r="13" spans="2:36">
      <c r="B13" s="44"/>
      <c r="D13" s="24"/>
      <c r="E13" s="5"/>
      <c r="F13" s="5"/>
      <c r="G13" s="4"/>
      <c r="H13" s="24"/>
      <c r="I13" s="5"/>
      <c r="J13" s="5"/>
      <c r="K13" s="4"/>
      <c r="L13" s="24"/>
      <c r="M13" s="5"/>
      <c r="N13" s="5"/>
      <c r="Q13" s="29" t="s">
        <v>18</v>
      </c>
      <c r="R13" s="18"/>
      <c r="S13" s="18"/>
      <c r="T13" s="55">
        <v>0</v>
      </c>
      <c r="U13" s="56"/>
      <c r="W13" s="24">
        <v>21</v>
      </c>
      <c r="X13" s="14"/>
      <c r="Y13" s="9">
        <v>2</v>
      </c>
      <c r="Z13" s="14"/>
      <c r="AA13" s="24" t="str">
        <f t="shared" si="2"/>
        <v>2</v>
      </c>
      <c r="AB13" s="14"/>
      <c r="AC13" s="24" t="str">
        <f t="shared" si="1"/>
        <v>C</v>
      </c>
    </row>
    <row r="14" spans="2:36">
      <c r="B14" s="44"/>
      <c r="D14" s="24"/>
      <c r="E14" s="5"/>
      <c r="F14" s="5"/>
      <c r="G14" s="4"/>
      <c r="H14" s="24"/>
      <c r="I14" s="5"/>
      <c r="J14" s="5"/>
      <c r="K14" s="4"/>
      <c r="L14" s="24"/>
      <c r="M14" s="5"/>
      <c r="N14" s="5"/>
      <c r="Q14" s="30" t="s">
        <v>17</v>
      </c>
      <c r="R14" s="31"/>
      <c r="S14" s="31"/>
      <c r="T14" s="39">
        <v>9</v>
      </c>
      <c r="U14" s="40"/>
      <c r="W14" s="23">
        <v>8</v>
      </c>
      <c r="X14" s="14"/>
      <c r="Y14" s="9"/>
      <c r="Z14" s="14"/>
      <c r="AA14" s="23" t="str">
        <f t="shared" si="2"/>
        <v>1</v>
      </c>
      <c r="AB14" s="14"/>
      <c r="AC14" s="23" t="str">
        <f t="shared" si="1"/>
        <v>B</v>
      </c>
    </row>
    <row r="15" spans="2:36">
      <c r="B15" s="44"/>
      <c r="D15" s="24"/>
      <c r="E15" s="5"/>
      <c r="F15" s="5"/>
      <c r="G15" s="4"/>
      <c r="H15" s="24"/>
      <c r="I15" s="5"/>
      <c r="J15" s="5"/>
      <c r="K15" s="4"/>
      <c r="L15" s="24"/>
      <c r="M15" s="5"/>
      <c r="N15" s="5"/>
      <c r="Q15" s="30" t="s">
        <v>21</v>
      </c>
      <c r="R15" s="68"/>
      <c r="S15" s="69"/>
      <c r="T15" s="39">
        <v>0</v>
      </c>
      <c r="U15" s="40"/>
      <c r="W15" s="23">
        <v>36</v>
      </c>
      <c r="X15" s="14"/>
      <c r="Y15" s="9"/>
      <c r="Z15" s="14"/>
      <c r="AA15" s="23" t="str">
        <f t="shared" si="2"/>
        <v>3</v>
      </c>
      <c r="AB15" s="14"/>
      <c r="AC15" s="23" t="str">
        <f t="shared" si="1"/>
        <v>C</v>
      </c>
    </row>
    <row r="16" spans="2:36">
      <c r="B16" s="44"/>
      <c r="D16" s="24"/>
      <c r="E16" s="5"/>
      <c r="F16" s="5"/>
      <c r="G16" s="4"/>
      <c r="H16" s="24"/>
      <c r="I16" s="5"/>
      <c r="J16" s="5"/>
      <c r="K16" s="4"/>
      <c r="L16" s="24"/>
      <c r="M16" s="5"/>
      <c r="N16" s="5"/>
      <c r="Q16" s="29" t="s">
        <v>16</v>
      </c>
      <c r="R16" s="18"/>
      <c r="S16" s="18"/>
      <c r="T16" s="57">
        <f>T14+(T13*-26)+T15</f>
        <v>9</v>
      </c>
      <c r="U16" s="58"/>
      <c r="W16" s="24">
        <v>22</v>
      </c>
      <c r="X16" s="14"/>
      <c r="Y16" s="9">
        <v>3</v>
      </c>
      <c r="Z16" s="14"/>
      <c r="AA16" s="24" t="str">
        <f t="shared" si="2"/>
        <v>2</v>
      </c>
      <c r="AB16" s="14"/>
      <c r="AC16" s="24" t="str">
        <f t="shared" si="1"/>
        <v>A</v>
      </c>
    </row>
    <row r="17" spans="2:29">
      <c r="B17" s="45"/>
      <c r="D17" s="24"/>
      <c r="E17" s="5"/>
      <c r="F17" s="5"/>
      <c r="G17" s="4"/>
      <c r="H17" s="24"/>
      <c r="I17" s="5"/>
      <c r="J17" s="5"/>
      <c r="K17" s="4"/>
      <c r="L17" s="24"/>
      <c r="M17" s="5"/>
      <c r="N17" s="5"/>
      <c r="Q17" s="18"/>
      <c r="R17" s="18"/>
      <c r="S17" s="18"/>
      <c r="T17" s="18"/>
      <c r="U17" s="18"/>
      <c r="W17" s="23">
        <v>35</v>
      </c>
      <c r="X17" s="14"/>
      <c r="Y17" s="9"/>
      <c r="Z17" s="14"/>
      <c r="AA17" s="23" t="str">
        <f t="shared" si="2"/>
        <v>3</v>
      </c>
      <c r="AB17" s="14"/>
      <c r="AC17" s="23" t="str">
        <f t="shared" si="1"/>
        <v>B</v>
      </c>
    </row>
    <row r="18" spans="2:29">
      <c r="Q18" s="27"/>
      <c r="R18" s="27"/>
      <c r="S18" s="27"/>
      <c r="T18" s="18"/>
      <c r="U18" s="18"/>
      <c r="W18" s="5">
        <v>19</v>
      </c>
      <c r="X18" s="14"/>
      <c r="Y18" s="9"/>
      <c r="Z18" s="14"/>
      <c r="AA18" s="5" t="str">
        <f t="shared" si="2"/>
        <v>2</v>
      </c>
      <c r="AB18" s="14"/>
      <c r="AC18" s="5" t="str">
        <f t="shared" si="1"/>
        <v>A</v>
      </c>
    </row>
    <row r="19" spans="2:29">
      <c r="B19" s="43" t="s">
        <v>12</v>
      </c>
      <c r="D19" s="12" t="s">
        <v>3</v>
      </c>
      <c r="E19" s="16" t="s">
        <v>5</v>
      </c>
      <c r="F19" s="16" t="s">
        <v>4</v>
      </c>
      <c r="G19" s="4"/>
      <c r="H19" s="12" t="s">
        <v>4</v>
      </c>
      <c r="I19" s="16" t="s">
        <v>3</v>
      </c>
      <c r="J19" s="16" t="s">
        <v>3</v>
      </c>
      <c r="K19" s="4"/>
      <c r="L19" s="12" t="s">
        <v>5</v>
      </c>
      <c r="M19" s="16" t="s">
        <v>3</v>
      </c>
      <c r="N19" s="16" t="s">
        <v>4</v>
      </c>
      <c r="Q19" s="46" t="s">
        <v>6</v>
      </c>
      <c r="R19" s="47"/>
      <c r="S19" s="47"/>
      <c r="T19" s="47"/>
      <c r="U19" s="48"/>
      <c r="W19" s="24">
        <v>27</v>
      </c>
      <c r="X19" s="14"/>
      <c r="Y19" s="9">
        <v>4</v>
      </c>
      <c r="Z19" s="14"/>
      <c r="AA19" s="24" t="str">
        <f t="shared" si="2"/>
        <v>3</v>
      </c>
      <c r="AB19" s="14"/>
      <c r="AC19" s="24" t="str">
        <f t="shared" si="1"/>
        <v>C</v>
      </c>
    </row>
    <row r="20" spans="2:29">
      <c r="B20" s="44"/>
      <c r="D20" s="24" t="s">
        <v>3</v>
      </c>
      <c r="E20" s="5" t="s">
        <v>5</v>
      </c>
      <c r="F20" s="5" t="s">
        <v>5</v>
      </c>
      <c r="G20" s="4"/>
      <c r="H20" s="24" t="s">
        <v>4</v>
      </c>
      <c r="I20" s="5" t="s">
        <v>5</v>
      </c>
      <c r="J20" s="5" t="s">
        <v>4</v>
      </c>
      <c r="K20" s="4"/>
      <c r="L20" s="24" t="s">
        <v>5</v>
      </c>
      <c r="M20" s="5" t="s">
        <v>4</v>
      </c>
      <c r="N20" s="5" t="s">
        <v>5</v>
      </c>
      <c r="Q20" s="52" t="s">
        <v>15</v>
      </c>
      <c r="R20" s="53"/>
      <c r="S20" s="53"/>
      <c r="T20" s="53"/>
      <c r="U20" s="54"/>
      <c r="W20" s="23">
        <v>30</v>
      </c>
      <c r="X20" s="14"/>
      <c r="Y20" s="9"/>
      <c r="Z20" s="14"/>
      <c r="AA20" s="23" t="str">
        <f t="shared" si="2"/>
        <v>3</v>
      </c>
      <c r="AB20" s="14"/>
      <c r="AC20" s="23" t="str">
        <f t="shared" si="1"/>
        <v>C</v>
      </c>
    </row>
    <row r="21" spans="2:29">
      <c r="B21" s="44"/>
      <c r="D21" s="24" t="s">
        <v>3</v>
      </c>
      <c r="E21" s="5" t="s">
        <v>4</v>
      </c>
      <c r="F21" s="5" t="s">
        <v>3</v>
      </c>
      <c r="G21" s="4"/>
      <c r="H21" s="24" t="s">
        <v>4</v>
      </c>
      <c r="I21" s="5" t="s">
        <v>4</v>
      </c>
      <c r="J21" s="5" t="s">
        <v>3</v>
      </c>
      <c r="K21" s="4"/>
      <c r="L21" s="24" t="s">
        <v>5</v>
      </c>
      <c r="M21" s="5" t="s">
        <v>5</v>
      </c>
      <c r="N21" s="5" t="s">
        <v>5</v>
      </c>
      <c r="Q21" s="28">
        <v>1</v>
      </c>
      <c r="R21" s="28">
        <v>2</v>
      </c>
      <c r="S21" s="28">
        <v>3</v>
      </c>
      <c r="T21" s="18">
        <v>4</v>
      </c>
      <c r="U21" s="18">
        <v>5</v>
      </c>
      <c r="W21" s="23">
        <v>21</v>
      </c>
      <c r="X21" s="14"/>
      <c r="Y21" s="9"/>
      <c r="Z21" s="14"/>
      <c r="AA21" s="23" t="str">
        <f t="shared" si="2"/>
        <v>2</v>
      </c>
      <c r="AB21" s="14"/>
      <c r="AC21" s="23" t="str">
        <f t="shared" si="1"/>
        <v>C</v>
      </c>
    </row>
    <row r="22" spans="2:29">
      <c r="B22" s="44"/>
      <c r="D22" s="24" t="s">
        <v>3</v>
      </c>
      <c r="E22" s="5" t="s">
        <v>5</v>
      </c>
      <c r="F22" s="5" t="s">
        <v>3</v>
      </c>
      <c r="G22" s="4"/>
      <c r="H22" s="24" t="s">
        <v>4</v>
      </c>
      <c r="I22" s="5" t="s">
        <v>5</v>
      </c>
      <c r="J22" s="5" t="s">
        <v>3</v>
      </c>
      <c r="K22" s="4"/>
      <c r="L22" s="24" t="s">
        <v>5</v>
      </c>
      <c r="M22" s="5" t="s">
        <v>4</v>
      </c>
      <c r="N22" s="5" t="s">
        <v>3</v>
      </c>
      <c r="Q22" s="26" t="s">
        <v>14</v>
      </c>
      <c r="R22" s="26" t="s">
        <v>13</v>
      </c>
      <c r="S22" s="26"/>
      <c r="T22" s="26"/>
      <c r="U22" s="26"/>
      <c r="W22" s="24">
        <v>17</v>
      </c>
      <c r="X22" s="14"/>
      <c r="Y22" s="9">
        <v>5</v>
      </c>
      <c r="Z22" s="14"/>
      <c r="AA22" s="24" t="str">
        <f t="shared" si="2"/>
        <v>2</v>
      </c>
      <c r="AB22" s="14"/>
      <c r="AC22" s="24" t="str">
        <f t="shared" si="1"/>
        <v>B</v>
      </c>
    </row>
    <row r="23" spans="2:29">
      <c r="B23" s="44"/>
      <c r="D23" s="24" t="s">
        <v>3</v>
      </c>
      <c r="E23" s="5" t="s">
        <v>4</v>
      </c>
      <c r="F23" s="5" t="s">
        <v>3</v>
      </c>
      <c r="G23" s="4"/>
      <c r="H23" s="24"/>
      <c r="I23" s="5"/>
      <c r="J23" s="5"/>
      <c r="K23" s="4"/>
      <c r="L23" s="24"/>
      <c r="M23" s="5"/>
      <c r="N23" s="5"/>
      <c r="Q23" s="26" t="s">
        <v>13</v>
      </c>
      <c r="R23" s="26" t="s">
        <v>13</v>
      </c>
      <c r="S23" s="26"/>
      <c r="T23" s="26"/>
      <c r="U23" s="26"/>
      <c r="W23" s="23">
        <v>6</v>
      </c>
      <c r="X23" s="14"/>
      <c r="Y23" s="9"/>
      <c r="Z23" s="14"/>
      <c r="AA23" s="23" t="str">
        <f t="shared" si="2"/>
        <v>1</v>
      </c>
      <c r="AB23" s="14"/>
      <c r="AC23" s="23" t="str">
        <f t="shared" si="1"/>
        <v>C</v>
      </c>
    </row>
    <row r="24" spans="2:29">
      <c r="B24" s="44"/>
      <c r="D24" s="24"/>
      <c r="E24" s="5"/>
      <c r="F24" s="5"/>
      <c r="G24" s="4"/>
      <c r="H24" s="24"/>
      <c r="I24" s="5"/>
      <c r="J24" s="5"/>
      <c r="K24" s="4"/>
      <c r="L24" s="24"/>
      <c r="M24" s="5"/>
      <c r="N24" s="5"/>
      <c r="Q24" s="26" t="s">
        <v>13</v>
      </c>
      <c r="R24" s="26" t="s">
        <v>13</v>
      </c>
      <c r="S24" s="26"/>
      <c r="T24" s="26"/>
      <c r="U24" s="26"/>
      <c r="W24" s="23">
        <v>2</v>
      </c>
      <c r="X24" s="14"/>
      <c r="Y24" s="9"/>
      <c r="Z24" s="14"/>
      <c r="AA24" s="23" t="str">
        <f t="shared" si="2"/>
        <v>1</v>
      </c>
      <c r="AB24" s="14"/>
      <c r="AC24" s="23" t="str">
        <f t="shared" si="1"/>
        <v>B</v>
      </c>
    </row>
    <row r="25" spans="2:29">
      <c r="B25" s="44"/>
      <c r="D25" s="24"/>
      <c r="E25" s="5"/>
      <c r="F25" s="5"/>
      <c r="G25" s="4"/>
      <c r="H25" s="24"/>
      <c r="I25" s="5"/>
      <c r="J25" s="5"/>
      <c r="K25" s="4"/>
      <c r="L25" s="24"/>
      <c r="M25" s="5"/>
      <c r="N25" s="5"/>
      <c r="Q25" s="26" t="s">
        <v>13</v>
      </c>
      <c r="R25" s="26" t="s">
        <v>13</v>
      </c>
      <c r="S25" s="26"/>
      <c r="T25" s="26"/>
      <c r="U25" s="26"/>
      <c r="W25" s="24">
        <v>33</v>
      </c>
      <c r="X25" s="14"/>
      <c r="Y25" s="9">
        <v>6</v>
      </c>
      <c r="Z25" s="14"/>
      <c r="AA25" s="24" t="str">
        <f t="shared" si="2"/>
        <v>3</v>
      </c>
      <c r="AB25" s="14"/>
      <c r="AC25" s="24" t="str">
        <f t="shared" si="1"/>
        <v>C</v>
      </c>
    </row>
    <row r="26" spans="2:29">
      <c r="B26" s="44"/>
      <c r="D26" s="24"/>
      <c r="E26" s="5"/>
      <c r="F26" s="5"/>
      <c r="G26" s="4"/>
      <c r="H26" s="24"/>
      <c r="I26" s="5"/>
      <c r="J26" s="5"/>
      <c r="K26" s="4"/>
      <c r="L26" s="24"/>
      <c r="M26" s="5"/>
      <c r="N26" s="5"/>
      <c r="Q26" s="26" t="s">
        <v>13</v>
      </c>
      <c r="R26" s="26" t="s">
        <v>13</v>
      </c>
      <c r="S26" s="26"/>
      <c r="T26" s="26"/>
      <c r="U26" s="26"/>
      <c r="W26" s="23">
        <v>26</v>
      </c>
      <c r="X26" s="14"/>
      <c r="Y26" s="9"/>
      <c r="Z26" s="14"/>
      <c r="AA26" s="23" t="str">
        <f t="shared" si="2"/>
        <v>3</v>
      </c>
      <c r="AB26" s="14"/>
      <c r="AC26" s="23" t="str">
        <f>IF(OR(W26=1,W26=4,W26=7,W26=10,W26=13,W26=16,W26=19,W26=22,W26=25,W26=28,W26=31,W26=34),"A",IF(OR(W26=2,W26=5,W26=8,W26=11,W26=14,W26=17,W26=20,W26=23,W26=26,W26=29,W26=32,W26=35),"B",IF(OR(W26=3,W26=6,W26=9,W26=12,W26=15,W26=18,W26=21,W26=24,W26=27,W26=30,W26=33,W26=36),"C","0")))</f>
        <v>B</v>
      </c>
    </row>
    <row r="27" spans="2:29">
      <c r="B27" s="44"/>
      <c r="D27" s="24"/>
      <c r="E27" s="5"/>
      <c r="F27" s="5"/>
      <c r="G27" s="4"/>
      <c r="H27" s="24"/>
      <c r="I27" s="5"/>
      <c r="J27" s="5"/>
      <c r="K27" s="4"/>
      <c r="L27" s="24"/>
      <c r="M27" s="5"/>
      <c r="N27" s="5"/>
      <c r="Q27" s="26" t="s">
        <v>13</v>
      </c>
      <c r="R27" s="26"/>
      <c r="S27" s="26"/>
      <c r="T27" s="26"/>
      <c r="U27" s="26"/>
      <c r="W27" s="23">
        <v>34</v>
      </c>
      <c r="X27" s="14"/>
      <c r="Y27" s="9"/>
      <c r="Z27" s="14"/>
      <c r="AA27" s="23" t="str">
        <f t="shared" si="2"/>
        <v>3</v>
      </c>
      <c r="AB27" s="14"/>
      <c r="AC27" s="23" t="str">
        <f t="shared" ref="AC27:AC39" si="3">IF(OR(W27=1,W27=4,W27=7,W27=10,W27=13,W27=16,W27=19,W27=22,W27=25,W27=28,W27=31,W27=34),"A",IF(OR(W27=2,W27=5,W27=8,W27=11,W27=14,W27=17,W27=20,W27=23,W27=26,W27=29,W27=32,W27=35),"B",IF(OR(W27=3,W27=6,W27=9,W27=12,W27=15,W27=18,W27=21,W27=24,W27=27,W27=30,W27=33,W27=36),"C","0")))</f>
        <v>A</v>
      </c>
    </row>
    <row r="28" spans="2:29">
      <c r="B28" s="44"/>
      <c r="D28" s="24"/>
      <c r="E28" s="5"/>
      <c r="F28" s="5"/>
      <c r="G28" s="4"/>
      <c r="H28" s="24"/>
      <c r="I28" s="5"/>
      <c r="J28" s="5"/>
      <c r="K28" s="4"/>
      <c r="L28" s="24"/>
      <c r="M28" s="5"/>
      <c r="N28" s="5"/>
      <c r="Q28" s="18"/>
      <c r="R28" s="18"/>
      <c r="S28" s="18"/>
      <c r="T28" s="18"/>
      <c r="U28" s="18"/>
      <c r="W28" s="24">
        <v>31</v>
      </c>
      <c r="X28" s="14"/>
      <c r="Y28" s="9">
        <v>7</v>
      </c>
      <c r="Z28" s="14"/>
      <c r="AA28" s="24" t="str">
        <f t="shared" si="2"/>
        <v>3</v>
      </c>
      <c r="AB28" s="14"/>
      <c r="AC28" s="24" t="str">
        <f t="shared" si="3"/>
        <v>A</v>
      </c>
    </row>
    <row r="29" spans="2:29">
      <c r="B29" s="44"/>
      <c r="D29" s="24"/>
      <c r="E29" s="5"/>
      <c r="F29" s="5"/>
      <c r="G29" s="4"/>
      <c r="H29" s="24"/>
      <c r="I29" s="5"/>
      <c r="J29" s="5"/>
      <c r="K29" s="4"/>
      <c r="L29" s="24"/>
      <c r="M29" s="5"/>
      <c r="N29" s="5"/>
      <c r="Q29" s="29" t="s">
        <v>18</v>
      </c>
      <c r="R29" s="18"/>
      <c r="S29" s="18"/>
      <c r="T29" s="55">
        <v>0</v>
      </c>
      <c r="U29" s="56"/>
      <c r="W29" s="23">
        <v>36</v>
      </c>
      <c r="X29" s="14"/>
      <c r="Y29" s="9"/>
      <c r="Z29" s="14"/>
      <c r="AA29" s="23" t="str">
        <f t="shared" si="2"/>
        <v>3</v>
      </c>
      <c r="AB29" s="14"/>
      <c r="AC29" s="23" t="str">
        <f t="shared" si="3"/>
        <v>C</v>
      </c>
    </row>
    <row r="30" spans="2:29">
      <c r="B30" s="44"/>
      <c r="D30" s="24"/>
      <c r="E30" s="5"/>
      <c r="F30" s="5"/>
      <c r="G30" s="4"/>
      <c r="H30" s="24"/>
      <c r="I30" s="5"/>
      <c r="J30" s="5"/>
      <c r="K30" s="4"/>
      <c r="L30" s="24"/>
      <c r="M30" s="5"/>
      <c r="N30" s="5"/>
      <c r="Q30" s="30" t="s">
        <v>17</v>
      </c>
      <c r="R30" s="31"/>
      <c r="S30" s="31"/>
      <c r="T30" s="39">
        <v>10</v>
      </c>
      <c r="U30" s="40"/>
      <c r="W30" s="23">
        <v>10</v>
      </c>
      <c r="X30" s="14"/>
      <c r="Y30" s="9"/>
      <c r="Z30" s="14"/>
      <c r="AA30" s="23" t="str">
        <f t="shared" si="2"/>
        <v>1</v>
      </c>
      <c r="AB30" s="14"/>
      <c r="AC30" s="23" t="str">
        <f t="shared" si="3"/>
        <v>A</v>
      </c>
    </row>
    <row r="31" spans="2:29">
      <c r="B31" s="44"/>
      <c r="D31" s="24"/>
      <c r="E31" s="5"/>
      <c r="F31" s="5"/>
      <c r="G31" s="4"/>
      <c r="H31" s="24"/>
      <c r="I31" s="5"/>
      <c r="J31" s="5"/>
      <c r="K31" s="4"/>
      <c r="L31" s="24"/>
      <c r="M31" s="5"/>
      <c r="N31" s="5"/>
      <c r="Q31" s="30" t="s">
        <v>21</v>
      </c>
      <c r="R31" s="68"/>
      <c r="S31" s="69"/>
      <c r="T31" s="39">
        <v>0</v>
      </c>
      <c r="U31" s="40"/>
      <c r="W31" s="24">
        <v>35</v>
      </c>
      <c r="X31" s="14"/>
      <c r="Y31" s="9">
        <v>8</v>
      </c>
      <c r="Z31" s="14"/>
      <c r="AA31" s="24" t="str">
        <f t="shared" si="2"/>
        <v>3</v>
      </c>
      <c r="AB31" s="14"/>
      <c r="AC31" s="24" t="str">
        <f t="shared" si="3"/>
        <v>B</v>
      </c>
    </row>
    <row r="32" spans="2:29">
      <c r="B32" s="44"/>
      <c r="D32" s="24"/>
      <c r="E32" s="5"/>
      <c r="F32" s="5"/>
      <c r="G32" s="4"/>
      <c r="H32" s="24"/>
      <c r="I32" s="5"/>
      <c r="J32" s="5"/>
      <c r="K32" s="4"/>
      <c r="L32" s="24"/>
      <c r="M32" s="5"/>
      <c r="N32" s="5"/>
      <c r="Q32" s="29" t="s">
        <v>16</v>
      </c>
      <c r="R32" s="18"/>
      <c r="S32" s="18"/>
      <c r="T32" s="57">
        <f>T30+(T29*-26)+T31</f>
        <v>10</v>
      </c>
      <c r="U32" s="58"/>
      <c r="W32" s="23">
        <v>8</v>
      </c>
      <c r="X32" s="14"/>
      <c r="Y32" s="9"/>
      <c r="Z32" s="14"/>
      <c r="AA32" s="23" t="str">
        <f t="shared" si="2"/>
        <v>1</v>
      </c>
      <c r="AB32" s="14"/>
      <c r="AC32" s="23" t="str">
        <f t="shared" si="3"/>
        <v>B</v>
      </c>
    </row>
    <row r="33" spans="2:29">
      <c r="B33" s="45"/>
      <c r="D33" s="24"/>
      <c r="E33" s="5"/>
      <c r="F33" s="5"/>
      <c r="G33" s="4"/>
      <c r="H33" s="24"/>
      <c r="I33" s="5"/>
      <c r="J33" s="5"/>
      <c r="K33" s="4"/>
      <c r="L33" s="24"/>
      <c r="M33" s="5"/>
      <c r="N33" s="5"/>
      <c r="Q33" s="18"/>
      <c r="R33" s="18"/>
      <c r="S33" s="18"/>
      <c r="T33" s="18"/>
      <c r="U33" s="18"/>
      <c r="W33" s="23">
        <v>31</v>
      </c>
      <c r="X33" s="14"/>
      <c r="Y33" s="9"/>
      <c r="Z33" s="14"/>
      <c r="AA33" s="23" t="str">
        <f t="shared" si="2"/>
        <v>3</v>
      </c>
      <c r="AB33" s="14"/>
      <c r="AC33" s="23" t="str">
        <f t="shared" si="3"/>
        <v>A</v>
      </c>
    </row>
    <row r="34" spans="2:29">
      <c r="W34" s="24">
        <v>16</v>
      </c>
      <c r="X34" s="14"/>
      <c r="Y34" s="9">
        <v>9</v>
      </c>
      <c r="Z34" s="14"/>
      <c r="AA34" s="24" t="str">
        <f t="shared" si="2"/>
        <v>2</v>
      </c>
      <c r="AB34" s="14"/>
      <c r="AC34" s="24" t="str">
        <f t="shared" si="3"/>
        <v>A</v>
      </c>
    </row>
    <row r="35" spans="2:29">
      <c r="D35" s="41" t="s">
        <v>2</v>
      </c>
      <c r="E35" s="42"/>
      <c r="F35" s="42"/>
      <c r="G35" s="42"/>
      <c r="H35" s="42"/>
      <c r="W35" s="23">
        <v>8</v>
      </c>
      <c r="X35" s="14"/>
      <c r="Y35" s="9"/>
      <c r="Z35" s="14"/>
      <c r="AA35" s="23" t="str">
        <f t="shared" si="2"/>
        <v>1</v>
      </c>
      <c r="AB35" s="14"/>
      <c r="AC35" s="23" t="str">
        <f t="shared" si="3"/>
        <v>B</v>
      </c>
    </row>
    <row r="36" spans="2:29">
      <c r="D36" s="30" t="s">
        <v>18</v>
      </c>
      <c r="E36" s="31"/>
      <c r="F36" s="31"/>
      <c r="G36" s="37">
        <f>T29+T13</f>
        <v>0</v>
      </c>
      <c r="H36" s="38"/>
      <c r="W36" s="23">
        <v>4</v>
      </c>
      <c r="X36" s="14"/>
      <c r="Y36" s="9"/>
      <c r="Z36" s="14"/>
      <c r="AA36" s="23" t="str">
        <f t="shared" si="2"/>
        <v>1</v>
      </c>
      <c r="AB36" s="14"/>
      <c r="AC36" s="23" t="str">
        <f t="shared" si="3"/>
        <v>A</v>
      </c>
    </row>
    <row r="37" spans="2:29">
      <c r="D37" s="30" t="s">
        <v>17</v>
      </c>
      <c r="E37" s="31"/>
      <c r="F37" s="31"/>
      <c r="G37" s="37">
        <f>T30+T14</f>
        <v>19</v>
      </c>
      <c r="H37" s="38"/>
      <c r="M37"/>
      <c r="N37"/>
      <c r="O37"/>
      <c r="Q37" s="6"/>
      <c r="T37"/>
      <c r="W37" s="24">
        <v>20</v>
      </c>
      <c r="X37" s="14"/>
      <c r="Y37" s="9">
        <v>10</v>
      </c>
      <c r="Z37" s="14"/>
      <c r="AA37" s="24" t="str">
        <f t="shared" si="2"/>
        <v>2</v>
      </c>
      <c r="AB37" s="14"/>
      <c r="AC37" s="24" t="str">
        <f t="shared" si="3"/>
        <v>B</v>
      </c>
    </row>
    <row r="38" spans="2:29">
      <c r="D38" s="29" t="s">
        <v>16</v>
      </c>
      <c r="E38" s="18"/>
      <c r="F38" s="18"/>
      <c r="G38" s="59">
        <f>T32+T16</f>
        <v>19</v>
      </c>
      <c r="H38" s="60"/>
      <c r="I38" s="29" t="s">
        <v>25</v>
      </c>
      <c r="M38"/>
      <c r="N38"/>
      <c r="O38"/>
      <c r="Q38" s="6"/>
      <c r="T38"/>
      <c r="W38" s="23">
        <v>21</v>
      </c>
      <c r="X38" s="14"/>
      <c r="Y38" s="9"/>
      <c r="Z38" s="14"/>
      <c r="AA38" s="23" t="str">
        <f t="shared" si="2"/>
        <v>2</v>
      </c>
      <c r="AB38" s="14"/>
      <c r="AC38" s="23" t="str">
        <f t="shared" si="3"/>
        <v>C</v>
      </c>
    </row>
    <row r="39" spans="2:29">
      <c r="Q39" s="6"/>
      <c r="T39"/>
      <c r="W39" s="23">
        <v>19</v>
      </c>
      <c r="X39" s="14"/>
      <c r="Y39" s="9"/>
      <c r="Z39" s="14"/>
      <c r="AA39" s="23" t="str">
        <f t="shared" si="2"/>
        <v>2</v>
      </c>
      <c r="AB39" s="14"/>
      <c r="AC39" s="23" t="str">
        <f t="shared" si="3"/>
        <v>A</v>
      </c>
    </row>
    <row r="40" spans="2:29">
      <c r="D40" s="30" t="s">
        <v>19</v>
      </c>
      <c r="E40" s="31"/>
      <c r="F40" s="31"/>
      <c r="G40" s="39">
        <v>36</v>
      </c>
      <c r="H40" s="40"/>
      <c r="Q40" s="6"/>
      <c r="T40"/>
      <c r="V40"/>
      <c r="W40"/>
      <c r="X40"/>
      <c r="Y40"/>
      <c r="Z40"/>
      <c r="AA40"/>
      <c r="AB40"/>
      <c r="AC40"/>
    </row>
    <row r="41" spans="2:29">
      <c r="D41" s="30" t="s">
        <v>20</v>
      </c>
      <c r="E41" s="31"/>
      <c r="F41" s="31"/>
      <c r="G41" s="39">
        <v>24</v>
      </c>
      <c r="H41" s="40"/>
      <c r="Q41" s="6"/>
      <c r="T41"/>
      <c r="V41"/>
      <c r="W41"/>
      <c r="X41"/>
      <c r="Y41"/>
      <c r="Z41"/>
      <c r="AA41"/>
      <c r="AB41"/>
      <c r="AC41"/>
    </row>
    <row r="42" spans="2:29">
      <c r="H42"/>
      <c r="Q42" s="6"/>
      <c r="T42"/>
      <c r="V42"/>
      <c r="W42"/>
      <c r="X42"/>
      <c r="Y42"/>
      <c r="Z42"/>
      <c r="AA42"/>
      <c r="AB42"/>
      <c r="AC42"/>
    </row>
    <row r="43" spans="2:29">
      <c r="H43"/>
      <c r="Q43" s="6"/>
      <c r="T43"/>
      <c r="V43"/>
      <c r="W43"/>
      <c r="X43"/>
      <c r="Y43"/>
      <c r="Z43"/>
      <c r="AA43"/>
      <c r="AB43"/>
      <c r="AC43"/>
    </row>
    <row r="44" spans="2:29">
      <c r="D44" s="61" t="s">
        <v>22</v>
      </c>
      <c r="E44" s="62"/>
      <c r="F44" s="62"/>
      <c r="G44" s="62"/>
      <c r="H44" s="62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/>
      <c r="W44"/>
      <c r="X44"/>
      <c r="Y44"/>
      <c r="Z44"/>
      <c r="AA44"/>
      <c r="AB44"/>
      <c r="AC44"/>
    </row>
    <row r="45" spans="2:29">
      <c r="H45"/>
      <c r="Q45" s="6"/>
      <c r="T45"/>
      <c r="W45"/>
      <c r="X45"/>
      <c r="Y45"/>
      <c r="Z45"/>
      <c r="AA45"/>
      <c r="AB45"/>
      <c r="AC45"/>
    </row>
    <row r="46" spans="2:29">
      <c r="H46"/>
      <c r="Q46" s="6"/>
      <c r="T46"/>
      <c r="W46"/>
      <c r="X46"/>
      <c r="Y46"/>
      <c r="Z46"/>
      <c r="AA46"/>
      <c r="AB46"/>
      <c r="AC46"/>
    </row>
    <row r="47" spans="2:29">
      <c r="H47"/>
      <c r="Q47" s="6"/>
      <c r="T47"/>
      <c r="W47"/>
      <c r="X47"/>
      <c r="Y47"/>
      <c r="Z47"/>
      <c r="AA47"/>
    </row>
    <row r="48" spans="2:29">
      <c r="H48"/>
      <c r="Q48" s="6"/>
      <c r="T48"/>
    </row>
  </sheetData>
  <mergeCells count="22">
    <mergeCell ref="G36:H36"/>
    <mergeCell ref="G37:H37"/>
    <mergeCell ref="G38:H38"/>
    <mergeCell ref="G40:H40"/>
    <mergeCell ref="D44:U44"/>
    <mergeCell ref="G41:H41"/>
    <mergeCell ref="D35:H35"/>
    <mergeCell ref="B3:B17"/>
    <mergeCell ref="Q3:U3"/>
    <mergeCell ref="Y3:Y8"/>
    <mergeCell ref="Q4:U4"/>
    <mergeCell ref="B19:B33"/>
    <mergeCell ref="Q19:U19"/>
    <mergeCell ref="Q20:U20"/>
    <mergeCell ref="T13:U13"/>
    <mergeCell ref="T14:U14"/>
    <mergeCell ref="T16:U16"/>
    <mergeCell ref="T29:U29"/>
    <mergeCell ref="T30:U30"/>
    <mergeCell ref="T32:U32"/>
    <mergeCell ref="T31:U31"/>
    <mergeCell ref="T15:U15"/>
  </mergeCells>
  <conditionalFormatting sqref="W3:W8 AA3:AA8 AC3:AC8 W10:W42 AA10:AA42 AC10:AC42 D3:F17 H3:J17 L3:N17 D19:F33 H19:J33 L19:N33 Q6:U11 Q22:U27">
    <cfRule type="beginsWith" dxfId="7" priority="10" operator="beginsWith" text="0">
      <formula>LEFT(D3,1)="0"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AA2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B1:AJ48"/>
  <sheetViews>
    <sheetView showGridLines="0" workbookViewId="0">
      <selection activeCell="Q15" sqref="Q15:U15"/>
    </sheetView>
  </sheetViews>
  <sheetFormatPr defaultRowHeight="15"/>
  <cols>
    <col min="1" max="7" width="2.7109375" customWidth="1"/>
    <col min="8" max="16" width="2.7109375" style="6" customWidth="1"/>
    <col min="17" max="19" width="2.7109375" customWidth="1"/>
    <col min="20" max="21" width="2.7109375" style="6" customWidth="1"/>
    <col min="22" max="23" width="5.7109375" style="6" customWidth="1"/>
    <col min="24" max="24" width="2.7109375" style="6" customWidth="1"/>
    <col min="25" max="25" width="5.7109375" style="6" customWidth="1"/>
    <col min="26" max="26" width="2.7109375" style="6" customWidth="1"/>
    <col min="27" max="27" width="5.7109375" style="6" customWidth="1"/>
    <col min="28" max="28" width="2.7109375" style="6" customWidth="1"/>
    <col min="29" max="29" width="5.7109375" style="6" customWidth="1"/>
    <col min="30" max="30" width="2.7109375" customWidth="1"/>
    <col min="31" max="31" width="11" customWidth="1"/>
    <col min="32" max="32" width="7.140625" customWidth="1"/>
    <col min="33" max="33" width="15.7109375" customWidth="1"/>
    <col min="34" max="34" width="3.7109375" customWidth="1"/>
    <col min="35" max="35" width="6.7109375" customWidth="1"/>
  </cols>
  <sheetData>
    <row r="1" spans="2:36">
      <c r="W1" s="19" t="s">
        <v>11</v>
      </c>
      <c r="Y1" s="19" t="s">
        <v>7</v>
      </c>
      <c r="AA1" s="19" t="s">
        <v>10</v>
      </c>
      <c r="AC1" s="19" t="s">
        <v>0</v>
      </c>
    </row>
    <row r="2" spans="2:36">
      <c r="W2" s="21"/>
      <c r="Y2" s="21" t="s">
        <v>24</v>
      </c>
      <c r="AA2" s="20" t="s">
        <v>9</v>
      </c>
      <c r="AB2" s="20"/>
      <c r="AC2" s="20" t="s">
        <v>8</v>
      </c>
    </row>
    <row r="3" spans="2:36" s="2" customFormat="1">
      <c r="B3" s="43" t="s">
        <v>10</v>
      </c>
      <c r="C3" s="1"/>
      <c r="D3" s="22">
        <v>1</v>
      </c>
      <c r="E3" s="17">
        <v>2</v>
      </c>
      <c r="F3" s="17">
        <v>3</v>
      </c>
      <c r="G3" s="8"/>
      <c r="H3" s="22">
        <v>2</v>
      </c>
      <c r="I3" s="17">
        <v>2</v>
      </c>
      <c r="J3" s="17">
        <v>2</v>
      </c>
      <c r="K3" s="8"/>
      <c r="L3" s="22">
        <v>3</v>
      </c>
      <c r="M3" s="17">
        <v>3</v>
      </c>
      <c r="N3" s="17">
        <v>3</v>
      </c>
      <c r="O3" s="7"/>
      <c r="P3" s="7"/>
      <c r="Q3" s="46" t="s">
        <v>6</v>
      </c>
      <c r="R3" s="47"/>
      <c r="S3" s="47"/>
      <c r="T3" s="47"/>
      <c r="U3" s="48"/>
      <c r="W3" s="5">
        <v>17</v>
      </c>
      <c r="X3" s="15"/>
      <c r="Y3" s="49" t="s">
        <v>1</v>
      </c>
      <c r="Z3" s="15"/>
      <c r="AA3" s="16" t="str">
        <f t="shared" ref="AA3:AA8" si="0">IF(AND(W3&lt;=12,W3&lt;&gt;0),"1",IF(AND(W3&gt;=13,W3&lt;=24),"2",IF(AND(W3&gt;=25,W3&lt;&gt;0),"3","0")))</f>
        <v>2</v>
      </c>
      <c r="AB3" s="15"/>
      <c r="AC3" s="16" t="str">
        <f t="shared" ref="AC3:AC25" si="1">IF(OR(W3=1,W3=4,W3=7,W3=10,W3=13,W3=16,W3=19,W3=22,W3=25,W3=28,W3=31,W3=34),"A",IF(OR(W3=2,W3=5,W3=8,W3=11,W3=14,W3=17,W3=20,W3=23,W3=26,W3=29,W3=32,W3=35),"B",IF(OR(W3=3,W3=6,W3=9,W3=12,W3=15,W3=18,W3=21,W3=24,W3=27,W3=30,W3=33,W3=36),"C","0")))</f>
        <v>B</v>
      </c>
      <c r="AF3" s="11"/>
      <c r="AJ3" s="11"/>
    </row>
    <row r="4" spans="2:36">
      <c r="B4" s="44"/>
      <c r="D4" s="24">
        <v>1</v>
      </c>
      <c r="E4" s="5">
        <v>2</v>
      </c>
      <c r="F4" s="5">
        <v>2</v>
      </c>
      <c r="G4" s="4"/>
      <c r="H4" s="24">
        <v>2</v>
      </c>
      <c r="I4" s="5">
        <v>3</v>
      </c>
      <c r="J4" s="5">
        <v>2</v>
      </c>
      <c r="K4" s="4"/>
      <c r="L4" s="24">
        <v>3</v>
      </c>
      <c r="M4" s="5">
        <v>1</v>
      </c>
      <c r="N4" s="5">
        <v>1</v>
      </c>
      <c r="Q4" s="52" t="s">
        <v>15</v>
      </c>
      <c r="R4" s="53"/>
      <c r="S4" s="53"/>
      <c r="T4" s="53"/>
      <c r="U4" s="54"/>
      <c r="W4" s="5">
        <v>30</v>
      </c>
      <c r="X4" s="14"/>
      <c r="Y4" s="50"/>
      <c r="Z4" s="14"/>
      <c r="AA4" s="16" t="str">
        <f t="shared" si="0"/>
        <v>3</v>
      </c>
      <c r="AB4" s="14"/>
      <c r="AC4" s="16" t="str">
        <f t="shared" si="1"/>
        <v>C</v>
      </c>
      <c r="AJ4" s="11"/>
    </row>
    <row r="5" spans="2:36">
      <c r="B5" s="44"/>
      <c r="D5" s="24">
        <v>1</v>
      </c>
      <c r="E5" s="5">
        <v>2</v>
      </c>
      <c r="F5" s="5">
        <v>3</v>
      </c>
      <c r="G5" s="4"/>
      <c r="H5" s="24">
        <v>2</v>
      </c>
      <c r="I5" s="5">
        <v>3</v>
      </c>
      <c r="J5" s="5">
        <v>1</v>
      </c>
      <c r="K5" s="4"/>
      <c r="L5" s="24">
        <v>3</v>
      </c>
      <c r="M5" s="5">
        <v>1</v>
      </c>
      <c r="N5" s="5">
        <v>1</v>
      </c>
      <c r="Q5" s="28">
        <v>1</v>
      </c>
      <c r="R5" s="28">
        <v>2</v>
      </c>
      <c r="S5" s="28">
        <v>3</v>
      </c>
      <c r="T5" s="18">
        <v>4</v>
      </c>
      <c r="U5" s="18">
        <v>5</v>
      </c>
      <c r="W5" s="5">
        <v>19</v>
      </c>
      <c r="X5" s="14"/>
      <c r="Y5" s="50"/>
      <c r="Z5" s="14"/>
      <c r="AA5" s="16" t="str">
        <f t="shared" si="0"/>
        <v>2</v>
      </c>
      <c r="AB5" s="14"/>
      <c r="AC5" s="16" t="str">
        <f t="shared" si="1"/>
        <v>A</v>
      </c>
      <c r="AJ5" s="11"/>
    </row>
    <row r="6" spans="2:36">
      <c r="B6" s="44"/>
      <c r="D6" s="24">
        <v>1</v>
      </c>
      <c r="E6" s="5">
        <v>3</v>
      </c>
      <c r="F6" s="5">
        <v>3</v>
      </c>
      <c r="G6" s="4"/>
      <c r="H6" s="24">
        <v>2</v>
      </c>
      <c r="I6" s="5">
        <v>1</v>
      </c>
      <c r="J6" s="5">
        <v>2</v>
      </c>
      <c r="K6" s="4"/>
      <c r="L6" s="24">
        <v>3</v>
      </c>
      <c r="M6" s="5">
        <v>1</v>
      </c>
      <c r="N6" s="5">
        <v>1</v>
      </c>
      <c r="Q6" s="26" t="s">
        <v>14</v>
      </c>
      <c r="R6" s="34" t="s">
        <v>14</v>
      </c>
      <c r="S6" s="26" t="s">
        <v>13</v>
      </c>
      <c r="T6" s="26"/>
      <c r="U6" s="26"/>
      <c r="W6" s="5">
        <v>22</v>
      </c>
      <c r="X6" s="14"/>
      <c r="Y6" s="50"/>
      <c r="Z6" s="14"/>
      <c r="AA6" s="16" t="str">
        <f t="shared" si="0"/>
        <v>2</v>
      </c>
      <c r="AB6" s="14"/>
      <c r="AC6" s="16" t="str">
        <f t="shared" si="1"/>
        <v>A</v>
      </c>
    </row>
    <row r="7" spans="2:36">
      <c r="B7" s="44"/>
      <c r="D7" s="24"/>
      <c r="E7" s="5"/>
      <c r="F7" s="5"/>
      <c r="G7" s="4"/>
      <c r="H7" s="24">
        <v>2</v>
      </c>
      <c r="I7" s="5">
        <v>3</v>
      </c>
      <c r="J7" s="5">
        <v>2</v>
      </c>
      <c r="K7" s="4"/>
      <c r="L7" s="24"/>
      <c r="M7" s="5"/>
      <c r="N7" s="5"/>
      <c r="Q7" s="26" t="s">
        <v>13</v>
      </c>
      <c r="R7" s="34" t="s">
        <v>14</v>
      </c>
      <c r="S7" s="26" t="s">
        <v>13</v>
      </c>
      <c r="T7" s="26"/>
      <c r="U7" s="26"/>
      <c r="W7" s="5">
        <v>30</v>
      </c>
      <c r="X7" s="14"/>
      <c r="Y7" s="50"/>
      <c r="Z7" s="14"/>
      <c r="AA7" s="16" t="str">
        <f t="shared" si="0"/>
        <v>3</v>
      </c>
      <c r="AB7" s="14"/>
      <c r="AC7" s="16" t="str">
        <f t="shared" si="1"/>
        <v>C</v>
      </c>
    </row>
    <row r="8" spans="2:36">
      <c r="B8" s="44"/>
      <c r="D8" s="24"/>
      <c r="E8" s="5"/>
      <c r="F8" s="5"/>
      <c r="G8" s="4"/>
      <c r="H8" s="24"/>
      <c r="I8" s="5"/>
      <c r="J8" s="5"/>
      <c r="K8" s="4"/>
      <c r="L8" s="24"/>
      <c r="M8" s="5"/>
      <c r="N8" s="5"/>
      <c r="Q8" s="26" t="s">
        <v>13</v>
      </c>
      <c r="R8" s="34" t="s">
        <v>14</v>
      </c>
      <c r="S8" s="26"/>
      <c r="T8" s="26"/>
      <c r="U8" s="26"/>
      <c r="W8" s="5">
        <v>25</v>
      </c>
      <c r="X8" s="14"/>
      <c r="Y8" s="51"/>
      <c r="Z8" s="14"/>
      <c r="AA8" s="16" t="str">
        <f t="shared" si="0"/>
        <v>3</v>
      </c>
      <c r="AB8" s="14"/>
      <c r="AC8" s="16" t="str">
        <f t="shared" si="1"/>
        <v>A</v>
      </c>
    </row>
    <row r="9" spans="2:36">
      <c r="B9" s="44"/>
      <c r="C9" s="3"/>
      <c r="D9" s="24"/>
      <c r="E9" s="5"/>
      <c r="F9" s="5"/>
      <c r="G9" s="4"/>
      <c r="H9" s="24"/>
      <c r="I9" s="5"/>
      <c r="J9" s="5"/>
      <c r="K9" s="4"/>
      <c r="L9" s="24"/>
      <c r="M9" s="5"/>
      <c r="N9" s="5"/>
      <c r="Q9" s="26" t="s">
        <v>13</v>
      </c>
      <c r="R9" s="26" t="s">
        <v>14</v>
      </c>
      <c r="S9" s="26"/>
      <c r="T9" s="26"/>
      <c r="U9" s="26"/>
      <c r="W9" s="25"/>
      <c r="Y9" s="13"/>
      <c r="AA9" s="25"/>
      <c r="AC9" s="25"/>
    </row>
    <row r="10" spans="2:36">
      <c r="B10" s="44"/>
      <c r="D10" s="24"/>
      <c r="E10" s="5"/>
      <c r="F10" s="5"/>
      <c r="G10" s="4"/>
      <c r="H10" s="24"/>
      <c r="I10" s="5"/>
      <c r="J10" s="5"/>
      <c r="K10" s="4"/>
      <c r="L10" s="24"/>
      <c r="M10" s="5"/>
      <c r="N10" s="5"/>
      <c r="Q10" s="26" t="s">
        <v>14</v>
      </c>
      <c r="R10" s="26" t="s">
        <v>14</v>
      </c>
      <c r="S10" s="26"/>
      <c r="T10" s="26"/>
      <c r="U10" s="26"/>
      <c r="W10" s="24">
        <v>1</v>
      </c>
      <c r="X10" s="15"/>
      <c r="Y10" s="10">
        <v>1</v>
      </c>
      <c r="Z10" s="15"/>
      <c r="AA10" s="24" t="str">
        <f t="shared" ref="AA10:AA39" si="2">IF(AND(W10&lt;=12,W10&lt;&gt;0),"1",IF(AND(W10&gt;=13,W10&lt;=24),"2",IF(AND(W10&gt;=25,W10&lt;&gt;0),"3","0")))</f>
        <v>1</v>
      </c>
      <c r="AB10" s="15"/>
      <c r="AC10" s="24" t="str">
        <f t="shared" si="1"/>
        <v>A</v>
      </c>
    </row>
    <row r="11" spans="2:36">
      <c r="B11" s="44"/>
      <c r="D11" s="24"/>
      <c r="E11" s="5"/>
      <c r="F11" s="5"/>
      <c r="G11" s="4"/>
      <c r="H11" s="24"/>
      <c r="I11" s="5"/>
      <c r="J11" s="5"/>
      <c r="K11" s="4"/>
      <c r="L11" s="24"/>
      <c r="M11" s="5"/>
      <c r="N11" s="5"/>
      <c r="Q11" s="26" t="s">
        <v>13</v>
      </c>
      <c r="R11" s="26" t="s">
        <v>13</v>
      </c>
      <c r="S11" s="26"/>
      <c r="T11" s="26"/>
      <c r="U11" s="26"/>
      <c r="W11" s="5">
        <v>16</v>
      </c>
      <c r="X11" s="14"/>
      <c r="Y11" s="9"/>
      <c r="Z11" s="14"/>
      <c r="AA11" s="5" t="str">
        <f t="shared" si="2"/>
        <v>2</v>
      </c>
      <c r="AB11" s="14"/>
      <c r="AC11" s="5" t="str">
        <f t="shared" si="1"/>
        <v>A</v>
      </c>
    </row>
    <row r="12" spans="2:36">
      <c r="B12" s="44"/>
      <c r="D12" s="24"/>
      <c r="E12" s="5"/>
      <c r="F12" s="5"/>
      <c r="G12" s="4"/>
      <c r="H12" s="24"/>
      <c r="I12" s="5"/>
      <c r="J12" s="5"/>
      <c r="K12" s="4"/>
      <c r="L12" s="24"/>
      <c r="M12" s="5"/>
      <c r="N12" s="5"/>
      <c r="Q12" s="18"/>
      <c r="R12" s="18"/>
      <c r="S12" s="18"/>
      <c r="T12" s="18"/>
      <c r="U12" s="18"/>
      <c r="W12" s="23">
        <v>22</v>
      </c>
      <c r="X12" s="14"/>
      <c r="Y12" s="9"/>
      <c r="Z12" s="14"/>
      <c r="AA12" s="23" t="str">
        <f t="shared" si="2"/>
        <v>2</v>
      </c>
      <c r="AB12" s="14"/>
      <c r="AC12" s="23" t="str">
        <f t="shared" si="1"/>
        <v>A</v>
      </c>
    </row>
    <row r="13" spans="2:36">
      <c r="B13" s="44"/>
      <c r="D13" s="24"/>
      <c r="E13" s="5"/>
      <c r="F13" s="5"/>
      <c r="G13" s="4"/>
      <c r="H13" s="24"/>
      <c r="I13" s="5"/>
      <c r="J13" s="5"/>
      <c r="K13" s="4"/>
      <c r="L13" s="24"/>
      <c r="M13" s="5"/>
      <c r="N13" s="5"/>
      <c r="Q13" s="29" t="s">
        <v>18</v>
      </c>
      <c r="R13" s="18"/>
      <c r="S13" s="18"/>
      <c r="T13" s="55">
        <v>1</v>
      </c>
      <c r="U13" s="56"/>
      <c r="W13" s="24">
        <v>28</v>
      </c>
      <c r="X13" s="14"/>
      <c r="Y13" s="9">
        <v>2</v>
      </c>
      <c r="Z13" s="14"/>
      <c r="AA13" s="24" t="str">
        <f t="shared" si="2"/>
        <v>3</v>
      </c>
      <c r="AB13" s="14"/>
      <c r="AC13" s="24" t="str">
        <f t="shared" si="1"/>
        <v>A</v>
      </c>
    </row>
    <row r="14" spans="2:36">
      <c r="B14" s="44"/>
      <c r="D14" s="24"/>
      <c r="E14" s="5"/>
      <c r="F14" s="5"/>
      <c r="G14" s="4"/>
      <c r="H14" s="24"/>
      <c r="I14" s="5"/>
      <c r="J14" s="5"/>
      <c r="K14" s="4"/>
      <c r="L14" s="24"/>
      <c r="M14" s="5"/>
      <c r="N14" s="5"/>
      <c r="Q14" s="30" t="s">
        <v>17</v>
      </c>
      <c r="R14" s="31"/>
      <c r="S14" s="31"/>
      <c r="T14" s="39">
        <v>7</v>
      </c>
      <c r="U14" s="40"/>
      <c r="W14" s="23">
        <v>7</v>
      </c>
      <c r="X14" s="14"/>
      <c r="Y14" s="9"/>
      <c r="Z14" s="14"/>
      <c r="AA14" s="23" t="str">
        <f t="shared" si="2"/>
        <v>1</v>
      </c>
      <c r="AB14" s="14"/>
      <c r="AC14" s="23" t="str">
        <f t="shared" si="1"/>
        <v>A</v>
      </c>
    </row>
    <row r="15" spans="2:36">
      <c r="B15" s="44"/>
      <c r="D15" s="24"/>
      <c r="E15" s="5"/>
      <c r="F15" s="5"/>
      <c r="G15" s="4"/>
      <c r="H15" s="24"/>
      <c r="I15" s="5"/>
      <c r="J15" s="5"/>
      <c r="K15" s="4"/>
      <c r="L15" s="24"/>
      <c r="M15" s="5"/>
      <c r="N15" s="5"/>
      <c r="Q15" s="30" t="s">
        <v>21</v>
      </c>
      <c r="R15" s="68"/>
      <c r="S15" s="69"/>
      <c r="T15" s="39">
        <v>0</v>
      </c>
      <c r="U15" s="40"/>
      <c r="W15" s="23">
        <v>6</v>
      </c>
      <c r="X15" s="14"/>
      <c r="Y15" s="9"/>
      <c r="Z15" s="14"/>
      <c r="AA15" s="23" t="str">
        <f t="shared" si="2"/>
        <v>1</v>
      </c>
      <c r="AB15" s="14"/>
      <c r="AC15" s="23" t="str">
        <f t="shared" si="1"/>
        <v>C</v>
      </c>
    </row>
    <row r="16" spans="2:36">
      <c r="B16" s="44"/>
      <c r="D16" s="24"/>
      <c r="E16" s="5"/>
      <c r="F16" s="5"/>
      <c r="G16" s="4"/>
      <c r="H16" s="24"/>
      <c r="I16" s="5"/>
      <c r="J16" s="5"/>
      <c r="K16" s="4"/>
      <c r="L16" s="24"/>
      <c r="M16" s="5"/>
      <c r="N16" s="5"/>
      <c r="Q16" s="29" t="s">
        <v>16</v>
      </c>
      <c r="R16" s="18"/>
      <c r="S16" s="18"/>
      <c r="T16" s="57">
        <f>T14+(T13*-34.2)+T15</f>
        <v>-27.200000000000003</v>
      </c>
      <c r="U16" s="58"/>
      <c r="W16" s="24">
        <v>20</v>
      </c>
      <c r="X16" s="14"/>
      <c r="Y16" s="9">
        <v>3</v>
      </c>
      <c r="Z16" s="14"/>
      <c r="AA16" s="24" t="str">
        <f t="shared" si="2"/>
        <v>2</v>
      </c>
      <c r="AB16" s="14"/>
      <c r="AC16" s="24" t="str">
        <f t="shared" si="1"/>
        <v>B</v>
      </c>
    </row>
    <row r="17" spans="2:29">
      <c r="B17" s="45"/>
      <c r="D17" s="24"/>
      <c r="E17" s="5"/>
      <c r="F17" s="5"/>
      <c r="G17" s="4"/>
      <c r="H17" s="24"/>
      <c r="I17" s="5"/>
      <c r="J17" s="5"/>
      <c r="K17" s="4"/>
      <c r="L17" s="24"/>
      <c r="M17" s="5"/>
      <c r="N17" s="5"/>
      <c r="Q17" s="18"/>
      <c r="R17" s="18"/>
      <c r="S17" s="18"/>
      <c r="T17" s="18"/>
      <c r="U17" s="18"/>
      <c r="W17" s="23">
        <v>35</v>
      </c>
      <c r="X17" s="14"/>
      <c r="Y17" s="9"/>
      <c r="Z17" s="14"/>
      <c r="AA17" s="23" t="str">
        <f t="shared" si="2"/>
        <v>3</v>
      </c>
      <c r="AB17" s="14"/>
      <c r="AC17" s="23" t="str">
        <f t="shared" si="1"/>
        <v>B</v>
      </c>
    </row>
    <row r="18" spans="2:29">
      <c r="Q18" s="28"/>
      <c r="R18" s="28"/>
      <c r="S18" s="28"/>
      <c r="T18" s="18"/>
      <c r="U18" s="18"/>
      <c r="W18" s="5">
        <v>24</v>
      </c>
      <c r="X18" s="14"/>
      <c r="Y18" s="9"/>
      <c r="Z18" s="14"/>
      <c r="AA18" s="5" t="str">
        <f t="shared" si="2"/>
        <v>2</v>
      </c>
      <c r="AB18" s="14"/>
      <c r="AC18" s="5" t="str">
        <f t="shared" si="1"/>
        <v>C</v>
      </c>
    </row>
    <row r="19" spans="2:29">
      <c r="B19" s="43" t="s">
        <v>12</v>
      </c>
      <c r="D19" s="12" t="s">
        <v>3</v>
      </c>
      <c r="E19" s="16" t="s">
        <v>4</v>
      </c>
      <c r="F19" s="16" t="s">
        <v>5</v>
      </c>
      <c r="G19" s="4"/>
      <c r="H19" s="12" t="s">
        <v>4</v>
      </c>
      <c r="I19" s="16" t="s">
        <v>3</v>
      </c>
      <c r="J19" s="16" t="s">
        <v>3</v>
      </c>
      <c r="K19" s="4"/>
      <c r="L19" s="12" t="s">
        <v>5</v>
      </c>
      <c r="M19" s="16" t="s">
        <v>5</v>
      </c>
      <c r="N19" s="16" t="s">
        <v>3</v>
      </c>
      <c r="Q19" s="46" t="s">
        <v>6</v>
      </c>
      <c r="R19" s="47"/>
      <c r="S19" s="47"/>
      <c r="T19" s="47"/>
      <c r="U19" s="48"/>
      <c r="W19" s="24">
        <v>8</v>
      </c>
      <c r="X19" s="14"/>
      <c r="Y19" s="9">
        <v>4</v>
      </c>
      <c r="Z19" s="14"/>
      <c r="AA19" s="24" t="str">
        <f t="shared" si="2"/>
        <v>1</v>
      </c>
      <c r="AB19" s="14"/>
      <c r="AC19" s="24" t="str">
        <f t="shared" si="1"/>
        <v>B</v>
      </c>
    </row>
    <row r="20" spans="2:29">
      <c r="B20" s="44"/>
      <c r="D20" s="24" t="s">
        <v>3</v>
      </c>
      <c r="E20" s="5" t="s">
        <v>3</v>
      </c>
      <c r="F20" s="5" t="s">
        <v>3</v>
      </c>
      <c r="G20" s="4"/>
      <c r="H20" s="24" t="s">
        <v>4</v>
      </c>
      <c r="I20" s="5" t="s">
        <v>4</v>
      </c>
      <c r="J20" s="5" t="s">
        <v>5</v>
      </c>
      <c r="K20" s="4"/>
      <c r="L20" s="24" t="s">
        <v>5</v>
      </c>
      <c r="M20" s="5" t="s">
        <v>4</v>
      </c>
      <c r="N20" s="5" t="s">
        <v>3</v>
      </c>
      <c r="Q20" s="52" t="s">
        <v>15</v>
      </c>
      <c r="R20" s="53"/>
      <c r="S20" s="53"/>
      <c r="T20" s="53"/>
      <c r="U20" s="54"/>
      <c r="W20" s="23">
        <v>15</v>
      </c>
      <c r="X20" s="14"/>
      <c r="Y20" s="9"/>
      <c r="Z20" s="14"/>
      <c r="AA20" s="23" t="str">
        <f t="shared" si="2"/>
        <v>2</v>
      </c>
      <c r="AB20" s="14"/>
      <c r="AC20" s="23" t="str">
        <f t="shared" si="1"/>
        <v>C</v>
      </c>
    </row>
    <row r="21" spans="2:29">
      <c r="B21" s="44"/>
      <c r="D21" s="24" t="s">
        <v>3</v>
      </c>
      <c r="E21" s="5" t="s">
        <v>3</v>
      </c>
      <c r="F21" s="5" t="s">
        <v>5</v>
      </c>
      <c r="G21" s="4"/>
      <c r="H21" s="24" t="s">
        <v>4</v>
      </c>
      <c r="I21" s="5" t="s">
        <v>4</v>
      </c>
      <c r="J21" s="5" t="s">
        <v>5</v>
      </c>
      <c r="K21" s="4"/>
      <c r="L21" s="24"/>
      <c r="M21" s="5"/>
      <c r="N21" s="5"/>
      <c r="Q21" s="28">
        <v>1</v>
      </c>
      <c r="R21" s="28">
        <v>2</v>
      </c>
      <c r="S21" s="28">
        <v>3</v>
      </c>
      <c r="T21" s="18">
        <v>4</v>
      </c>
      <c r="U21" s="18">
        <v>5</v>
      </c>
      <c r="W21" s="23">
        <v>27</v>
      </c>
      <c r="X21" s="14"/>
      <c r="Y21" s="9"/>
      <c r="Z21" s="14"/>
      <c r="AA21" s="23" t="str">
        <f t="shared" si="2"/>
        <v>3</v>
      </c>
      <c r="AB21" s="14"/>
      <c r="AC21" s="23" t="str">
        <f t="shared" si="1"/>
        <v>C</v>
      </c>
    </row>
    <row r="22" spans="2:29">
      <c r="B22" s="44"/>
      <c r="D22" s="24" t="s">
        <v>3</v>
      </c>
      <c r="E22" s="5" t="s">
        <v>3</v>
      </c>
      <c r="F22" s="5" t="s">
        <v>4</v>
      </c>
      <c r="G22" s="4"/>
      <c r="H22" s="24" t="s">
        <v>4</v>
      </c>
      <c r="I22" s="5" t="s">
        <v>5</v>
      </c>
      <c r="J22" s="5" t="s">
        <v>4</v>
      </c>
      <c r="K22" s="4"/>
      <c r="L22" s="24"/>
      <c r="M22" s="5"/>
      <c r="N22" s="5"/>
      <c r="Q22" s="26" t="s">
        <v>13</v>
      </c>
      <c r="R22" s="26" t="s">
        <v>13</v>
      </c>
      <c r="S22" s="26" t="s">
        <v>13</v>
      </c>
      <c r="T22" s="26"/>
      <c r="U22" s="26"/>
      <c r="W22" s="24">
        <v>32</v>
      </c>
      <c r="X22" s="14"/>
      <c r="Y22" s="9">
        <v>5</v>
      </c>
      <c r="Z22" s="14"/>
      <c r="AA22" s="24" t="str">
        <f t="shared" si="2"/>
        <v>3</v>
      </c>
      <c r="AB22" s="14"/>
      <c r="AC22" s="24" t="str">
        <f t="shared" si="1"/>
        <v>B</v>
      </c>
    </row>
    <row r="23" spans="2:29">
      <c r="B23" s="44"/>
      <c r="D23" s="24"/>
      <c r="E23" s="5"/>
      <c r="F23" s="5"/>
      <c r="G23" s="4"/>
      <c r="H23" s="24" t="s">
        <v>4</v>
      </c>
      <c r="I23" s="5" t="s">
        <v>4</v>
      </c>
      <c r="J23" s="5" t="s">
        <v>4</v>
      </c>
      <c r="K23" s="4"/>
      <c r="L23" s="24"/>
      <c r="M23" s="5"/>
      <c r="N23" s="5"/>
      <c r="Q23" s="26" t="s">
        <v>14</v>
      </c>
      <c r="R23" s="26" t="s">
        <v>13</v>
      </c>
      <c r="S23" s="26"/>
      <c r="T23" s="26"/>
      <c r="U23" s="26"/>
      <c r="W23" s="23">
        <v>3</v>
      </c>
      <c r="X23" s="14"/>
      <c r="Y23" s="9"/>
      <c r="Z23" s="14"/>
      <c r="AA23" s="23" t="str">
        <f t="shared" si="2"/>
        <v>1</v>
      </c>
      <c r="AB23" s="14"/>
      <c r="AC23" s="23" t="str">
        <f t="shared" si="1"/>
        <v>C</v>
      </c>
    </row>
    <row r="24" spans="2:29">
      <c r="B24" s="44"/>
      <c r="D24" s="24"/>
      <c r="E24" s="5"/>
      <c r="F24" s="5"/>
      <c r="G24" s="4"/>
      <c r="H24" s="24" t="s">
        <v>4</v>
      </c>
      <c r="I24" s="5" t="s">
        <v>4</v>
      </c>
      <c r="J24" s="5" t="s">
        <v>3</v>
      </c>
      <c r="K24" s="4"/>
      <c r="L24" s="24"/>
      <c r="M24" s="5"/>
      <c r="N24" s="5"/>
      <c r="Q24" s="26" t="s">
        <v>13</v>
      </c>
      <c r="R24" s="26" t="s">
        <v>14</v>
      </c>
      <c r="S24" s="26"/>
      <c r="T24" s="26"/>
      <c r="U24" s="26"/>
      <c r="W24" s="23">
        <v>8</v>
      </c>
      <c r="X24" s="14"/>
      <c r="Y24" s="9"/>
      <c r="Z24" s="14"/>
      <c r="AA24" s="23" t="str">
        <f t="shared" si="2"/>
        <v>1</v>
      </c>
      <c r="AB24" s="14"/>
      <c r="AC24" s="23" t="str">
        <f t="shared" si="1"/>
        <v>B</v>
      </c>
    </row>
    <row r="25" spans="2:29">
      <c r="B25" s="44"/>
      <c r="D25" s="24"/>
      <c r="E25" s="5"/>
      <c r="F25" s="5"/>
      <c r="G25" s="4"/>
      <c r="H25" s="24" t="s">
        <v>4</v>
      </c>
      <c r="I25" s="5" t="s">
        <v>4</v>
      </c>
      <c r="J25" s="5" t="s">
        <v>3</v>
      </c>
      <c r="K25" s="4"/>
      <c r="L25" s="24"/>
      <c r="M25" s="5"/>
      <c r="N25" s="5"/>
      <c r="Q25" s="26" t="s">
        <v>13</v>
      </c>
      <c r="R25" s="26" t="s">
        <v>13</v>
      </c>
      <c r="S25" s="26"/>
      <c r="T25" s="26"/>
      <c r="U25" s="26"/>
      <c r="W25" s="24">
        <v>32</v>
      </c>
      <c r="X25" s="14"/>
      <c r="Y25" s="9">
        <v>6</v>
      </c>
      <c r="Z25" s="14"/>
      <c r="AA25" s="24" t="str">
        <f t="shared" si="2"/>
        <v>3</v>
      </c>
      <c r="AB25" s="14"/>
      <c r="AC25" s="24" t="str">
        <f t="shared" si="1"/>
        <v>B</v>
      </c>
    </row>
    <row r="26" spans="2:29">
      <c r="B26" s="44"/>
      <c r="D26" s="24"/>
      <c r="E26" s="5"/>
      <c r="F26" s="5"/>
      <c r="G26" s="4"/>
      <c r="H26" s="24"/>
      <c r="I26" s="5"/>
      <c r="J26" s="5"/>
      <c r="K26" s="4"/>
      <c r="L26" s="24"/>
      <c r="M26" s="5"/>
      <c r="N26" s="5"/>
      <c r="Q26" s="26" t="s">
        <v>14</v>
      </c>
      <c r="R26" s="26" t="s">
        <v>14</v>
      </c>
      <c r="S26" s="26"/>
      <c r="T26" s="26"/>
      <c r="U26" s="26"/>
      <c r="W26" s="23">
        <v>2</v>
      </c>
      <c r="X26" s="14"/>
      <c r="Y26" s="9"/>
      <c r="Z26" s="14"/>
      <c r="AA26" s="23" t="str">
        <f t="shared" si="2"/>
        <v>1</v>
      </c>
      <c r="AB26" s="14"/>
      <c r="AC26" s="23" t="str">
        <f>IF(OR(W26=1,W26=4,W26=7,W26=10,W26=13,W26=16,W26=19,W26=22,W26=25,W26=28,W26=31,W26=34),"A",IF(OR(W26=2,W26=5,W26=8,W26=11,W26=14,W26=17,W26=20,W26=23,W26=26,W26=29,W26=32,W26=35),"B",IF(OR(W26=3,W26=6,W26=9,W26=12,W26=15,W26=18,W26=21,W26=24,W26=27,W26=30,W26=33,W26=36),"C","0")))</f>
        <v>B</v>
      </c>
    </row>
    <row r="27" spans="2:29">
      <c r="B27" s="44"/>
      <c r="D27" s="24"/>
      <c r="E27" s="5"/>
      <c r="F27" s="5"/>
      <c r="G27" s="4"/>
      <c r="H27" s="24"/>
      <c r="I27" s="5"/>
      <c r="J27" s="5"/>
      <c r="K27" s="4"/>
      <c r="L27" s="24"/>
      <c r="M27" s="5"/>
      <c r="N27" s="5"/>
      <c r="Q27" s="26" t="s">
        <v>14</v>
      </c>
      <c r="R27" s="26" t="s">
        <v>13</v>
      </c>
      <c r="S27" s="26"/>
      <c r="T27" s="26"/>
      <c r="U27" s="26"/>
      <c r="W27" s="23">
        <v>5</v>
      </c>
      <c r="X27" s="14"/>
      <c r="Y27" s="9"/>
      <c r="Z27" s="14"/>
      <c r="AA27" s="23" t="str">
        <f t="shared" si="2"/>
        <v>1</v>
      </c>
      <c r="AB27" s="14"/>
      <c r="AC27" s="23" t="str">
        <f t="shared" ref="AC27:AC39" si="3">IF(OR(W27=1,W27=4,W27=7,W27=10,W27=13,W27=16,W27=19,W27=22,W27=25,W27=28,W27=31,W27=34),"A",IF(OR(W27=2,W27=5,W27=8,W27=11,W27=14,W27=17,W27=20,W27=23,W27=26,W27=29,W27=32,W27=35),"B",IF(OR(W27=3,W27=6,W27=9,W27=12,W27=15,W27=18,W27=21,W27=24,W27=27,W27=30,W27=33,W27=36),"C","0")))</f>
        <v>B</v>
      </c>
    </row>
    <row r="28" spans="2:29">
      <c r="B28" s="44"/>
      <c r="D28" s="24"/>
      <c r="E28" s="5"/>
      <c r="F28" s="5"/>
      <c r="G28" s="4"/>
      <c r="H28" s="24"/>
      <c r="I28" s="5"/>
      <c r="J28" s="5"/>
      <c r="K28" s="4"/>
      <c r="L28" s="24"/>
      <c r="M28" s="5"/>
      <c r="N28" s="5"/>
      <c r="Q28" s="18"/>
      <c r="R28" s="18"/>
      <c r="S28" s="18"/>
      <c r="T28" s="18"/>
      <c r="U28" s="18"/>
      <c r="W28" s="24">
        <v>14</v>
      </c>
      <c r="X28" s="14"/>
      <c r="Y28" s="9">
        <v>7</v>
      </c>
      <c r="Z28" s="14"/>
      <c r="AA28" s="24" t="str">
        <f t="shared" si="2"/>
        <v>2</v>
      </c>
      <c r="AB28" s="14"/>
      <c r="AC28" s="24" t="str">
        <f t="shared" si="3"/>
        <v>B</v>
      </c>
    </row>
    <row r="29" spans="2:29">
      <c r="B29" s="44"/>
      <c r="D29" s="24"/>
      <c r="E29" s="5"/>
      <c r="F29" s="5"/>
      <c r="G29" s="4"/>
      <c r="H29" s="24"/>
      <c r="I29" s="5"/>
      <c r="J29" s="5"/>
      <c r="K29" s="4"/>
      <c r="L29" s="24"/>
      <c r="M29" s="5"/>
      <c r="N29" s="5"/>
      <c r="Q29" s="29" t="s">
        <v>18</v>
      </c>
      <c r="R29" s="18"/>
      <c r="S29" s="18"/>
      <c r="T29" s="55">
        <v>0</v>
      </c>
      <c r="U29" s="56"/>
      <c r="W29" s="23">
        <v>29</v>
      </c>
      <c r="X29" s="14"/>
      <c r="Y29" s="9"/>
      <c r="Z29" s="14"/>
      <c r="AA29" s="23" t="str">
        <f t="shared" si="2"/>
        <v>3</v>
      </c>
      <c r="AB29" s="14"/>
      <c r="AC29" s="23" t="str">
        <f t="shared" si="3"/>
        <v>B</v>
      </c>
    </row>
    <row r="30" spans="2:29">
      <c r="B30" s="44"/>
      <c r="D30" s="24"/>
      <c r="E30" s="5"/>
      <c r="F30" s="5"/>
      <c r="G30" s="4"/>
      <c r="H30" s="24"/>
      <c r="I30" s="5"/>
      <c r="J30" s="5"/>
      <c r="K30" s="4"/>
      <c r="L30" s="24"/>
      <c r="M30" s="5"/>
      <c r="N30" s="5"/>
      <c r="Q30" s="30" t="s">
        <v>17</v>
      </c>
      <c r="R30" s="31"/>
      <c r="S30" s="31"/>
      <c r="T30" s="39">
        <v>8</v>
      </c>
      <c r="U30" s="40"/>
      <c r="W30" s="23">
        <v>1</v>
      </c>
      <c r="X30" s="14"/>
      <c r="Y30" s="9"/>
      <c r="Z30" s="14"/>
      <c r="AA30" s="23" t="str">
        <f t="shared" si="2"/>
        <v>1</v>
      </c>
      <c r="AB30" s="14"/>
      <c r="AC30" s="23" t="str">
        <f t="shared" si="3"/>
        <v>A</v>
      </c>
    </row>
    <row r="31" spans="2:29">
      <c r="B31" s="44"/>
      <c r="D31" s="24"/>
      <c r="E31" s="5"/>
      <c r="F31" s="5"/>
      <c r="G31" s="4"/>
      <c r="H31" s="24"/>
      <c r="I31" s="5"/>
      <c r="J31" s="5"/>
      <c r="K31" s="4"/>
      <c r="L31" s="24"/>
      <c r="M31" s="5"/>
      <c r="N31" s="5"/>
      <c r="Q31" s="30" t="s">
        <v>21</v>
      </c>
      <c r="R31" s="68"/>
      <c r="S31" s="69"/>
      <c r="T31" s="39">
        <v>0</v>
      </c>
      <c r="U31" s="40"/>
      <c r="W31" s="24">
        <v>1</v>
      </c>
      <c r="X31" s="14"/>
      <c r="Y31" s="9">
        <v>8</v>
      </c>
      <c r="Z31" s="14"/>
      <c r="AA31" s="24" t="str">
        <f t="shared" si="2"/>
        <v>1</v>
      </c>
      <c r="AB31" s="14"/>
      <c r="AC31" s="24" t="str">
        <f t="shared" si="3"/>
        <v>A</v>
      </c>
    </row>
    <row r="32" spans="2:29">
      <c r="B32" s="44"/>
      <c r="D32" s="24"/>
      <c r="E32" s="5"/>
      <c r="F32" s="5"/>
      <c r="G32" s="4"/>
      <c r="H32" s="24"/>
      <c r="I32" s="5"/>
      <c r="J32" s="5"/>
      <c r="K32" s="4"/>
      <c r="L32" s="24"/>
      <c r="M32" s="5"/>
      <c r="N32" s="5"/>
      <c r="Q32" s="29" t="s">
        <v>16</v>
      </c>
      <c r="R32" s="18"/>
      <c r="S32" s="18"/>
      <c r="T32" s="57">
        <f>T30+(T29*-26)+T31</f>
        <v>8</v>
      </c>
      <c r="U32" s="58"/>
      <c r="W32" s="23">
        <v>25</v>
      </c>
      <c r="X32" s="14"/>
      <c r="Y32" s="9"/>
      <c r="Z32" s="14"/>
      <c r="AA32" s="23" t="str">
        <f t="shared" si="2"/>
        <v>3</v>
      </c>
      <c r="AB32" s="14"/>
      <c r="AC32" s="23" t="str">
        <f t="shared" si="3"/>
        <v>A</v>
      </c>
    </row>
    <row r="33" spans="2:29">
      <c r="B33" s="45"/>
      <c r="D33" s="24"/>
      <c r="E33" s="5"/>
      <c r="F33" s="5"/>
      <c r="G33" s="4"/>
      <c r="H33" s="24"/>
      <c r="I33" s="5"/>
      <c r="J33" s="5"/>
      <c r="K33" s="4"/>
      <c r="L33" s="24"/>
      <c r="M33" s="5"/>
      <c r="N33" s="5"/>
      <c r="Q33" s="18"/>
      <c r="R33" s="18"/>
      <c r="S33" s="18"/>
      <c r="T33" s="18"/>
      <c r="U33" s="18"/>
      <c r="W33" s="23">
        <v>29</v>
      </c>
      <c r="X33" s="14"/>
      <c r="Y33" s="9"/>
      <c r="Z33" s="14"/>
      <c r="AA33" s="23" t="str">
        <f t="shared" si="2"/>
        <v>3</v>
      </c>
      <c r="AB33" s="14"/>
      <c r="AC33" s="23" t="str">
        <f t="shared" si="3"/>
        <v>B</v>
      </c>
    </row>
    <row r="34" spans="2:29">
      <c r="W34" s="24">
        <v>0</v>
      </c>
      <c r="X34" s="14"/>
      <c r="Y34" s="9">
        <v>9</v>
      </c>
      <c r="Z34" s="14"/>
      <c r="AA34" s="24" t="str">
        <f t="shared" si="2"/>
        <v>0</v>
      </c>
      <c r="AB34" s="14"/>
      <c r="AC34" s="24" t="str">
        <f t="shared" si="3"/>
        <v>0</v>
      </c>
    </row>
    <row r="35" spans="2:29">
      <c r="D35" s="41" t="s">
        <v>2</v>
      </c>
      <c r="E35" s="42"/>
      <c r="F35" s="42"/>
      <c r="G35" s="42"/>
      <c r="H35" s="42"/>
      <c r="W35" s="23">
        <v>14</v>
      </c>
      <c r="X35" s="14"/>
      <c r="Y35" s="9"/>
      <c r="Z35" s="14"/>
      <c r="AA35" s="23" t="str">
        <f t="shared" si="2"/>
        <v>2</v>
      </c>
      <c r="AB35" s="14"/>
      <c r="AC35" s="23" t="str">
        <f t="shared" si="3"/>
        <v>B</v>
      </c>
    </row>
    <row r="36" spans="2:29">
      <c r="D36" s="30" t="s">
        <v>18</v>
      </c>
      <c r="E36" s="31"/>
      <c r="F36" s="31"/>
      <c r="G36" s="35">
        <f>T29+T13</f>
        <v>1</v>
      </c>
      <c r="H36" s="36"/>
      <c r="W36" s="23">
        <v>1</v>
      </c>
      <c r="X36" s="14"/>
      <c r="Y36" s="9"/>
      <c r="Z36" s="14"/>
      <c r="AA36" s="23" t="str">
        <f t="shared" si="2"/>
        <v>1</v>
      </c>
      <c r="AB36" s="14"/>
      <c r="AC36" s="23" t="str">
        <f t="shared" si="3"/>
        <v>A</v>
      </c>
    </row>
    <row r="37" spans="2:29">
      <c r="D37" s="30" t="s">
        <v>17</v>
      </c>
      <c r="E37" s="31"/>
      <c r="F37" s="31"/>
      <c r="G37" s="37">
        <f>T30+T14</f>
        <v>15</v>
      </c>
      <c r="H37" s="38"/>
      <c r="W37" s="24">
        <v>15</v>
      </c>
      <c r="X37" s="14"/>
      <c r="Y37" s="9">
        <v>10</v>
      </c>
      <c r="Z37" s="14"/>
      <c r="AA37" s="24" t="str">
        <f t="shared" si="2"/>
        <v>2</v>
      </c>
      <c r="AB37" s="14"/>
      <c r="AC37" s="24" t="str">
        <f t="shared" si="3"/>
        <v>C</v>
      </c>
    </row>
    <row r="38" spans="2:29">
      <c r="D38" s="29" t="s">
        <v>16</v>
      </c>
      <c r="E38" s="18"/>
      <c r="F38" s="18"/>
      <c r="G38" s="64">
        <f>T32+T16</f>
        <v>-19.200000000000003</v>
      </c>
      <c r="H38" s="65"/>
      <c r="I38" s="29" t="s">
        <v>25</v>
      </c>
      <c r="L38"/>
      <c r="M38"/>
      <c r="N38"/>
      <c r="W38" s="23">
        <v>5</v>
      </c>
      <c r="X38" s="14"/>
      <c r="Y38" s="9"/>
      <c r="Z38" s="14"/>
      <c r="AA38" s="23" t="str">
        <f t="shared" si="2"/>
        <v>1</v>
      </c>
      <c r="AB38" s="14"/>
      <c r="AC38" s="23" t="str">
        <f t="shared" si="3"/>
        <v>B</v>
      </c>
    </row>
    <row r="39" spans="2:29">
      <c r="L39"/>
      <c r="M39"/>
      <c r="N39"/>
      <c r="W39" s="23">
        <v>16</v>
      </c>
      <c r="X39" s="14"/>
      <c r="Y39" s="9"/>
      <c r="Z39" s="14"/>
      <c r="AA39" s="23" t="str">
        <f t="shared" si="2"/>
        <v>2</v>
      </c>
      <c r="AB39" s="14"/>
      <c r="AC39" s="23" t="str">
        <f t="shared" si="3"/>
        <v>A</v>
      </c>
    </row>
    <row r="40" spans="2:29">
      <c r="D40" s="30" t="s">
        <v>19</v>
      </c>
      <c r="E40" s="31"/>
      <c r="F40" s="31"/>
      <c r="G40" s="39">
        <v>36</v>
      </c>
      <c r="H40" s="40"/>
      <c r="W40"/>
      <c r="X40"/>
      <c r="Y40"/>
      <c r="Z40"/>
      <c r="AC40"/>
    </row>
    <row r="41" spans="2:29">
      <c r="D41" s="30" t="s">
        <v>20</v>
      </c>
      <c r="E41" s="31"/>
      <c r="F41" s="31"/>
      <c r="G41" s="39">
        <v>27</v>
      </c>
      <c r="H41" s="40"/>
      <c r="W41"/>
      <c r="X41"/>
      <c r="Y41"/>
      <c r="Z41"/>
      <c r="AC41"/>
    </row>
    <row r="42" spans="2:29">
      <c r="W42"/>
      <c r="X42"/>
      <c r="Y42"/>
      <c r="Z42"/>
      <c r="AC42"/>
    </row>
    <row r="43" spans="2:29">
      <c r="W43"/>
      <c r="X43"/>
      <c r="Y43"/>
      <c r="Z43"/>
      <c r="AA43"/>
      <c r="AB43"/>
      <c r="AC43"/>
    </row>
    <row r="44" spans="2:29">
      <c r="D44" s="61" t="s">
        <v>22</v>
      </c>
      <c r="E44" s="62"/>
      <c r="F44" s="62"/>
      <c r="G44" s="62"/>
      <c r="H44" s="62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W44"/>
      <c r="X44"/>
      <c r="Y44"/>
      <c r="Z44"/>
      <c r="AA44"/>
      <c r="AB44"/>
      <c r="AC44"/>
    </row>
    <row r="45" spans="2:29">
      <c r="L45"/>
      <c r="M45"/>
      <c r="N45"/>
      <c r="W45"/>
      <c r="X45"/>
      <c r="Y45"/>
      <c r="Z45"/>
      <c r="AA45"/>
      <c r="AB45"/>
      <c r="AC45"/>
    </row>
    <row r="46" spans="2:29">
      <c r="W46"/>
      <c r="X46"/>
      <c r="Y46"/>
      <c r="Z46"/>
      <c r="AA46"/>
      <c r="AB46"/>
      <c r="AC46"/>
    </row>
    <row r="47" spans="2:29">
      <c r="W47"/>
      <c r="X47"/>
      <c r="Y47"/>
      <c r="Z47"/>
      <c r="AA47"/>
      <c r="AB47"/>
      <c r="AC47"/>
    </row>
    <row r="48" spans="2:29">
      <c r="W48"/>
      <c r="X48"/>
      <c r="Y48"/>
      <c r="Z48"/>
      <c r="AA48"/>
      <c r="AB48"/>
      <c r="AC48"/>
    </row>
  </sheetData>
  <mergeCells count="22">
    <mergeCell ref="G36:H36"/>
    <mergeCell ref="G37:H37"/>
    <mergeCell ref="G38:H38"/>
    <mergeCell ref="G40:H40"/>
    <mergeCell ref="D44:U44"/>
    <mergeCell ref="G41:H41"/>
    <mergeCell ref="D35:H35"/>
    <mergeCell ref="B3:B17"/>
    <mergeCell ref="Q3:U3"/>
    <mergeCell ref="Y3:Y8"/>
    <mergeCell ref="Q4:U4"/>
    <mergeCell ref="B19:B33"/>
    <mergeCell ref="Q19:U19"/>
    <mergeCell ref="Q20:U20"/>
    <mergeCell ref="T13:U13"/>
    <mergeCell ref="T14:U14"/>
    <mergeCell ref="T16:U16"/>
    <mergeCell ref="T29:U29"/>
    <mergeCell ref="T30:U30"/>
    <mergeCell ref="T32:U32"/>
    <mergeCell ref="T15:U15"/>
    <mergeCell ref="T31:U31"/>
  </mergeCells>
  <conditionalFormatting sqref="W3:W8 AA3:AA8 AC3:AC8 W10:W42 AA10:AA42 AC10:AC42 D3:F17 H3:J17 L3:N17 D19:F33 H19:J33 L19:N33 Q6:U11 Q22:U27">
    <cfRule type="beginsWith" dxfId="6" priority="1" operator="beginsWith" text="0">
      <formula>LEFT(D3,1)="0"</formula>
    </cfRule>
  </conditionalFormatting>
  <pageMargins left="0.7" right="0.7" top="0.75" bottom="0.75" header="0.3" footer="0.3"/>
  <ignoredErrors>
    <ignoredError sqref="AA2" twoDigitTextYear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B1:AJ48"/>
  <sheetViews>
    <sheetView showGridLines="0" workbookViewId="0">
      <selection activeCell="Q31" sqref="Q31:U31"/>
    </sheetView>
  </sheetViews>
  <sheetFormatPr defaultRowHeight="15"/>
  <cols>
    <col min="1" max="7" width="2.7109375" customWidth="1"/>
    <col min="8" max="16" width="2.7109375" style="6" customWidth="1"/>
    <col min="17" max="19" width="2.7109375" customWidth="1"/>
    <col min="20" max="21" width="2.7109375" style="6" customWidth="1"/>
    <col min="22" max="23" width="5.7109375" style="6" customWidth="1"/>
    <col min="24" max="24" width="2.7109375" style="6" customWidth="1"/>
    <col min="25" max="25" width="5.7109375" style="6" customWidth="1"/>
    <col min="26" max="26" width="2.7109375" style="6" customWidth="1"/>
    <col min="27" max="27" width="5.7109375" style="6" customWidth="1"/>
    <col min="28" max="28" width="2.7109375" style="6" customWidth="1"/>
    <col min="29" max="29" width="5.7109375" style="6" customWidth="1"/>
    <col min="30" max="30" width="2.7109375" customWidth="1"/>
    <col min="31" max="31" width="11" customWidth="1"/>
    <col min="32" max="32" width="7.140625" customWidth="1"/>
    <col min="33" max="33" width="15.7109375" customWidth="1"/>
    <col min="34" max="34" width="3.7109375" customWidth="1"/>
    <col min="35" max="35" width="6.7109375" customWidth="1"/>
  </cols>
  <sheetData>
    <row r="1" spans="2:36">
      <c r="W1" s="19" t="s">
        <v>11</v>
      </c>
      <c r="Y1" s="19" t="s">
        <v>7</v>
      </c>
      <c r="AA1" s="19" t="s">
        <v>10</v>
      </c>
      <c r="AC1" s="19" t="s">
        <v>0</v>
      </c>
    </row>
    <row r="2" spans="2:36">
      <c r="W2" s="21"/>
      <c r="Y2" s="21" t="s">
        <v>24</v>
      </c>
      <c r="AA2" s="20" t="s">
        <v>9</v>
      </c>
      <c r="AB2" s="20"/>
      <c r="AC2" s="20" t="s">
        <v>8</v>
      </c>
    </row>
    <row r="3" spans="2:36" s="2" customFormat="1">
      <c r="B3" s="43" t="s">
        <v>10</v>
      </c>
      <c r="C3" s="1"/>
      <c r="D3" s="22">
        <v>1</v>
      </c>
      <c r="E3" s="17">
        <v>2</v>
      </c>
      <c r="F3" s="17">
        <v>3</v>
      </c>
      <c r="G3" s="8"/>
      <c r="H3" s="22">
        <v>2</v>
      </c>
      <c r="I3" s="17">
        <v>1</v>
      </c>
      <c r="J3" s="17">
        <v>1</v>
      </c>
      <c r="K3" s="8"/>
      <c r="L3" s="22">
        <v>3</v>
      </c>
      <c r="M3" s="17">
        <v>3</v>
      </c>
      <c r="N3" s="17">
        <v>2</v>
      </c>
      <c r="O3" s="7"/>
      <c r="P3" s="7"/>
      <c r="Q3" s="46" t="s">
        <v>6</v>
      </c>
      <c r="R3" s="47"/>
      <c r="S3" s="47"/>
      <c r="T3" s="47"/>
      <c r="U3" s="48"/>
      <c r="W3" s="5">
        <v>23</v>
      </c>
      <c r="X3" s="15"/>
      <c r="Y3" s="49" t="s">
        <v>1</v>
      </c>
      <c r="Z3" s="15"/>
      <c r="AA3" s="16" t="str">
        <f t="shared" ref="AA3:AA8" si="0">IF(AND(W3&lt;=12,W3&lt;&gt;0),"1",IF(AND(W3&gt;=13,W3&lt;=24),"2",IF(AND(W3&gt;=25,W3&lt;&gt;0),"3","0")))</f>
        <v>2</v>
      </c>
      <c r="AB3" s="15"/>
      <c r="AC3" s="16" t="str">
        <f t="shared" ref="AC3:AC25" si="1">IF(OR(W3=1,W3=4,W3=7,W3=10,W3=13,W3=16,W3=19,W3=22,W3=25,W3=28,W3=31,W3=34),"A",IF(OR(W3=2,W3=5,W3=8,W3=11,W3=14,W3=17,W3=20,W3=23,W3=26,W3=29,W3=32,W3=35),"B",IF(OR(W3=3,W3=6,W3=9,W3=12,W3=15,W3=18,W3=21,W3=24,W3=27,W3=30,W3=33,W3=36),"C","0")))</f>
        <v>B</v>
      </c>
      <c r="AF3" s="11"/>
      <c r="AJ3" s="11"/>
    </row>
    <row r="4" spans="2:36">
      <c r="B4" s="44"/>
      <c r="D4" s="24">
        <v>1</v>
      </c>
      <c r="E4" s="5">
        <v>2</v>
      </c>
      <c r="F4" s="5">
        <v>3</v>
      </c>
      <c r="G4" s="4"/>
      <c r="H4" s="24">
        <v>2</v>
      </c>
      <c r="I4" s="5">
        <v>2</v>
      </c>
      <c r="J4" s="5">
        <v>3</v>
      </c>
      <c r="K4" s="4"/>
      <c r="L4" s="24">
        <v>3</v>
      </c>
      <c r="M4" s="5">
        <v>2</v>
      </c>
      <c r="N4" s="5">
        <v>1</v>
      </c>
      <c r="Q4" s="52" t="s">
        <v>15</v>
      </c>
      <c r="R4" s="53"/>
      <c r="S4" s="53"/>
      <c r="T4" s="53"/>
      <c r="U4" s="54"/>
      <c r="W4" s="5">
        <v>30</v>
      </c>
      <c r="X4" s="14"/>
      <c r="Y4" s="50"/>
      <c r="Z4" s="14"/>
      <c r="AA4" s="16" t="str">
        <f t="shared" si="0"/>
        <v>3</v>
      </c>
      <c r="AB4" s="14"/>
      <c r="AC4" s="16" t="str">
        <f t="shared" si="1"/>
        <v>C</v>
      </c>
      <c r="AJ4" s="11"/>
    </row>
    <row r="5" spans="2:36">
      <c r="B5" s="44"/>
      <c r="D5" s="24">
        <v>1</v>
      </c>
      <c r="E5" s="5">
        <v>1</v>
      </c>
      <c r="F5" s="5">
        <v>1</v>
      </c>
      <c r="G5" s="4"/>
      <c r="H5" s="24">
        <v>2</v>
      </c>
      <c r="I5" s="5">
        <v>1</v>
      </c>
      <c r="J5" s="5">
        <v>2</v>
      </c>
      <c r="K5" s="4"/>
      <c r="L5" s="24">
        <v>3</v>
      </c>
      <c r="M5" s="5">
        <v>1</v>
      </c>
      <c r="N5" s="5">
        <v>2</v>
      </c>
      <c r="Q5" s="28">
        <v>1</v>
      </c>
      <c r="R5" s="28">
        <v>2</v>
      </c>
      <c r="S5" s="28">
        <v>3</v>
      </c>
      <c r="T5" s="18">
        <v>4</v>
      </c>
      <c r="U5" s="18">
        <v>5</v>
      </c>
      <c r="W5" s="5">
        <v>2</v>
      </c>
      <c r="X5" s="14"/>
      <c r="Y5" s="50"/>
      <c r="Z5" s="14"/>
      <c r="AA5" s="16" t="str">
        <f t="shared" si="0"/>
        <v>1</v>
      </c>
      <c r="AB5" s="14"/>
      <c r="AC5" s="16" t="str">
        <f t="shared" si="1"/>
        <v>B</v>
      </c>
      <c r="AJ5" s="11"/>
    </row>
    <row r="6" spans="2:36">
      <c r="B6" s="44"/>
      <c r="D6" s="24"/>
      <c r="E6" s="5"/>
      <c r="F6" s="5"/>
      <c r="G6" s="4"/>
      <c r="H6" s="24">
        <v>2</v>
      </c>
      <c r="I6" s="5">
        <v>2</v>
      </c>
      <c r="J6" s="5">
        <v>3</v>
      </c>
      <c r="K6" s="4"/>
      <c r="L6" s="24">
        <v>3</v>
      </c>
      <c r="M6" s="5">
        <v>1</v>
      </c>
      <c r="N6" s="5">
        <v>3</v>
      </c>
      <c r="Q6" s="26" t="s">
        <v>13</v>
      </c>
      <c r="R6" s="26" t="s">
        <v>13</v>
      </c>
      <c r="S6" s="26" t="s">
        <v>13</v>
      </c>
      <c r="T6" s="26"/>
      <c r="U6" s="26"/>
      <c r="W6" s="5">
        <v>5</v>
      </c>
      <c r="X6" s="14"/>
      <c r="Y6" s="50"/>
      <c r="Z6" s="14"/>
      <c r="AA6" s="16" t="str">
        <f t="shared" si="0"/>
        <v>1</v>
      </c>
      <c r="AB6" s="14"/>
      <c r="AC6" s="16" t="str">
        <f t="shared" si="1"/>
        <v>B</v>
      </c>
    </row>
    <row r="7" spans="2:36">
      <c r="B7" s="44"/>
      <c r="D7" s="24"/>
      <c r="E7" s="5"/>
      <c r="F7" s="5"/>
      <c r="G7" s="4"/>
      <c r="H7" s="24">
        <v>2</v>
      </c>
      <c r="I7" s="5">
        <v>2</v>
      </c>
      <c r="J7" s="5">
        <v>2</v>
      </c>
      <c r="K7" s="4"/>
      <c r="L7" s="24">
        <v>3</v>
      </c>
      <c r="M7" s="5">
        <v>1</v>
      </c>
      <c r="N7" s="5">
        <v>2</v>
      </c>
      <c r="Q7" s="26" t="s">
        <v>13</v>
      </c>
      <c r="R7" s="26" t="s">
        <v>14</v>
      </c>
      <c r="S7" s="26" t="s">
        <v>13</v>
      </c>
      <c r="T7" s="26"/>
      <c r="U7" s="26"/>
      <c r="W7" s="5">
        <v>27</v>
      </c>
      <c r="X7" s="14"/>
      <c r="Y7" s="50"/>
      <c r="Z7" s="14"/>
      <c r="AA7" s="16" t="str">
        <f t="shared" si="0"/>
        <v>3</v>
      </c>
      <c r="AB7" s="14"/>
      <c r="AC7" s="16" t="str">
        <f t="shared" si="1"/>
        <v>C</v>
      </c>
    </row>
    <row r="8" spans="2:36">
      <c r="B8" s="44"/>
      <c r="D8" s="24"/>
      <c r="E8" s="5"/>
      <c r="F8" s="5"/>
      <c r="G8" s="4"/>
      <c r="H8" s="24"/>
      <c r="I8" s="5"/>
      <c r="J8" s="5"/>
      <c r="K8" s="4"/>
      <c r="L8" s="24"/>
      <c r="M8" s="5"/>
      <c r="N8" s="5"/>
      <c r="Q8" s="26" t="s">
        <v>13</v>
      </c>
      <c r="R8" s="26" t="s">
        <v>13</v>
      </c>
      <c r="S8" s="26"/>
      <c r="T8" s="26"/>
      <c r="U8" s="26"/>
      <c r="W8" s="5">
        <v>13</v>
      </c>
      <c r="X8" s="14"/>
      <c r="Y8" s="51"/>
      <c r="Z8" s="14"/>
      <c r="AA8" s="16" t="str">
        <f t="shared" si="0"/>
        <v>2</v>
      </c>
      <c r="AB8" s="14"/>
      <c r="AC8" s="16" t="str">
        <f t="shared" si="1"/>
        <v>A</v>
      </c>
    </row>
    <row r="9" spans="2:36">
      <c r="B9" s="44"/>
      <c r="C9" s="3"/>
      <c r="D9" s="24"/>
      <c r="E9" s="5"/>
      <c r="F9" s="5"/>
      <c r="G9" s="4"/>
      <c r="H9" s="24"/>
      <c r="I9" s="5"/>
      <c r="J9" s="5"/>
      <c r="K9" s="4"/>
      <c r="L9" s="24"/>
      <c r="M9" s="5"/>
      <c r="N9" s="5"/>
      <c r="Q9" s="26" t="s">
        <v>13</v>
      </c>
      <c r="R9" s="26" t="s">
        <v>14</v>
      </c>
      <c r="S9" s="26"/>
      <c r="T9" s="26"/>
      <c r="U9" s="26"/>
      <c r="W9" s="25"/>
      <c r="Y9" s="13"/>
      <c r="AA9" s="25"/>
      <c r="AC9" s="25"/>
    </row>
    <row r="10" spans="2:36">
      <c r="B10" s="44"/>
      <c r="D10" s="24"/>
      <c r="E10" s="5"/>
      <c r="F10" s="5"/>
      <c r="G10" s="4"/>
      <c r="H10" s="24"/>
      <c r="I10" s="5"/>
      <c r="J10" s="5"/>
      <c r="K10" s="4"/>
      <c r="L10" s="24"/>
      <c r="M10" s="5"/>
      <c r="N10" s="5"/>
      <c r="Q10" s="26" t="s">
        <v>14</v>
      </c>
      <c r="R10" s="26" t="s">
        <v>13</v>
      </c>
      <c r="S10" s="26"/>
      <c r="T10" s="26"/>
      <c r="U10" s="26"/>
      <c r="W10" s="24">
        <v>20</v>
      </c>
      <c r="X10" s="15"/>
      <c r="Y10" s="10">
        <v>1</v>
      </c>
      <c r="Z10" s="15"/>
      <c r="AA10" s="24" t="str">
        <f t="shared" ref="AA10:AA39" si="2">IF(AND(W10&lt;=12,W10&lt;&gt;0),"1",IF(AND(W10&gt;=13,W10&lt;=24),"2",IF(AND(W10&gt;=25,W10&lt;&gt;0),"3","0")))</f>
        <v>2</v>
      </c>
      <c r="AB10" s="15"/>
      <c r="AC10" s="24" t="str">
        <f t="shared" si="1"/>
        <v>B</v>
      </c>
    </row>
    <row r="11" spans="2:36">
      <c r="B11" s="44"/>
      <c r="D11" s="24"/>
      <c r="E11" s="5"/>
      <c r="F11" s="5"/>
      <c r="G11" s="4"/>
      <c r="H11" s="24"/>
      <c r="I11" s="5"/>
      <c r="J11" s="5"/>
      <c r="K11" s="4"/>
      <c r="L11" s="24"/>
      <c r="M11" s="5"/>
      <c r="N11" s="5"/>
      <c r="Q11" s="26" t="s">
        <v>14</v>
      </c>
      <c r="R11" s="26" t="s">
        <v>14</v>
      </c>
      <c r="S11" s="26"/>
      <c r="T11" s="26"/>
      <c r="U11" s="26"/>
      <c r="W11" s="5">
        <v>22</v>
      </c>
      <c r="X11" s="14"/>
      <c r="Y11" s="9"/>
      <c r="Z11" s="14"/>
      <c r="AA11" s="5" t="str">
        <f t="shared" si="2"/>
        <v>2</v>
      </c>
      <c r="AB11" s="14"/>
      <c r="AC11" s="5" t="str">
        <f t="shared" si="1"/>
        <v>A</v>
      </c>
    </row>
    <row r="12" spans="2:36">
      <c r="B12" s="44"/>
      <c r="D12" s="24"/>
      <c r="E12" s="5"/>
      <c r="F12" s="5"/>
      <c r="G12" s="4"/>
      <c r="H12" s="24"/>
      <c r="I12" s="5"/>
      <c r="J12" s="5"/>
      <c r="K12" s="4"/>
      <c r="L12" s="24"/>
      <c r="M12" s="5"/>
      <c r="N12" s="5"/>
      <c r="Q12" s="18"/>
      <c r="R12" s="18"/>
      <c r="S12" s="18"/>
      <c r="T12" s="18"/>
      <c r="U12" s="18"/>
      <c r="W12" s="33">
        <v>29</v>
      </c>
      <c r="X12" s="14"/>
      <c r="Y12" s="9"/>
      <c r="Z12" s="14"/>
      <c r="AA12" s="32" t="str">
        <f t="shared" si="2"/>
        <v>3</v>
      </c>
      <c r="AB12" s="14"/>
      <c r="AC12" s="32" t="str">
        <f t="shared" si="1"/>
        <v>B</v>
      </c>
    </row>
    <row r="13" spans="2:36">
      <c r="B13" s="44"/>
      <c r="D13" s="24"/>
      <c r="E13" s="5"/>
      <c r="F13" s="5"/>
      <c r="G13" s="4"/>
      <c r="H13" s="24"/>
      <c r="I13" s="5"/>
      <c r="J13" s="5"/>
      <c r="K13" s="4"/>
      <c r="L13" s="24"/>
      <c r="M13" s="5"/>
      <c r="N13" s="5"/>
      <c r="Q13" s="29" t="s">
        <v>18</v>
      </c>
      <c r="R13" s="18"/>
      <c r="S13" s="18"/>
      <c r="T13" s="55">
        <v>0</v>
      </c>
      <c r="U13" s="56"/>
      <c r="W13" s="24">
        <v>27</v>
      </c>
      <c r="X13" s="14"/>
      <c r="Y13" s="9">
        <v>2</v>
      </c>
      <c r="Z13" s="14"/>
      <c r="AA13" s="24" t="str">
        <f t="shared" si="2"/>
        <v>3</v>
      </c>
      <c r="AB13" s="14"/>
      <c r="AC13" s="24" t="str">
        <f t="shared" si="1"/>
        <v>C</v>
      </c>
    </row>
    <row r="14" spans="2:36">
      <c r="B14" s="44"/>
      <c r="D14" s="24"/>
      <c r="E14" s="5"/>
      <c r="F14" s="5"/>
      <c r="G14" s="4"/>
      <c r="H14" s="24"/>
      <c r="I14" s="5"/>
      <c r="J14" s="5"/>
      <c r="K14" s="4"/>
      <c r="L14" s="24"/>
      <c r="M14" s="5"/>
      <c r="N14" s="5"/>
      <c r="Q14" s="30" t="s">
        <v>17</v>
      </c>
      <c r="R14" s="31"/>
      <c r="S14" s="31"/>
      <c r="T14" s="39">
        <v>9</v>
      </c>
      <c r="U14" s="40"/>
      <c r="W14" s="33">
        <v>15</v>
      </c>
      <c r="X14" s="14"/>
      <c r="Y14" s="9"/>
      <c r="Z14" s="14"/>
      <c r="AA14" s="32" t="str">
        <f t="shared" si="2"/>
        <v>2</v>
      </c>
      <c r="AB14" s="14"/>
      <c r="AC14" s="32" t="str">
        <f t="shared" si="1"/>
        <v>C</v>
      </c>
    </row>
    <row r="15" spans="2:36">
      <c r="B15" s="44"/>
      <c r="D15" s="24"/>
      <c r="E15" s="5"/>
      <c r="F15" s="5"/>
      <c r="G15" s="4"/>
      <c r="H15" s="24"/>
      <c r="I15" s="5"/>
      <c r="J15" s="5"/>
      <c r="K15" s="4"/>
      <c r="L15" s="24"/>
      <c r="M15" s="5"/>
      <c r="N15" s="5"/>
      <c r="Q15" s="30" t="s">
        <v>21</v>
      </c>
      <c r="R15" s="68"/>
      <c r="S15" s="69"/>
      <c r="T15" s="39">
        <v>0</v>
      </c>
      <c r="U15" s="40"/>
      <c r="W15" s="33">
        <v>11</v>
      </c>
      <c r="X15" s="14"/>
      <c r="Y15" s="9"/>
      <c r="Z15" s="14"/>
      <c r="AA15" s="32" t="str">
        <f t="shared" si="2"/>
        <v>1</v>
      </c>
      <c r="AB15" s="14"/>
      <c r="AC15" s="32" t="str">
        <f t="shared" si="1"/>
        <v>B</v>
      </c>
    </row>
    <row r="16" spans="2:36">
      <c r="B16" s="44"/>
      <c r="D16" s="24"/>
      <c r="E16" s="5"/>
      <c r="F16" s="5"/>
      <c r="G16" s="4"/>
      <c r="H16" s="24"/>
      <c r="I16" s="5"/>
      <c r="J16" s="5"/>
      <c r="K16" s="4"/>
      <c r="L16" s="24"/>
      <c r="M16" s="5"/>
      <c r="N16" s="5"/>
      <c r="Q16" s="29" t="s">
        <v>16</v>
      </c>
      <c r="R16" s="18"/>
      <c r="S16" s="18"/>
      <c r="T16" s="57">
        <f>T14+(T13*-13)+T15</f>
        <v>9</v>
      </c>
      <c r="U16" s="58"/>
      <c r="W16" s="24">
        <v>20</v>
      </c>
      <c r="X16" s="14"/>
      <c r="Y16" s="9">
        <v>3</v>
      </c>
      <c r="Z16" s="14"/>
      <c r="AA16" s="24" t="str">
        <f t="shared" si="2"/>
        <v>2</v>
      </c>
      <c r="AB16" s="14"/>
      <c r="AC16" s="24" t="str">
        <f t="shared" si="1"/>
        <v>B</v>
      </c>
    </row>
    <row r="17" spans="2:29">
      <c r="B17" s="45"/>
      <c r="D17" s="24"/>
      <c r="E17" s="5"/>
      <c r="F17" s="5"/>
      <c r="G17" s="4"/>
      <c r="H17" s="24"/>
      <c r="I17" s="5"/>
      <c r="J17" s="5"/>
      <c r="K17" s="4"/>
      <c r="L17" s="24"/>
      <c r="M17" s="5"/>
      <c r="N17" s="5"/>
      <c r="Q17" s="18"/>
      <c r="R17" s="18"/>
      <c r="S17" s="18"/>
      <c r="T17" s="18"/>
      <c r="U17" s="18"/>
      <c r="W17" s="33">
        <v>5</v>
      </c>
      <c r="X17" s="14"/>
      <c r="Y17" s="9"/>
      <c r="Z17" s="14"/>
      <c r="AA17" s="32" t="str">
        <f t="shared" si="2"/>
        <v>1</v>
      </c>
      <c r="AB17" s="14"/>
      <c r="AC17" s="32" t="str">
        <f t="shared" si="1"/>
        <v>B</v>
      </c>
    </row>
    <row r="18" spans="2:29">
      <c r="Q18" s="28"/>
      <c r="R18" s="28"/>
      <c r="S18" s="28"/>
      <c r="T18" s="18"/>
      <c r="U18" s="18"/>
      <c r="W18" s="5">
        <v>22</v>
      </c>
      <c r="X18" s="14"/>
      <c r="Y18" s="9"/>
      <c r="Z18" s="14"/>
      <c r="AA18" s="5" t="str">
        <f t="shared" si="2"/>
        <v>2</v>
      </c>
      <c r="AB18" s="14"/>
      <c r="AC18" s="5" t="str">
        <f t="shared" si="1"/>
        <v>A</v>
      </c>
    </row>
    <row r="19" spans="2:29">
      <c r="B19" s="43" t="s">
        <v>12</v>
      </c>
      <c r="D19" s="12" t="s">
        <v>3</v>
      </c>
      <c r="E19" s="16" t="s">
        <v>4</v>
      </c>
      <c r="F19" s="16" t="s">
        <v>5</v>
      </c>
      <c r="G19" s="4"/>
      <c r="H19" s="12" t="s">
        <v>4</v>
      </c>
      <c r="I19" s="16" t="s">
        <v>4</v>
      </c>
      <c r="J19" s="16" t="s">
        <v>4</v>
      </c>
      <c r="K19" s="4"/>
      <c r="L19" s="12" t="s">
        <v>5</v>
      </c>
      <c r="M19" s="16" t="s">
        <v>5</v>
      </c>
      <c r="N19" s="16" t="s">
        <v>3</v>
      </c>
      <c r="Q19" s="46" t="s">
        <v>6</v>
      </c>
      <c r="R19" s="47"/>
      <c r="S19" s="47"/>
      <c r="T19" s="47"/>
      <c r="U19" s="48"/>
      <c r="W19" s="24">
        <v>26</v>
      </c>
      <c r="X19" s="14"/>
      <c r="Y19" s="9">
        <v>4</v>
      </c>
      <c r="Z19" s="14"/>
      <c r="AA19" s="24" t="str">
        <f t="shared" si="2"/>
        <v>3</v>
      </c>
      <c r="AB19" s="14"/>
      <c r="AC19" s="24" t="str">
        <f t="shared" si="1"/>
        <v>B</v>
      </c>
    </row>
    <row r="20" spans="2:29">
      <c r="B20" s="44"/>
      <c r="D20" s="24" t="s">
        <v>3</v>
      </c>
      <c r="E20" s="5" t="s">
        <v>4</v>
      </c>
      <c r="F20" s="5" t="s">
        <v>3</v>
      </c>
      <c r="G20" s="4"/>
      <c r="H20" s="24" t="s">
        <v>4</v>
      </c>
      <c r="I20" s="5" t="s">
        <v>3</v>
      </c>
      <c r="J20" s="5" t="s">
        <v>4</v>
      </c>
      <c r="K20" s="4"/>
      <c r="L20" s="24" t="s">
        <v>5</v>
      </c>
      <c r="M20" s="5" t="s">
        <v>5</v>
      </c>
      <c r="N20" s="5" t="s">
        <v>4</v>
      </c>
      <c r="Q20" s="52" t="s">
        <v>15</v>
      </c>
      <c r="R20" s="53"/>
      <c r="S20" s="53"/>
      <c r="T20" s="53"/>
      <c r="U20" s="54"/>
      <c r="W20" s="33">
        <v>4</v>
      </c>
      <c r="X20" s="14"/>
      <c r="Y20" s="9"/>
      <c r="Z20" s="14"/>
      <c r="AA20" s="32" t="str">
        <f t="shared" si="2"/>
        <v>1</v>
      </c>
      <c r="AB20" s="14"/>
      <c r="AC20" s="32" t="str">
        <f t="shared" si="1"/>
        <v>A</v>
      </c>
    </row>
    <row r="21" spans="2:29">
      <c r="B21" s="44"/>
      <c r="D21" s="24" t="s">
        <v>3</v>
      </c>
      <c r="E21" s="5" t="s">
        <v>3</v>
      </c>
      <c r="F21" s="5" t="s">
        <v>5</v>
      </c>
      <c r="G21" s="4"/>
      <c r="H21" s="24" t="s">
        <v>4</v>
      </c>
      <c r="I21" s="5" t="s">
        <v>4</v>
      </c>
      <c r="J21" s="5" t="s">
        <v>3</v>
      </c>
      <c r="K21" s="4"/>
      <c r="L21" s="24"/>
      <c r="M21" s="5"/>
      <c r="N21" s="5"/>
      <c r="Q21" s="28">
        <v>1</v>
      </c>
      <c r="R21" s="28">
        <v>2</v>
      </c>
      <c r="S21" s="28">
        <v>3</v>
      </c>
      <c r="T21" s="18">
        <v>4</v>
      </c>
      <c r="U21" s="18">
        <v>5</v>
      </c>
      <c r="W21" s="33">
        <v>22</v>
      </c>
      <c r="X21" s="14"/>
      <c r="Y21" s="9"/>
      <c r="Z21" s="14"/>
      <c r="AA21" s="32" t="str">
        <f t="shared" si="2"/>
        <v>2</v>
      </c>
      <c r="AB21" s="14"/>
      <c r="AC21" s="32" t="str">
        <f t="shared" si="1"/>
        <v>A</v>
      </c>
    </row>
    <row r="22" spans="2:29">
      <c r="B22" s="44"/>
      <c r="D22" s="24" t="s">
        <v>3</v>
      </c>
      <c r="E22" s="5" t="s">
        <v>5</v>
      </c>
      <c r="F22" s="5" t="s">
        <v>5</v>
      </c>
      <c r="G22" s="4"/>
      <c r="H22" s="24" t="s">
        <v>4</v>
      </c>
      <c r="I22" s="5" t="s">
        <v>3</v>
      </c>
      <c r="J22" s="5" t="s">
        <v>3</v>
      </c>
      <c r="K22" s="4"/>
      <c r="L22" s="24"/>
      <c r="M22" s="5"/>
      <c r="N22" s="5"/>
      <c r="Q22" s="26" t="s">
        <v>13</v>
      </c>
      <c r="R22" s="26" t="s">
        <v>13</v>
      </c>
      <c r="S22" s="26" t="s">
        <v>13</v>
      </c>
      <c r="T22" s="26"/>
      <c r="U22" s="26"/>
      <c r="W22" s="24">
        <v>7</v>
      </c>
      <c r="X22" s="14"/>
      <c r="Y22" s="9">
        <v>5</v>
      </c>
      <c r="Z22" s="14"/>
      <c r="AA22" s="24" t="str">
        <f t="shared" si="2"/>
        <v>1</v>
      </c>
      <c r="AB22" s="14"/>
      <c r="AC22" s="24" t="str">
        <f t="shared" si="1"/>
        <v>A</v>
      </c>
    </row>
    <row r="23" spans="2:29">
      <c r="B23" s="44"/>
      <c r="D23" s="24" t="s">
        <v>3</v>
      </c>
      <c r="E23" s="5" t="s">
        <v>4</v>
      </c>
      <c r="F23" s="5" t="s">
        <v>4</v>
      </c>
      <c r="G23" s="4"/>
      <c r="H23" s="24" t="s">
        <v>4</v>
      </c>
      <c r="I23" s="5" t="s">
        <v>4</v>
      </c>
      <c r="J23" s="5" t="s">
        <v>3</v>
      </c>
      <c r="K23" s="4"/>
      <c r="L23" s="24"/>
      <c r="M23" s="5"/>
      <c r="N23" s="5"/>
      <c r="Q23" s="26" t="s">
        <v>14</v>
      </c>
      <c r="R23" s="26" t="s">
        <v>13</v>
      </c>
      <c r="S23" s="26"/>
      <c r="T23" s="26"/>
      <c r="U23" s="26"/>
      <c r="W23" s="33">
        <v>20</v>
      </c>
      <c r="X23" s="14"/>
      <c r="Y23" s="9"/>
      <c r="Z23" s="14"/>
      <c r="AA23" s="32" t="str">
        <f t="shared" si="2"/>
        <v>2</v>
      </c>
      <c r="AB23" s="14"/>
      <c r="AC23" s="32" t="str">
        <f t="shared" si="1"/>
        <v>B</v>
      </c>
    </row>
    <row r="24" spans="2:29">
      <c r="B24" s="44"/>
      <c r="D24" s="24"/>
      <c r="E24" s="5"/>
      <c r="F24" s="5"/>
      <c r="G24" s="4"/>
      <c r="H24" s="24" t="s">
        <v>4</v>
      </c>
      <c r="I24" s="5" t="s">
        <v>4</v>
      </c>
      <c r="J24" s="5" t="s">
        <v>5</v>
      </c>
      <c r="K24" s="4"/>
      <c r="L24" s="24"/>
      <c r="M24" s="5"/>
      <c r="N24" s="5"/>
      <c r="Q24" s="26" t="s">
        <v>13</v>
      </c>
      <c r="R24" s="26" t="s">
        <v>13</v>
      </c>
      <c r="S24" s="26"/>
      <c r="T24" s="26"/>
      <c r="U24" s="26"/>
      <c r="W24" s="33">
        <v>28</v>
      </c>
      <c r="X24" s="14"/>
      <c r="Y24" s="9"/>
      <c r="Z24" s="14"/>
      <c r="AA24" s="32" t="str">
        <f t="shared" si="2"/>
        <v>3</v>
      </c>
      <c r="AB24" s="14"/>
      <c r="AC24" s="32" t="str">
        <f t="shared" si="1"/>
        <v>A</v>
      </c>
    </row>
    <row r="25" spans="2:29">
      <c r="B25" s="44"/>
      <c r="D25" s="24"/>
      <c r="E25" s="5"/>
      <c r="F25" s="5"/>
      <c r="G25" s="4"/>
      <c r="H25" s="24"/>
      <c r="I25" s="5"/>
      <c r="J25" s="5"/>
      <c r="K25" s="4"/>
      <c r="L25" s="24"/>
      <c r="M25" s="5"/>
      <c r="N25" s="5"/>
      <c r="Q25" s="26" t="s">
        <v>13</v>
      </c>
      <c r="R25" s="26" t="s">
        <v>13</v>
      </c>
      <c r="S25" s="26"/>
      <c r="T25" s="26"/>
      <c r="U25" s="26"/>
      <c r="W25" s="24">
        <v>14</v>
      </c>
      <c r="X25" s="14"/>
      <c r="Y25" s="9">
        <v>6</v>
      </c>
      <c r="Z25" s="14"/>
      <c r="AA25" s="24" t="str">
        <f t="shared" si="2"/>
        <v>2</v>
      </c>
      <c r="AB25" s="14"/>
      <c r="AC25" s="24" t="str">
        <f t="shared" si="1"/>
        <v>B</v>
      </c>
    </row>
    <row r="26" spans="2:29">
      <c r="B26" s="44"/>
      <c r="D26" s="24"/>
      <c r="E26" s="5"/>
      <c r="F26" s="5"/>
      <c r="G26" s="4"/>
      <c r="H26" s="24"/>
      <c r="I26" s="5"/>
      <c r="J26" s="5"/>
      <c r="K26" s="4"/>
      <c r="L26" s="24"/>
      <c r="M26" s="5"/>
      <c r="N26" s="5"/>
      <c r="Q26" s="26" t="s">
        <v>13</v>
      </c>
      <c r="R26" s="26" t="s">
        <v>14</v>
      </c>
      <c r="S26" s="26"/>
      <c r="T26" s="26"/>
      <c r="U26" s="26"/>
      <c r="W26" s="33">
        <v>17</v>
      </c>
      <c r="X26" s="14"/>
      <c r="Y26" s="9"/>
      <c r="Z26" s="14"/>
      <c r="AA26" s="32" t="str">
        <f t="shared" si="2"/>
        <v>2</v>
      </c>
      <c r="AB26" s="14"/>
      <c r="AC26" s="32" t="str">
        <f>IF(OR(W26=1,W26=4,W26=7,W26=10,W26=13,W26=16,W26=19,W26=22,W26=25,W26=28,W26=31,W26=34),"A",IF(OR(W26=2,W26=5,W26=8,W26=11,W26=14,W26=17,W26=20,W26=23,W26=26,W26=29,W26=32,W26=35),"B",IF(OR(W26=3,W26=6,W26=9,W26=12,W26=15,W26=18,W26=21,W26=24,W26=27,W26=30,W26=33,W26=36),"C","0")))</f>
        <v>B</v>
      </c>
    </row>
    <row r="27" spans="2:29">
      <c r="B27" s="44"/>
      <c r="D27" s="24"/>
      <c r="E27" s="5"/>
      <c r="F27" s="5"/>
      <c r="G27" s="4"/>
      <c r="H27" s="24"/>
      <c r="I27" s="5"/>
      <c r="J27" s="5"/>
      <c r="K27" s="4"/>
      <c r="L27" s="24"/>
      <c r="M27" s="5"/>
      <c r="N27" s="5"/>
      <c r="Q27" s="26" t="s">
        <v>14</v>
      </c>
      <c r="R27" s="26" t="s">
        <v>13</v>
      </c>
      <c r="S27" s="26"/>
      <c r="T27" s="26"/>
      <c r="U27" s="26"/>
      <c r="W27" s="33">
        <v>34</v>
      </c>
      <c r="X27" s="14"/>
      <c r="Y27" s="9"/>
      <c r="Z27" s="14"/>
      <c r="AA27" s="32" t="str">
        <f t="shared" si="2"/>
        <v>3</v>
      </c>
      <c r="AB27" s="14"/>
      <c r="AC27" s="32" t="str">
        <f t="shared" ref="AC27:AC39" si="3">IF(OR(W27=1,W27=4,W27=7,W27=10,W27=13,W27=16,W27=19,W27=22,W27=25,W27=28,W27=31,W27=34),"A",IF(OR(W27=2,W27=5,W27=8,W27=11,W27=14,W27=17,W27=20,W27=23,W27=26,W27=29,W27=32,W27=35),"B",IF(OR(W27=3,W27=6,W27=9,W27=12,W27=15,W27=18,W27=21,W27=24,W27=27,W27=30,W27=33,W27=36),"C","0")))</f>
        <v>A</v>
      </c>
    </row>
    <row r="28" spans="2:29">
      <c r="B28" s="44"/>
      <c r="D28" s="24"/>
      <c r="E28" s="5"/>
      <c r="F28" s="5"/>
      <c r="G28" s="4"/>
      <c r="H28" s="24"/>
      <c r="I28" s="5"/>
      <c r="J28" s="5"/>
      <c r="K28" s="4"/>
      <c r="L28" s="24"/>
      <c r="M28" s="5"/>
      <c r="N28" s="5"/>
      <c r="Q28" s="18"/>
      <c r="R28" s="18"/>
      <c r="S28" s="18"/>
      <c r="T28" s="18"/>
      <c r="U28" s="18"/>
      <c r="W28" s="24">
        <v>31</v>
      </c>
      <c r="X28" s="14"/>
      <c r="Y28" s="9">
        <v>7</v>
      </c>
      <c r="Z28" s="14"/>
      <c r="AA28" s="24" t="str">
        <f t="shared" si="2"/>
        <v>3</v>
      </c>
      <c r="AB28" s="14"/>
      <c r="AC28" s="24" t="str">
        <f t="shared" si="3"/>
        <v>A</v>
      </c>
    </row>
    <row r="29" spans="2:29">
      <c r="B29" s="44"/>
      <c r="D29" s="24"/>
      <c r="E29" s="5"/>
      <c r="F29" s="5"/>
      <c r="G29" s="4"/>
      <c r="H29" s="24"/>
      <c r="I29" s="5"/>
      <c r="J29" s="5"/>
      <c r="K29" s="4"/>
      <c r="L29" s="24"/>
      <c r="M29" s="5"/>
      <c r="N29" s="5"/>
      <c r="Q29" s="29" t="s">
        <v>18</v>
      </c>
      <c r="R29" s="18"/>
      <c r="S29" s="18"/>
      <c r="T29" s="55">
        <v>0</v>
      </c>
      <c r="U29" s="56"/>
      <c r="W29" s="33">
        <v>4</v>
      </c>
      <c r="X29" s="14"/>
      <c r="Y29" s="9"/>
      <c r="Z29" s="14"/>
      <c r="AA29" s="32" t="str">
        <f t="shared" si="2"/>
        <v>1</v>
      </c>
      <c r="AB29" s="14"/>
      <c r="AC29" s="32" t="str">
        <f t="shared" si="3"/>
        <v>A</v>
      </c>
    </row>
    <row r="30" spans="2:29">
      <c r="B30" s="44"/>
      <c r="D30" s="24"/>
      <c r="E30" s="5"/>
      <c r="F30" s="5"/>
      <c r="G30" s="4"/>
      <c r="H30" s="24"/>
      <c r="I30" s="5"/>
      <c r="J30" s="5"/>
      <c r="K30" s="4"/>
      <c r="L30" s="24"/>
      <c r="M30" s="5"/>
      <c r="N30" s="5"/>
      <c r="Q30" s="30" t="s">
        <v>17</v>
      </c>
      <c r="R30" s="31"/>
      <c r="S30" s="31"/>
      <c r="T30" s="39">
        <v>10</v>
      </c>
      <c r="U30" s="40"/>
      <c r="W30" s="33">
        <v>30</v>
      </c>
      <c r="X30" s="14"/>
      <c r="Y30" s="9"/>
      <c r="Z30" s="14"/>
      <c r="AA30" s="32" t="str">
        <f t="shared" si="2"/>
        <v>3</v>
      </c>
      <c r="AB30" s="14"/>
      <c r="AC30" s="32" t="str">
        <f t="shared" si="3"/>
        <v>C</v>
      </c>
    </row>
    <row r="31" spans="2:29">
      <c r="B31" s="44"/>
      <c r="D31" s="24"/>
      <c r="E31" s="5"/>
      <c r="F31" s="5"/>
      <c r="G31" s="4"/>
      <c r="H31" s="24"/>
      <c r="I31" s="5"/>
      <c r="J31" s="5"/>
      <c r="K31" s="4"/>
      <c r="L31" s="24"/>
      <c r="M31" s="5"/>
      <c r="N31" s="5"/>
      <c r="Q31" s="30" t="s">
        <v>21</v>
      </c>
      <c r="R31" s="68"/>
      <c r="S31" s="69"/>
      <c r="T31" s="39">
        <v>0</v>
      </c>
      <c r="U31" s="40"/>
      <c r="W31" s="24">
        <v>28</v>
      </c>
      <c r="X31" s="14"/>
      <c r="Y31" s="9">
        <v>8</v>
      </c>
      <c r="Z31" s="14"/>
      <c r="AA31" s="24" t="str">
        <f t="shared" si="2"/>
        <v>3</v>
      </c>
      <c r="AB31" s="14"/>
      <c r="AC31" s="24" t="str">
        <f t="shared" si="3"/>
        <v>A</v>
      </c>
    </row>
    <row r="32" spans="2:29">
      <c r="B32" s="44"/>
      <c r="D32" s="24"/>
      <c r="E32" s="5"/>
      <c r="F32" s="5"/>
      <c r="G32" s="4"/>
      <c r="H32" s="24"/>
      <c r="I32" s="5"/>
      <c r="J32" s="5"/>
      <c r="K32" s="4"/>
      <c r="L32" s="24"/>
      <c r="M32" s="5"/>
      <c r="N32" s="5"/>
      <c r="Q32" s="29" t="s">
        <v>16</v>
      </c>
      <c r="R32" s="18"/>
      <c r="S32" s="18"/>
      <c r="T32" s="57">
        <f>T30+(T29*-13)+T31</f>
        <v>10</v>
      </c>
      <c r="U32" s="58"/>
      <c r="W32" s="33">
        <v>12</v>
      </c>
      <c r="X32" s="14"/>
      <c r="Y32" s="9"/>
      <c r="Z32" s="14"/>
      <c r="AA32" s="32" t="str">
        <f t="shared" si="2"/>
        <v>1</v>
      </c>
      <c r="AB32" s="14"/>
      <c r="AC32" s="32" t="str">
        <f t="shared" si="3"/>
        <v>C</v>
      </c>
    </row>
    <row r="33" spans="2:29">
      <c r="B33" s="45"/>
      <c r="D33" s="24"/>
      <c r="E33" s="5"/>
      <c r="F33" s="5"/>
      <c r="G33" s="4"/>
      <c r="H33" s="24"/>
      <c r="I33" s="5"/>
      <c r="J33" s="5"/>
      <c r="K33" s="4"/>
      <c r="L33" s="24"/>
      <c r="M33" s="5"/>
      <c r="N33" s="5"/>
      <c r="Q33" s="18"/>
      <c r="R33" s="18"/>
      <c r="S33" s="18"/>
      <c r="T33" s="18"/>
      <c r="U33" s="18"/>
      <c r="W33" s="33">
        <v>18</v>
      </c>
      <c r="X33" s="14"/>
      <c r="Y33" s="9"/>
      <c r="Z33" s="14"/>
      <c r="AA33" s="32" t="str">
        <f t="shared" si="2"/>
        <v>2</v>
      </c>
      <c r="AB33" s="14"/>
      <c r="AC33" s="32" t="str">
        <f t="shared" si="3"/>
        <v>C</v>
      </c>
    </row>
    <row r="34" spans="2:29">
      <c r="W34" s="24">
        <v>20</v>
      </c>
      <c r="X34" s="14"/>
      <c r="Y34" s="9">
        <v>9</v>
      </c>
      <c r="Z34" s="14"/>
      <c r="AA34" s="24" t="str">
        <f t="shared" si="2"/>
        <v>2</v>
      </c>
      <c r="AB34" s="14"/>
      <c r="AC34" s="24" t="str">
        <f t="shared" si="3"/>
        <v>B</v>
      </c>
    </row>
    <row r="35" spans="2:29">
      <c r="D35" s="41" t="s">
        <v>2</v>
      </c>
      <c r="E35" s="42"/>
      <c r="F35" s="42"/>
      <c r="G35" s="42"/>
      <c r="H35" s="42"/>
      <c r="W35" s="33">
        <v>14</v>
      </c>
      <c r="X35" s="14"/>
      <c r="Y35" s="9"/>
      <c r="Z35" s="14"/>
      <c r="AA35" s="32" t="str">
        <f t="shared" si="2"/>
        <v>2</v>
      </c>
      <c r="AB35" s="14"/>
      <c r="AC35" s="32" t="str">
        <f t="shared" si="3"/>
        <v>B</v>
      </c>
    </row>
    <row r="36" spans="2:29">
      <c r="D36" s="30" t="s">
        <v>18</v>
      </c>
      <c r="E36" s="31"/>
      <c r="F36" s="31"/>
      <c r="G36" s="37">
        <f>T29+T13</f>
        <v>0</v>
      </c>
      <c r="H36" s="38"/>
      <c r="W36" s="33">
        <v>21</v>
      </c>
      <c r="X36" s="14"/>
      <c r="Y36" s="9"/>
      <c r="Z36" s="14"/>
      <c r="AA36" s="32" t="str">
        <f t="shared" si="2"/>
        <v>2</v>
      </c>
      <c r="AB36" s="14"/>
      <c r="AC36" s="32" t="str">
        <f t="shared" si="3"/>
        <v>C</v>
      </c>
    </row>
    <row r="37" spans="2:29">
      <c r="D37" s="30" t="s">
        <v>17</v>
      </c>
      <c r="E37" s="31"/>
      <c r="F37" s="31"/>
      <c r="G37" s="37">
        <f>T30+T14</f>
        <v>19</v>
      </c>
      <c r="H37" s="38"/>
      <c r="W37" s="24">
        <v>7</v>
      </c>
      <c r="X37" s="14"/>
      <c r="Y37" s="9">
        <v>10</v>
      </c>
      <c r="Z37" s="14"/>
      <c r="AA37" s="24" t="str">
        <f t="shared" si="2"/>
        <v>1</v>
      </c>
      <c r="AB37" s="14"/>
      <c r="AC37" s="24" t="str">
        <f t="shared" si="3"/>
        <v>A</v>
      </c>
    </row>
    <row r="38" spans="2:29">
      <c r="D38" s="29" t="s">
        <v>16</v>
      </c>
      <c r="E38" s="18"/>
      <c r="F38" s="18"/>
      <c r="G38" s="59">
        <f>T32+T16</f>
        <v>19</v>
      </c>
      <c r="H38" s="60"/>
      <c r="I38" s="29" t="s">
        <v>25</v>
      </c>
      <c r="L38"/>
      <c r="M38"/>
      <c r="N38"/>
      <c r="W38" s="33">
        <v>11</v>
      </c>
      <c r="X38" s="14"/>
      <c r="Y38" s="9"/>
      <c r="Z38" s="14"/>
      <c r="AA38" s="32" t="str">
        <f t="shared" si="2"/>
        <v>1</v>
      </c>
      <c r="AB38" s="14"/>
      <c r="AC38" s="32" t="str">
        <f t="shared" si="3"/>
        <v>B</v>
      </c>
    </row>
    <row r="39" spans="2:29">
      <c r="L39"/>
      <c r="M39"/>
      <c r="N39"/>
      <c r="W39" s="33">
        <v>2</v>
      </c>
      <c r="X39" s="14"/>
      <c r="Y39" s="9"/>
      <c r="Z39" s="14"/>
      <c r="AA39" s="32" t="str">
        <f t="shared" si="2"/>
        <v>1</v>
      </c>
      <c r="AB39" s="14"/>
      <c r="AC39" s="32" t="str">
        <f t="shared" si="3"/>
        <v>B</v>
      </c>
    </row>
    <row r="40" spans="2:29">
      <c r="D40" s="30" t="s">
        <v>19</v>
      </c>
      <c r="E40" s="31"/>
      <c r="F40" s="31"/>
      <c r="G40" s="39">
        <v>36</v>
      </c>
      <c r="H40" s="40"/>
      <c r="W40"/>
      <c r="X40"/>
      <c r="Y40"/>
      <c r="AA40"/>
      <c r="AB40"/>
      <c r="AC40"/>
    </row>
    <row r="41" spans="2:29">
      <c r="D41" s="30" t="s">
        <v>20</v>
      </c>
      <c r="E41" s="31"/>
      <c r="F41" s="31"/>
      <c r="G41" s="39">
        <v>27</v>
      </c>
      <c r="H41" s="40"/>
      <c r="W41"/>
      <c r="X41"/>
      <c r="Y41"/>
      <c r="AA41"/>
      <c r="AB41"/>
      <c r="AC41"/>
    </row>
    <row r="42" spans="2:29">
      <c r="W42"/>
      <c r="X42"/>
      <c r="Y42"/>
      <c r="AA42"/>
      <c r="AB42"/>
      <c r="AC42"/>
    </row>
    <row r="43" spans="2:29">
      <c r="W43"/>
      <c r="X43"/>
      <c r="Y43"/>
      <c r="AA43"/>
      <c r="AB43"/>
      <c r="AC43"/>
    </row>
    <row r="44" spans="2:29">
      <c r="D44" s="61" t="s">
        <v>22</v>
      </c>
      <c r="E44" s="62"/>
      <c r="F44" s="62"/>
      <c r="G44" s="62"/>
      <c r="H44" s="62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W44"/>
      <c r="X44"/>
      <c r="Y44"/>
      <c r="Z44"/>
      <c r="AA44"/>
      <c r="AB44"/>
      <c r="AC44"/>
    </row>
    <row r="45" spans="2:29">
      <c r="L45"/>
      <c r="M45"/>
      <c r="N45"/>
      <c r="W45"/>
      <c r="X45"/>
      <c r="Y45"/>
      <c r="Z45"/>
      <c r="AA45"/>
      <c r="AB45"/>
      <c r="AC45"/>
    </row>
    <row r="46" spans="2:29">
      <c r="W46"/>
      <c r="X46"/>
      <c r="Y46"/>
      <c r="Z46"/>
      <c r="AA46"/>
      <c r="AB46"/>
      <c r="AC46"/>
    </row>
    <row r="47" spans="2:29">
      <c r="W47"/>
      <c r="X47"/>
      <c r="Y47"/>
      <c r="Z47"/>
      <c r="AA47"/>
      <c r="AB47"/>
      <c r="AC47"/>
    </row>
    <row r="48" spans="2:29">
      <c r="W48"/>
      <c r="X48"/>
      <c r="Y48"/>
      <c r="Z48"/>
      <c r="AA48"/>
      <c r="AB48"/>
      <c r="AC48"/>
    </row>
  </sheetData>
  <mergeCells count="22">
    <mergeCell ref="G36:H36"/>
    <mergeCell ref="G37:H37"/>
    <mergeCell ref="G38:H38"/>
    <mergeCell ref="G40:H40"/>
    <mergeCell ref="D44:U44"/>
    <mergeCell ref="G41:H41"/>
    <mergeCell ref="B3:B17"/>
    <mergeCell ref="Q3:U3"/>
    <mergeCell ref="Y3:Y8"/>
    <mergeCell ref="Q4:U4"/>
    <mergeCell ref="T13:U13"/>
    <mergeCell ref="T14:U14"/>
    <mergeCell ref="T16:U16"/>
    <mergeCell ref="T15:U15"/>
    <mergeCell ref="D35:H35"/>
    <mergeCell ref="B19:B33"/>
    <mergeCell ref="Q19:U19"/>
    <mergeCell ref="Q20:U20"/>
    <mergeCell ref="T29:U29"/>
    <mergeCell ref="T30:U30"/>
    <mergeCell ref="T32:U32"/>
    <mergeCell ref="T31:U31"/>
  </mergeCells>
  <conditionalFormatting sqref="W3:W8 AA3:AA8 AC3:AC8 W10:W42 AA10:AA42 AC10:AC42 D3:F17 H3:J17 L3:N17 D19:F33 H19:J33 L19:N33 Q6:U11 Q22:U27">
    <cfRule type="beginsWith" dxfId="5" priority="1" operator="beginsWith" text="0">
      <formula>LEFT(D3,1)="0"</formula>
    </cfRule>
  </conditionalFormatting>
  <pageMargins left="0.7" right="0.7" top="0.75" bottom="0.75" header="0.3" footer="0.3"/>
  <ignoredErrors>
    <ignoredError sqref="AA2" twoDigitTextYea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B1:AJ48"/>
  <sheetViews>
    <sheetView showGridLines="0" workbookViewId="0">
      <selection activeCell="Q6" sqref="Q6:R11"/>
    </sheetView>
  </sheetViews>
  <sheetFormatPr defaultRowHeight="15"/>
  <cols>
    <col min="1" max="7" width="2.7109375" customWidth="1"/>
    <col min="8" max="16" width="2.7109375" style="6" customWidth="1"/>
    <col min="17" max="19" width="2.7109375" customWidth="1"/>
    <col min="20" max="21" width="2.7109375" style="6" customWidth="1"/>
    <col min="22" max="23" width="5.7109375" style="6" customWidth="1"/>
    <col min="24" max="24" width="2.7109375" style="6" customWidth="1"/>
    <col min="25" max="25" width="5.7109375" style="6" customWidth="1"/>
    <col min="26" max="26" width="2.7109375" style="6" customWidth="1"/>
    <col min="27" max="27" width="5.7109375" style="6" customWidth="1"/>
    <col min="28" max="28" width="2.7109375" style="6" customWidth="1"/>
    <col min="29" max="29" width="5.7109375" style="6" customWidth="1"/>
    <col min="30" max="30" width="2.7109375" customWidth="1"/>
    <col min="31" max="31" width="11" customWidth="1"/>
    <col min="32" max="32" width="7.140625" customWidth="1"/>
    <col min="33" max="33" width="15.7109375" customWidth="1"/>
    <col min="34" max="34" width="3.7109375" customWidth="1"/>
    <col min="35" max="35" width="6.7109375" customWidth="1"/>
  </cols>
  <sheetData>
    <row r="1" spans="2:36">
      <c r="W1" s="19" t="s">
        <v>11</v>
      </c>
      <c r="Y1" s="19" t="s">
        <v>7</v>
      </c>
      <c r="AA1" s="19" t="s">
        <v>10</v>
      </c>
      <c r="AC1" s="19" t="s">
        <v>0</v>
      </c>
    </row>
    <row r="2" spans="2:36">
      <c r="W2" s="21"/>
      <c r="Y2" s="21" t="s">
        <v>23</v>
      </c>
      <c r="AA2" s="20" t="s">
        <v>9</v>
      </c>
      <c r="AB2" s="20"/>
      <c r="AC2" s="20" t="s">
        <v>8</v>
      </c>
    </row>
    <row r="3" spans="2:36" s="2" customFormat="1">
      <c r="B3" s="43" t="s">
        <v>10</v>
      </c>
      <c r="C3" s="1"/>
      <c r="D3" s="22">
        <v>1</v>
      </c>
      <c r="E3" s="17">
        <v>2</v>
      </c>
      <c r="F3" s="17">
        <v>2</v>
      </c>
      <c r="G3" s="8"/>
      <c r="H3" s="22">
        <v>2</v>
      </c>
      <c r="I3" s="17">
        <v>2</v>
      </c>
      <c r="J3" s="17">
        <v>2</v>
      </c>
      <c r="K3" s="8"/>
      <c r="L3" s="22">
        <v>3</v>
      </c>
      <c r="M3" s="17">
        <v>1</v>
      </c>
      <c r="N3" s="17">
        <v>1</v>
      </c>
      <c r="O3" s="7"/>
      <c r="P3" s="7"/>
      <c r="Q3" s="46" t="s">
        <v>6</v>
      </c>
      <c r="R3" s="47"/>
      <c r="S3" s="47"/>
      <c r="T3" s="47"/>
      <c r="U3" s="48"/>
      <c r="W3" s="5">
        <v>23</v>
      </c>
      <c r="X3" s="15"/>
      <c r="Y3" s="49" t="s">
        <v>1</v>
      </c>
      <c r="Z3" s="15"/>
      <c r="AA3" s="16" t="str">
        <f t="shared" ref="AA3:AA8" si="0">IF(AND(W3&lt;=12,W3&lt;&gt;0),"1",IF(AND(W3&gt;=13,W3&lt;=24),"2",IF(AND(W3&gt;=25,W3&lt;&gt;0),"3","0")))</f>
        <v>2</v>
      </c>
      <c r="AB3" s="15"/>
      <c r="AC3" s="16" t="str">
        <f t="shared" ref="AC3:AC25" si="1">IF(OR(W3=1,W3=4,W3=7,W3=10,W3=13,W3=16,W3=19,W3=22,W3=25,W3=28,W3=31,W3=34),"A",IF(OR(W3=2,W3=5,W3=8,W3=11,W3=14,W3=17,W3=20,W3=23,W3=26,W3=29,W3=32,W3=35),"B",IF(OR(W3=3,W3=6,W3=9,W3=12,W3=15,W3=18,W3=21,W3=24,W3=27,W3=30,W3=33,W3=36),"C","0")))</f>
        <v>B</v>
      </c>
      <c r="AF3" s="11"/>
      <c r="AJ3" s="11"/>
    </row>
    <row r="4" spans="2:36">
      <c r="B4" s="44"/>
      <c r="D4" s="24">
        <v>1</v>
      </c>
      <c r="E4" s="5">
        <v>1</v>
      </c>
      <c r="F4" s="5">
        <v>3</v>
      </c>
      <c r="G4" s="4"/>
      <c r="H4" s="24">
        <v>2</v>
      </c>
      <c r="I4" s="5">
        <v>1</v>
      </c>
      <c r="J4" s="5">
        <v>1</v>
      </c>
      <c r="K4" s="4"/>
      <c r="L4" s="24">
        <v>3</v>
      </c>
      <c r="M4" s="5">
        <v>3</v>
      </c>
      <c r="N4" s="5">
        <v>2</v>
      </c>
      <c r="Q4" s="52" t="s">
        <v>15</v>
      </c>
      <c r="R4" s="53"/>
      <c r="S4" s="53"/>
      <c r="T4" s="53"/>
      <c r="U4" s="54"/>
      <c r="W4" s="5">
        <v>13</v>
      </c>
      <c r="X4" s="14"/>
      <c r="Y4" s="50"/>
      <c r="Z4" s="14"/>
      <c r="AA4" s="16" t="str">
        <f t="shared" si="0"/>
        <v>2</v>
      </c>
      <c r="AB4" s="14"/>
      <c r="AC4" s="16" t="str">
        <f t="shared" si="1"/>
        <v>A</v>
      </c>
      <c r="AJ4" s="11"/>
    </row>
    <row r="5" spans="2:36">
      <c r="B5" s="44"/>
      <c r="D5" s="24">
        <v>1</v>
      </c>
      <c r="E5" s="5">
        <v>3</v>
      </c>
      <c r="F5" s="5">
        <v>2</v>
      </c>
      <c r="G5" s="4"/>
      <c r="H5" s="24">
        <v>2</v>
      </c>
      <c r="I5" s="5">
        <v>3</v>
      </c>
      <c r="J5" s="5">
        <v>2</v>
      </c>
      <c r="K5" s="4"/>
      <c r="L5" s="24">
        <v>3</v>
      </c>
      <c r="M5" s="5">
        <v>1</v>
      </c>
      <c r="N5" s="5">
        <v>3</v>
      </c>
      <c r="Q5" s="28">
        <v>1</v>
      </c>
      <c r="R5" s="28">
        <v>2</v>
      </c>
      <c r="S5" s="28">
        <v>3</v>
      </c>
      <c r="T5" s="18">
        <v>4</v>
      </c>
      <c r="U5" s="18">
        <v>5</v>
      </c>
      <c r="W5" s="5">
        <v>18</v>
      </c>
      <c r="X5" s="14"/>
      <c r="Y5" s="50"/>
      <c r="Z5" s="14"/>
      <c r="AA5" s="16" t="str">
        <f t="shared" si="0"/>
        <v>2</v>
      </c>
      <c r="AB5" s="14"/>
      <c r="AC5" s="16" t="str">
        <f t="shared" si="1"/>
        <v>C</v>
      </c>
      <c r="AJ5" s="11"/>
    </row>
    <row r="6" spans="2:36">
      <c r="B6" s="44"/>
      <c r="D6" s="24">
        <v>1</v>
      </c>
      <c r="E6" s="5">
        <v>0</v>
      </c>
      <c r="F6" s="5">
        <v>1</v>
      </c>
      <c r="G6" s="4"/>
      <c r="H6" s="24"/>
      <c r="I6" s="5"/>
      <c r="J6" s="5"/>
      <c r="K6" s="4"/>
      <c r="L6" s="24">
        <v>3</v>
      </c>
      <c r="M6" s="5">
        <v>0</v>
      </c>
      <c r="N6" s="5">
        <v>3</v>
      </c>
      <c r="Q6" s="26" t="s">
        <v>13</v>
      </c>
      <c r="R6" s="26" t="s">
        <v>13</v>
      </c>
      <c r="S6" s="26"/>
      <c r="T6" s="26"/>
      <c r="U6" s="26"/>
      <c r="W6" s="5">
        <v>21</v>
      </c>
      <c r="X6" s="14"/>
      <c r="Y6" s="50"/>
      <c r="Z6" s="14"/>
      <c r="AA6" s="16" t="str">
        <f t="shared" si="0"/>
        <v>2</v>
      </c>
      <c r="AB6" s="14"/>
      <c r="AC6" s="16" t="str">
        <f t="shared" si="1"/>
        <v>C</v>
      </c>
    </row>
    <row r="7" spans="2:36">
      <c r="B7" s="44"/>
      <c r="D7" s="24">
        <v>1</v>
      </c>
      <c r="E7" s="5">
        <v>3</v>
      </c>
      <c r="F7" s="5">
        <v>3</v>
      </c>
      <c r="G7" s="4"/>
      <c r="H7" s="24"/>
      <c r="I7" s="5"/>
      <c r="J7" s="5"/>
      <c r="K7" s="4"/>
      <c r="L7" s="24">
        <v>3</v>
      </c>
      <c r="M7" s="5">
        <v>3</v>
      </c>
      <c r="N7" s="5">
        <v>1</v>
      </c>
      <c r="Q7" s="26" t="s">
        <v>13</v>
      </c>
      <c r="R7" s="26" t="s">
        <v>13</v>
      </c>
      <c r="S7" s="26"/>
      <c r="T7" s="26"/>
      <c r="U7" s="26"/>
      <c r="W7" s="5">
        <v>5</v>
      </c>
      <c r="X7" s="14"/>
      <c r="Y7" s="50"/>
      <c r="Z7" s="14"/>
      <c r="AA7" s="16" t="str">
        <f t="shared" si="0"/>
        <v>1</v>
      </c>
      <c r="AB7" s="14"/>
      <c r="AC7" s="16" t="str">
        <f t="shared" si="1"/>
        <v>B</v>
      </c>
    </row>
    <row r="8" spans="2:36">
      <c r="B8" s="44"/>
      <c r="D8" s="24"/>
      <c r="E8" s="5"/>
      <c r="F8" s="5"/>
      <c r="G8" s="4"/>
      <c r="H8" s="24"/>
      <c r="I8" s="5"/>
      <c r="J8" s="5"/>
      <c r="K8" s="4"/>
      <c r="L8" s="24"/>
      <c r="M8" s="5"/>
      <c r="N8" s="5"/>
      <c r="Q8" s="26" t="s">
        <v>13</v>
      </c>
      <c r="R8" s="26">
        <v>0</v>
      </c>
      <c r="S8" s="26"/>
      <c r="T8" s="26"/>
      <c r="U8" s="26"/>
      <c r="W8" s="5">
        <v>8</v>
      </c>
      <c r="X8" s="14"/>
      <c r="Y8" s="51"/>
      <c r="Z8" s="14"/>
      <c r="AA8" s="16" t="str">
        <f t="shared" si="0"/>
        <v>1</v>
      </c>
      <c r="AB8" s="14"/>
      <c r="AC8" s="16" t="str">
        <f t="shared" si="1"/>
        <v>B</v>
      </c>
    </row>
    <row r="9" spans="2:36">
      <c r="B9" s="44"/>
      <c r="C9" s="3"/>
      <c r="D9" s="24"/>
      <c r="E9" s="5"/>
      <c r="F9" s="5"/>
      <c r="G9" s="4"/>
      <c r="H9" s="24"/>
      <c r="I9" s="5"/>
      <c r="J9" s="5"/>
      <c r="K9" s="4"/>
      <c r="L9" s="24"/>
      <c r="M9" s="5"/>
      <c r="N9" s="5"/>
      <c r="Q9" s="26" t="s">
        <v>13</v>
      </c>
      <c r="R9" s="26" t="s">
        <v>14</v>
      </c>
      <c r="S9" s="26"/>
      <c r="T9" s="26"/>
      <c r="U9" s="26"/>
      <c r="W9" s="25"/>
      <c r="Y9" s="13"/>
      <c r="AA9" s="25"/>
      <c r="AC9" s="25"/>
    </row>
    <row r="10" spans="2:36">
      <c r="B10" s="44"/>
      <c r="D10" s="24"/>
      <c r="E10" s="5"/>
      <c r="F10" s="5"/>
      <c r="G10" s="4"/>
      <c r="H10" s="24"/>
      <c r="I10" s="5"/>
      <c r="J10" s="5"/>
      <c r="K10" s="4"/>
      <c r="L10" s="24"/>
      <c r="M10" s="5"/>
      <c r="N10" s="5"/>
      <c r="Q10" s="26" t="s">
        <v>13</v>
      </c>
      <c r="R10" s="26" t="s">
        <v>13</v>
      </c>
      <c r="S10" s="26"/>
      <c r="T10" s="26"/>
      <c r="U10" s="26"/>
      <c r="W10" s="24">
        <v>7</v>
      </c>
      <c r="X10" s="15"/>
      <c r="Y10" s="10">
        <v>1</v>
      </c>
      <c r="Z10" s="15"/>
      <c r="AA10" s="24" t="str">
        <f t="shared" ref="AA10:AA39" si="2">IF(AND(W10&lt;=12,W10&lt;&gt;0),"1",IF(AND(W10&gt;=13,W10&lt;=24),"2",IF(AND(W10&gt;=25,W10&lt;&gt;0),"3","0")))</f>
        <v>1</v>
      </c>
      <c r="AB10" s="15"/>
      <c r="AC10" s="24" t="str">
        <f t="shared" si="1"/>
        <v>A</v>
      </c>
    </row>
    <row r="11" spans="2:36">
      <c r="B11" s="44"/>
      <c r="D11" s="24"/>
      <c r="E11" s="5"/>
      <c r="F11" s="5"/>
      <c r="G11" s="4"/>
      <c r="H11" s="24"/>
      <c r="I11" s="5"/>
      <c r="J11" s="5"/>
      <c r="K11" s="4"/>
      <c r="L11" s="24"/>
      <c r="M11" s="5"/>
      <c r="N11" s="5"/>
      <c r="Q11" s="26">
        <v>0</v>
      </c>
      <c r="R11" s="26" t="s">
        <v>13</v>
      </c>
      <c r="S11" s="26"/>
      <c r="T11" s="26"/>
      <c r="U11" s="26"/>
      <c r="W11" s="5">
        <v>8</v>
      </c>
      <c r="X11" s="14"/>
      <c r="Y11" s="9"/>
      <c r="Z11" s="14"/>
      <c r="AA11" s="5" t="str">
        <f t="shared" si="2"/>
        <v>1</v>
      </c>
      <c r="AB11" s="14"/>
      <c r="AC11" s="5" t="str">
        <f t="shared" si="1"/>
        <v>B</v>
      </c>
    </row>
    <row r="12" spans="2:36">
      <c r="B12" s="44"/>
      <c r="D12" s="24"/>
      <c r="E12" s="5"/>
      <c r="F12" s="5"/>
      <c r="G12" s="4"/>
      <c r="H12" s="24"/>
      <c r="I12" s="5"/>
      <c r="J12" s="5"/>
      <c r="K12" s="4"/>
      <c r="L12" s="24"/>
      <c r="M12" s="5"/>
      <c r="N12" s="5"/>
      <c r="Q12" s="18"/>
      <c r="R12" s="18"/>
      <c r="S12" s="18"/>
      <c r="T12" s="18"/>
      <c r="U12" s="18"/>
      <c r="W12" s="33">
        <v>27</v>
      </c>
      <c r="X12" s="14"/>
      <c r="Y12" s="9"/>
      <c r="Z12" s="14"/>
      <c r="AA12" s="33" t="str">
        <f t="shared" si="2"/>
        <v>3</v>
      </c>
      <c r="AB12" s="14"/>
      <c r="AC12" s="33" t="str">
        <f t="shared" si="1"/>
        <v>C</v>
      </c>
    </row>
    <row r="13" spans="2:36">
      <c r="B13" s="44"/>
      <c r="D13" s="24"/>
      <c r="E13" s="5"/>
      <c r="F13" s="5"/>
      <c r="G13" s="4"/>
      <c r="H13" s="24"/>
      <c r="I13" s="5"/>
      <c r="J13" s="5"/>
      <c r="K13" s="4"/>
      <c r="L13" s="24"/>
      <c r="M13" s="5"/>
      <c r="N13" s="5"/>
      <c r="Q13" s="29" t="s">
        <v>18</v>
      </c>
      <c r="R13" s="18"/>
      <c r="S13" s="18"/>
      <c r="T13" s="55">
        <v>0</v>
      </c>
      <c r="U13" s="67"/>
      <c r="W13" s="24">
        <v>3</v>
      </c>
      <c r="X13" s="14"/>
      <c r="Y13" s="9">
        <v>2</v>
      </c>
      <c r="Z13" s="14"/>
      <c r="AA13" s="24" t="str">
        <f t="shared" si="2"/>
        <v>1</v>
      </c>
      <c r="AB13" s="14"/>
      <c r="AC13" s="24" t="str">
        <f t="shared" si="1"/>
        <v>C</v>
      </c>
    </row>
    <row r="14" spans="2:36">
      <c r="B14" s="44"/>
      <c r="D14" s="24"/>
      <c r="E14" s="5"/>
      <c r="F14" s="5"/>
      <c r="G14" s="4"/>
      <c r="H14" s="24"/>
      <c r="I14" s="5"/>
      <c r="J14" s="5"/>
      <c r="K14" s="4"/>
      <c r="L14" s="24"/>
      <c r="M14" s="5"/>
      <c r="N14" s="5"/>
      <c r="Q14" s="30" t="s">
        <v>17</v>
      </c>
      <c r="R14" s="31"/>
      <c r="S14" s="31"/>
      <c r="T14" s="39">
        <v>9</v>
      </c>
      <c r="U14" s="40"/>
      <c r="W14" s="33">
        <v>28</v>
      </c>
      <c r="X14" s="14"/>
      <c r="Y14" s="9"/>
      <c r="Z14" s="14"/>
      <c r="AA14" s="33" t="str">
        <f t="shared" si="2"/>
        <v>3</v>
      </c>
      <c r="AB14" s="14"/>
      <c r="AC14" s="33" t="str">
        <f t="shared" si="1"/>
        <v>A</v>
      </c>
    </row>
    <row r="15" spans="2:36">
      <c r="B15" s="44"/>
      <c r="D15" s="24"/>
      <c r="E15" s="5"/>
      <c r="F15" s="5"/>
      <c r="G15" s="4"/>
      <c r="H15" s="24"/>
      <c r="I15" s="5"/>
      <c r="J15" s="5"/>
      <c r="K15" s="4"/>
      <c r="L15" s="24"/>
      <c r="M15" s="5"/>
      <c r="N15" s="5"/>
      <c r="Q15" s="30" t="s">
        <v>21</v>
      </c>
      <c r="R15" s="68"/>
      <c r="S15" s="69"/>
      <c r="T15" s="39">
        <v>2</v>
      </c>
      <c r="U15" s="40"/>
      <c r="W15" s="33">
        <v>24</v>
      </c>
      <c r="X15" s="14"/>
      <c r="Y15" s="9"/>
      <c r="Z15" s="14"/>
      <c r="AA15" s="33" t="str">
        <f t="shared" si="2"/>
        <v>2</v>
      </c>
      <c r="AB15" s="14"/>
      <c r="AC15" s="33" t="str">
        <f t="shared" si="1"/>
        <v>C</v>
      </c>
    </row>
    <row r="16" spans="2:36">
      <c r="B16" s="44"/>
      <c r="D16" s="24"/>
      <c r="E16" s="5"/>
      <c r="F16" s="5"/>
      <c r="G16" s="4"/>
      <c r="H16" s="24"/>
      <c r="I16" s="5"/>
      <c r="J16" s="5"/>
      <c r="K16" s="4"/>
      <c r="L16" s="24"/>
      <c r="M16" s="5"/>
      <c r="N16" s="5"/>
      <c r="Q16" s="29" t="s">
        <v>16</v>
      </c>
      <c r="R16" s="18"/>
      <c r="S16" s="18"/>
      <c r="T16" s="57">
        <f>T14+(T13*-13)+(T15*1.2)</f>
        <v>11.4</v>
      </c>
      <c r="U16" s="58"/>
      <c r="W16" s="24">
        <v>30</v>
      </c>
      <c r="X16" s="14"/>
      <c r="Y16" s="9">
        <v>3</v>
      </c>
      <c r="Z16" s="14"/>
      <c r="AA16" s="24" t="str">
        <f t="shared" si="2"/>
        <v>3</v>
      </c>
      <c r="AB16" s="14"/>
      <c r="AC16" s="24" t="str">
        <f t="shared" si="1"/>
        <v>C</v>
      </c>
    </row>
    <row r="17" spans="2:29">
      <c r="B17" s="45"/>
      <c r="D17" s="24"/>
      <c r="E17" s="5"/>
      <c r="F17" s="5"/>
      <c r="G17" s="4"/>
      <c r="H17" s="24"/>
      <c r="I17" s="5"/>
      <c r="J17" s="5"/>
      <c r="K17" s="4"/>
      <c r="L17" s="24"/>
      <c r="M17" s="5"/>
      <c r="N17" s="5"/>
      <c r="Q17" s="18"/>
      <c r="R17" s="18"/>
      <c r="S17" s="18"/>
      <c r="T17" s="18"/>
      <c r="U17" s="18"/>
      <c r="W17" s="33">
        <v>32</v>
      </c>
      <c r="X17" s="14"/>
      <c r="Y17" s="9"/>
      <c r="Z17" s="14"/>
      <c r="AA17" s="33" t="str">
        <f t="shared" si="2"/>
        <v>3</v>
      </c>
      <c r="AB17" s="14"/>
      <c r="AC17" s="33" t="str">
        <f t="shared" si="1"/>
        <v>B</v>
      </c>
    </row>
    <row r="18" spans="2:29">
      <c r="Q18" s="28"/>
      <c r="R18" s="28"/>
      <c r="S18" s="28"/>
      <c r="T18" s="18"/>
      <c r="U18" s="18"/>
      <c r="W18" s="5">
        <v>15</v>
      </c>
      <c r="X18" s="14"/>
      <c r="Y18" s="9"/>
      <c r="Z18" s="14"/>
      <c r="AA18" s="5" t="str">
        <f t="shared" si="2"/>
        <v>2</v>
      </c>
      <c r="AB18" s="14"/>
      <c r="AC18" s="5" t="str">
        <f t="shared" si="1"/>
        <v>C</v>
      </c>
    </row>
    <row r="19" spans="2:29">
      <c r="B19" s="43" t="s">
        <v>12</v>
      </c>
      <c r="D19" s="12" t="s">
        <v>3</v>
      </c>
      <c r="E19" s="16" t="s">
        <v>4</v>
      </c>
      <c r="F19" s="16" t="s">
        <v>3</v>
      </c>
      <c r="G19" s="4"/>
      <c r="H19" s="12" t="s">
        <v>4</v>
      </c>
      <c r="I19" s="16" t="s">
        <v>5</v>
      </c>
      <c r="J19" s="16" t="s">
        <v>5</v>
      </c>
      <c r="K19" s="4"/>
      <c r="L19" s="12" t="s">
        <v>5</v>
      </c>
      <c r="M19" s="16" t="s">
        <v>4</v>
      </c>
      <c r="N19" s="16" t="s">
        <v>4</v>
      </c>
      <c r="Q19" s="46" t="s">
        <v>6</v>
      </c>
      <c r="R19" s="47"/>
      <c r="S19" s="47"/>
      <c r="T19" s="47"/>
      <c r="U19" s="48"/>
      <c r="W19" s="24">
        <v>35</v>
      </c>
      <c r="X19" s="14"/>
      <c r="Y19" s="9">
        <v>4</v>
      </c>
      <c r="Z19" s="14"/>
      <c r="AA19" s="24" t="str">
        <f t="shared" si="2"/>
        <v>3</v>
      </c>
      <c r="AB19" s="14"/>
      <c r="AC19" s="24" t="str">
        <f t="shared" si="1"/>
        <v>B</v>
      </c>
    </row>
    <row r="20" spans="2:29">
      <c r="B20" s="44"/>
      <c r="D20" s="24" t="s">
        <v>3</v>
      </c>
      <c r="E20" s="5" t="s">
        <v>4</v>
      </c>
      <c r="F20" s="5" t="s">
        <v>5</v>
      </c>
      <c r="G20" s="4"/>
      <c r="H20" s="24" t="s">
        <v>4</v>
      </c>
      <c r="I20" s="5" t="s">
        <v>3</v>
      </c>
      <c r="J20" s="5" t="s">
        <v>4</v>
      </c>
      <c r="K20" s="4"/>
      <c r="L20" s="24" t="s">
        <v>5</v>
      </c>
      <c r="M20" s="5" t="s">
        <v>3</v>
      </c>
      <c r="N20" s="5" t="s">
        <v>5</v>
      </c>
      <c r="Q20" s="52" t="s">
        <v>15</v>
      </c>
      <c r="R20" s="53"/>
      <c r="S20" s="53"/>
      <c r="T20" s="53"/>
      <c r="U20" s="54"/>
      <c r="W20" s="33">
        <v>10</v>
      </c>
      <c r="X20" s="14"/>
      <c r="Y20" s="9"/>
      <c r="Z20" s="14"/>
      <c r="AA20" s="33" t="str">
        <f t="shared" si="2"/>
        <v>1</v>
      </c>
      <c r="AB20" s="14"/>
      <c r="AC20" s="33" t="str">
        <f t="shared" si="1"/>
        <v>A</v>
      </c>
    </row>
    <row r="21" spans="2:29">
      <c r="B21" s="44"/>
      <c r="D21" s="24" t="s">
        <v>3</v>
      </c>
      <c r="E21" s="5" t="s">
        <v>5</v>
      </c>
      <c r="F21" s="5" t="s">
        <v>3</v>
      </c>
      <c r="G21" s="4"/>
      <c r="H21" s="24" t="s">
        <v>4</v>
      </c>
      <c r="I21" s="5" t="s">
        <v>3</v>
      </c>
      <c r="J21" s="5" t="s">
        <v>5</v>
      </c>
      <c r="K21" s="4"/>
      <c r="L21" s="24" t="s">
        <v>5</v>
      </c>
      <c r="M21" s="5" t="s">
        <v>4</v>
      </c>
      <c r="N21" s="5" t="s">
        <v>5</v>
      </c>
      <c r="Q21" s="28">
        <v>1</v>
      </c>
      <c r="R21" s="28">
        <v>2</v>
      </c>
      <c r="S21" s="28">
        <v>3</v>
      </c>
      <c r="T21" s="18">
        <v>4</v>
      </c>
      <c r="U21" s="18">
        <v>5</v>
      </c>
      <c r="W21" s="33">
        <v>35</v>
      </c>
      <c r="X21" s="14"/>
      <c r="Y21" s="9"/>
      <c r="Z21" s="14"/>
      <c r="AA21" s="33" t="str">
        <f t="shared" si="2"/>
        <v>3</v>
      </c>
      <c r="AB21" s="14"/>
      <c r="AC21" s="33" t="str">
        <f t="shared" si="1"/>
        <v>B</v>
      </c>
    </row>
    <row r="22" spans="2:29">
      <c r="B22" s="44"/>
      <c r="D22" s="24" t="s">
        <v>3</v>
      </c>
      <c r="E22" s="5" t="s">
        <v>5</v>
      </c>
      <c r="F22" s="5" t="s">
        <v>3</v>
      </c>
      <c r="G22" s="4"/>
      <c r="H22" s="24"/>
      <c r="I22" s="5"/>
      <c r="J22" s="5"/>
      <c r="K22" s="4"/>
      <c r="L22" s="24" t="s">
        <v>5</v>
      </c>
      <c r="M22" s="5">
        <v>0</v>
      </c>
      <c r="N22" s="5" t="s">
        <v>5</v>
      </c>
      <c r="Q22" s="26" t="s">
        <v>14</v>
      </c>
      <c r="R22" s="26">
        <v>0</v>
      </c>
      <c r="S22" s="26" t="s">
        <v>13</v>
      </c>
      <c r="T22" s="26"/>
      <c r="U22" s="26"/>
      <c r="W22" s="24">
        <v>13</v>
      </c>
      <c r="X22" s="14"/>
      <c r="Y22" s="9">
        <v>5</v>
      </c>
      <c r="Z22" s="14"/>
      <c r="AA22" s="24" t="str">
        <f t="shared" si="2"/>
        <v>2</v>
      </c>
      <c r="AB22" s="14"/>
      <c r="AC22" s="24" t="str">
        <f t="shared" si="1"/>
        <v>A</v>
      </c>
    </row>
    <row r="23" spans="2:29">
      <c r="B23" s="44"/>
      <c r="D23" s="24"/>
      <c r="E23" s="5"/>
      <c r="F23" s="5"/>
      <c r="G23" s="4"/>
      <c r="H23" s="24"/>
      <c r="I23" s="5"/>
      <c r="J23" s="5"/>
      <c r="K23" s="4"/>
      <c r="L23" s="24" t="s">
        <v>5</v>
      </c>
      <c r="M23" s="5">
        <v>0</v>
      </c>
      <c r="N23" s="5" t="s">
        <v>5</v>
      </c>
      <c r="Q23" s="26" t="s">
        <v>13</v>
      </c>
      <c r="R23" s="26" t="s">
        <v>14</v>
      </c>
      <c r="S23" s="26"/>
      <c r="T23" s="26"/>
      <c r="U23" s="26"/>
      <c r="W23" s="33">
        <v>6</v>
      </c>
      <c r="X23" s="14"/>
      <c r="Y23" s="9"/>
      <c r="Z23" s="14"/>
      <c r="AA23" s="33" t="str">
        <f t="shared" si="2"/>
        <v>1</v>
      </c>
      <c r="AB23" s="14"/>
      <c r="AC23" s="33" t="str">
        <f t="shared" si="1"/>
        <v>C</v>
      </c>
    </row>
    <row r="24" spans="2:29">
      <c r="B24" s="44"/>
      <c r="D24" s="24"/>
      <c r="E24" s="5"/>
      <c r="F24" s="5"/>
      <c r="G24" s="4"/>
      <c r="H24" s="24"/>
      <c r="I24" s="5"/>
      <c r="J24" s="5"/>
      <c r="K24" s="4"/>
      <c r="L24" s="24" t="s">
        <v>5</v>
      </c>
      <c r="M24" s="5" t="s">
        <v>4</v>
      </c>
      <c r="N24" s="5" t="s">
        <v>4</v>
      </c>
      <c r="Q24" s="26" t="s">
        <v>13</v>
      </c>
      <c r="R24" s="26" t="s">
        <v>14</v>
      </c>
      <c r="S24" s="26"/>
      <c r="T24" s="26"/>
      <c r="U24" s="26"/>
      <c r="W24" s="33">
        <v>4</v>
      </c>
      <c r="X24" s="14"/>
      <c r="Y24" s="9"/>
      <c r="Z24" s="14"/>
      <c r="AA24" s="33" t="str">
        <f t="shared" si="2"/>
        <v>1</v>
      </c>
      <c r="AB24" s="14"/>
      <c r="AC24" s="33" t="str">
        <f t="shared" si="1"/>
        <v>A</v>
      </c>
    </row>
    <row r="25" spans="2:29">
      <c r="B25" s="44"/>
      <c r="D25" s="24"/>
      <c r="E25" s="5"/>
      <c r="F25" s="5"/>
      <c r="G25" s="4"/>
      <c r="H25" s="24"/>
      <c r="I25" s="5"/>
      <c r="J25" s="5"/>
      <c r="K25" s="4"/>
      <c r="L25" s="24"/>
      <c r="M25" s="5"/>
      <c r="N25" s="5"/>
      <c r="Q25" s="26" t="s">
        <v>13</v>
      </c>
      <c r="R25" s="26" t="s">
        <v>13</v>
      </c>
      <c r="S25" s="26"/>
      <c r="T25" s="26"/>
      <c r="U25" s="26"/>
      <c r="W25" s="24">
        <v>3</v>
      </c>
      <c r="X25" s="14"/>
      <c r="Y25" s="9">
        <v>6</v>
      </c>
      <c r="Z25" s="14"/>
      <c r="AA25" s="24" t="str">
        <f t="shared" si="2"/>
        <v>1</v>
      </c>
      <c r="AB25" s="14"/>
      <c r="AC25" s="24" t="str">
        <f t="shared" si="1"/>
        <v>C</v>
      </c>
    </row>
    <row r="26" spans="2:29">
      <c r="B26" s="44"/>
      <c r="D26" s="24"/>
      <c r="E26" s="5"/>
      <c r="F26" s="5"/>
      <c r="G26" s="4"/>
      <c r="H26" s="24"/>
      <c r="I26" s="5"/>
      <c r="J26" s="5"/>
      <c r="K26" s="4"/>
      <c r="L26" s="24"/>
      <c r="M26" s="5"/>
      <c r="N26" s="5"/>
      <c r="Q26" s="26" t="s">
        <v>13</v>
      </c>
      <c r="R26" s="26" t="s">
        <v>14</v>
      </c>
      <c r="S26" s="26"/>
      <c r="T26" s="26"/>
      <c r="U26" s="26"/>
      <c r="W26" s="33">
        <v>0</v>
      </c>
      <c r="X26" s="14"/>
      <c r="Y26" s="9"/>
      <c r="Z26" s="14"/>
      <c r="AA26" s="33" t="str">
        <f t="shared" si="2"/>
        <v>0</v>
      </c>
      <c r="AB26" s="14"/>
      <c r="AC26" s="33" t="str">
        <f>IF(OR(W26=1,W26=4,W26=7,W26=10,W26=13,W26=16,W26=19,W26=22,W26=25,W26=28,W26=31,W26=34),"A",IF(OR(W26=2,W26=5,W26=8,W26=11,W26=14,W26=17,W26=20,W26=23,W26=26,W26=29,W26=32,W26=35),"B",IF(OR(W26=3,W26=6,W26=9,W26=12,W26=15,W26=18,W26=21,W26=24,W26=27,W26=30,W26=33,W26=36),"C","0")))</f>
        <v>0</v>
      </c>
    </row>
    <row r="27" spans="2:29">
      <c r="B27" s="44"/>
      <c r="D27" s="24"/>
      <c r="E27" s="5"/>
      <c r="F27" s="5"/>
      <c r="G27" s="4"/>
      <c r="H27" s="24"/>
      <c r="I27" s="5"/>
      <c r="J27" s="5"/>
      <c r="K27" s="4"/>
      <c r="L27" s="24"/>
      <c r="M27" s="5"/>
      <c r="N27" s="5"/>
      <c r="Q27" s="26" t="s">
        <v>13</v>
      </c>
      <c r="R27" s="26" t="s">
        <v>14</v>
      </c>
      <c r="S27" s="26"/>
      <c r="T27" s="26"/>
      <c r="U27" s="26"/>
      <c r="W27" s="33">
        <v>3</v>
      </c>
      <c r="X27" s="14"/>
      <c r="Y27" s="9"/>
      <c r="Z27" s="14"/>
      <c r="AA27" s="33" t="str">
        <f t="shared" si="2"/>
        <v>1</v>
      </c>
      <c r="AB27" s="14"/>
      <c r="AC27" s="33" t="str">
        <f t="shared" ref="AC27:AC39" si="3">IF(OR(W27=1,W27=4,W27=7,W27=10,W27=13,W27=16,W27=19,W27=22,W27=25,W27=28,W27=31,W27=34),"A",IF(OR(W27=2,W27=5,W27=8,W27=11,W27=14,W27=17,W27=20,W27=23,W27=26,W27=29,W27=32,W27=35),"B",IF(OR(W27=3,W27=6,W27=9,W27=12,W27=15,W27=18,W27=21,W27=24,W27=27,W27=30,W27=33,W27=36),"C","0")))</f>
        <v>C</v>
      </c>
    </row>
    <row r="28" spans="2:29">
      <c r="B28" s="44"/>
      <c r="D28" s="24"/>
      <c r="E28" s="5"/>
      <c r="F28" s="5"/>
      <c r="G28" s="4"/>
      <c r="H28" s="24"/>
      <c r="I28" s="5"/>
      <c r="J28" s="5"/>
      <c r="K28" s="4"/>
      <c r="L28" s="24"/>
      <c r="M28" s="5"/>
      <c r="N28" s="5"/>
      <c r="Q28" s="18"/>
      <c r="R28" s="18"/>
      <c r="S28" s="18"/>
      <c r="T28" s="18"/>
      <c r="U28" s="18"/>
      <c r="W28" s="24">
        <v>20</v>
      </c>
      <c r="X28" s="14"/>
      <c r="Y28" s="9">
        <v>7</v>
      </c>
      <c r="Z28" s="14"/>
      <c r="AA28" s="24" t="str">
        <f t="shared" si="2"/>
        <v>2</v>
      </c>
      <c r="AB28" s="14"/>
      <c r="AC28" s="24" t="str">
        <f t="shared" si="3"/>
        <v>B</v>
      </c>
    </row>
    <row r="29" spans="2:29">
      <c r="B29" s="44"/>
      <c r="D29" s="24"/>
      <c r="E29" s="5"/>
      <c r="F29" s="5"/>
      <c r="G29" s="4"/>
      <c r="H29" s="24"/>
      <c r="I29" s="5"/>
      <c r="J29" s="5"/>
      <c r="K29" s="4"/>
      <c r="L29" s="24"/>
      <c r="M29" s="5"/>
      <c r="N29" s="5"/>
      <c r="Q29" s="29" t="s">
        <v>18</v>
      </c>
      <c r="R29" s="18"/>
      <c r="S29" s="18"/>
      <c r="T29" s="55">
        <v>0</v>
      </c>
      <c r="U29" s="67"/>
      <c r="W29" s="33">
        <v>28</v>
      </c>
      <c r="X29" s="14"/>
      <c r="Y29" s="9"/>
      <c r="Z29" s="14"/>
      <c r="AA29" s="33" t="str">
        <f t="shared" si="2"/>
        <v>3</v>
      </c>
      <c r="AB29" s="14"/>
      <c r="AC29" s="33" t="str">
        <f t="shared" si="3"/>
        <v>A</v>
      </c>
    </row>
    <row r="30" spans="2:29">
      <c r="B30" s="44"/>
      <c r="D30" s="24"/>
      <c r="E30" s="5"/>
      <c r="F30" s="5"/>
      <c r="G30" s="4"/>
      <c r="H30" s="24"/>
      <c r="I30" s="5"/>
      <c r="J30" s="5"/>
      <c r="K30" s="4"/>
      <c r="L30" s="24"/>
      <c r="M30" s="5"/>
      <c r="N30" s="5"/>
      <c r="Q30" s="30" t="s">
        <v>17</v>
      </c>
      <c r="R30" s="31"/>
      <c r="S30" s="31"/>
      <c r="T30" s="39">
        <v>9</v>
      </c>
      <c r="U30" s="40"/>
      <c r="W30" s="33">
        <v>21</v>
      </c>
      <c r="X30" s="14"/>
      <c r="Y30" s="9"/>
      <c r="Z30" s="14"/>
      <c r="AA30" s="33" t="str">
        <f t="shared" si="2"/>
        <v>2</v>
      </c>
      <c r="AB30" s="14"/>
      <c r="AC30" s="33" t="str">
        <f t="shared" si="3"/>
        <v>C</v>
      </c>
    </row>
    <row r="31" spans="2:29">
      <c r="B31" s="44"/>
      <c r="D31" s="24"/>
      <c r="E31" s="5"/>
      <c r="F31" s="5"/>
      <c r="G31" s="4"/>
      <c r="H31" s="24"/>
      <c r="I31" s="5"/>
      <c r="J31" s="5"/>
      <c r="K31" s="4"/>
      <c r="L31" s="24"/>
      <c r="M31" s="5"/>
      <c r="N31" s="5"/>
      <c r="Q31" s="30" t="s">
        <v>21</v>
      </c>
      <c r="R31" s="68"/>
      <c r="S31" s="69"/>
      <c r="T31" s="39">
        <v>1</v>
      </c>
      <c r="U31" s="40"/>
      <c r="W31" s="24">
        <v>36</v>
      </c>
      <c r="X31" s="14"/>
      <c r="Y31" s="9">
        <v>8</v>
      </c>
      <c r="Z31" s="14"/>
      <c r="AA31" s="24" t="str">
        <f t="shared" si="2"/>
        <v>3</v>
      </c>
      <c r="AB31" s="14"/>
      <c r="AC31" s="24" t="str">
        <f t="shared" si="3"/>
        <v>C</v>
      </c>
    </row>
    <row r="32" spans="2:29">
      <c r="B32" s="44"/>
      <c r="D32" s="24"/>
      <c r="E32" s="5"/>
      <c r="F32" s="5"/>
      <c r="G32" s="4"/>
      <c r="H32" s="24"/>
      <c r="I32" s="5"/>
      <c r="J32" s="5"/>
      <c r="K32" s="4"/>
      <c r="L32" s="24"/>
      <c r="M32" s="5"/>
      <c r="N32" s="5"/>
      <c r="Q32" s="29" t="s">
        <v>16</v>
      </c>
      <c r="R32" s="18"/>
      <c r="S32" s="18"/>
      <c r="T32" s="57">
        <f>T30+(T29*-13)+(T31*1.2)</f>
        <v>10.199999999999999</v>
      </c>
      <c r="U32" s="58"/>
      <c r="W32" s="33">
        <v>0</v>
      </c>
      <c r="X32" s="14"/>
      <c r="Y32" s="9"/>
      <c r="Z32" s="14"/>
      <c r="AA32" s="33" t="str">
        <f t="shared" si="2"/>
        <v>0</v>
      </c>
      <c r="AB32" s="14"/>
      <c r="AC32" s="33" t="str">
        <f t="shared" si="3"/>
        <v>0</v>
      </c>
    </row>
    <row r="33" spans="2:29">
      <c r="B33" s="45"/>
      <c r="D33" s="24"/>
      <c r="E33" s="5"/>
      <c r="F33" s="5"/>
      <c r="G33" s="4"/>
      <c r="H33" s="24"/>
      <c r="I33" s="5"/>
      <c r="J33" s="5"/>
      <c r="K33" s="4"/>
      <c r="L33" s="24"/>
      <c r="M33" s="5"/>
      <c r="N33" s="5"/>
      <c r="Q33" s="18"/>
      <c r="R33" s="18"/>
      <c r="S33" s="18"/>
      <c r="T33" s="18"/>
      <c r="U33" s="18"/>
      <c r="W33" s="33">
        <v>27</v>
      </c>
      <c r="X33" s="14"/>
      <c r="Y33" s="9"/>
      <c r="Z33" s="14"/>
      <c r="AA33" s="33" t="str">
        <f t="shared" si="2"/>
        <v>3</v>
      </c>
      <c r="AB33" s="14"/>
      <c r="AC33" s="33" t="str">
        <f t="shared" si="3"/>
        <v>C</v>
      </c>
    </row>
    <row r="34" spans="2:29">
      <c r="W34" s="24">
        <v>0</v>
      </c>
      <c r="X34" s="14"/>
      <c r="Y34" s="9">
        <v>9</v>
      </c>
      <c r="Z34" s="14"/>
      <c r="AA34" s="24" t="str">
        <f t="shared" si="2"/>
        <v>0</v>
      </c>
      <c r="AB34" s="14"/>
      <c r="AC34" s="24" t="str">
        <f t="shared" si="3"/>
        <v>0</v>
      </c>
    </row>
    <row r="35" spans="2:29">
      <c r="D35" s="41" t="s">
        <v>2</v>
      </c>
      <c r="E35" s="42"/>
      <c r="F35" s="42"/>
      <c r="G35" s="42"/>
      <c r="H35" s="42"/>
      <c r="W35" s="33">
        <v>3</v>
      </c>
      <c r="X35" s="14"/>
      <c r="Y35" s="9"/>
      <c r="Z35" s="14"/>
      <c r="AA35" s="33" t="str">
        <f t="shared" si="2"/>
        <v>1</v>
      </c>
      <c r="AB35" s="14"/>
      <c r="AC35" s="33" t="str">
        <f t="shared" si="3"/>
        <v>C</v>
      </c>
    </row>
    <row r="36" spans="2:29">
      <c r="D36" s="30" t="s">
        <v>18</v>
      </c>
      <c r="E36" s="31"/>
      <c r="F36" s="31"/>
      <c r="G36" s="39">
        <f>T29+T13</f>
        <v>0</v>
      </c>
      <c r="H36" s="66"/>
      <c r="M36" s="29"/>
      <c r="W36" s="33">
        <v>20</v>
      </c>
      <c r="X36" s="14"/>
      <c r="Y36" s="9"/>
      <c r="Z36" s="14"/>
      <c r="AA36" s="33" t="str">
        <f t="shared" si="2"/>
        <v>2</v>
      </c>
      <c r="AB36" s="14"/>
      <c r="AC36" s="33" t="str">
        <f t="shared" si="3"/>
        <v>B</v>
      </c>
    </row>
    <row r="37" spans="2:29">
      <c r="D37" s="30" t="s">
        <v>17</v>
      </c>
      <c r="E37" s="31"/>
      <c r="F37" s="31"/>
      <c r="G37" s="37">
        <f>T30+T14</f>
        <v>18</v>
      </c>
      <c r="H37" s="38"/>
      <c r="M37" s="29"/>
      <c r="W37" s="24">
        <v>34</v>
      </c>
      <c r="X37" s="14"/>
      <c r="Y37" s="9">
        <v>10</v>
      </c>
      <c r="Z37" s="14"/>
      <c r="AA37" s="24" t="str">
        <f t="shared" si="2"/>
        <v>3</v>
      </c>
      <c r="AB37" s="14"/>
      <c r="AC37" s="24" t="str">
        <f t="shared" si="3"/>
        <v>A</v>
      </c>
    </row>
    <row r="38" spans="2:29">
      <c r="D38" s="29" t="s">
        <v>16</v>
      </c>
      <c r="E38" s="18"/>
      <c r="F38" s="18"/>
      <c r="G38" s="57">
        <f>T32+T16</f>
        <v>21.6</v>
      </c>
      <c r="H38" s="58"/>
      <c r="I38" s="29" t="s">
        <v>25</v>
      </c>
      <c r="L38"/>
      <c r="M38" s="29"/>
      <c r="N38"/>
      <c r="W38" s="33">
        <v>33</v>
      </c>
      <c r="X38" s="14"/>
      <c r="Y38" s="9"/>
      <c r="Z38" s="14"/>
      <c r="AA38" s="33" t="str">
        <f t="shared" si="2"/>
        <v>3</v>
      </c>
      <c r="AB38" s="14"/>
      <c r="AC38" s="33" t="str">
        <f t="shared" si="3"/>
        <v>C</v>
      </c>
    </row>
    <row r="39" spans="2:29">
      <c r="L39"/>
      <c r="M39"/>
      <c r="N39"/>
      <c r="W39" s="33">
        <v>4</v>
      </c>
      <c r="X39" s="14"/>
      <c r="Y39" s="9"/>
      <c r="Z39" s="14"/>
      <c r="AA39" s="33" t="str">
        <f t="shared" si="2"/>
        <v>1</v>
      </c>
      <c r="AB39" s="14"/>
      <c r="AC39" s="33" t="str">
        <f t="shared" si="3"/>
        <v>A</v>
      </c>
    </row>
    <row r="40" spans="2:29">
      <c r="D40" s="30" t="s">
        <v>19</v>
      </c>
      <c r="E40" s="31"/>
      <c r="F40" s="31"/>
      <c r="G40" s="39">
        <v>39</v>
      </c>
      <c r="H40" s="40"/>
      <c r="W40" s="24">
        <v>12</v>
      </c>
      <c r="X40" s="14"/>
      <c r="Y40" s="9">
        <v>11</v>
      </c>
      <c r="Z40" s="14"/>
      <c r="AA40" s="24" t="str">
        <f t="shared" ref="AA40:AA42" si="4">IF(AND(W40&lt;=12,W40&lt;&gt;0),"1",IF(AND(W40&gt;=13,W40&lt;=24),"2",IF(AND(W40&gt;=25,W40&lt;&gt;0),"3","0")))</f>
        <v>1</v>
      </c>
      <c r="AB40" s="14"/>
      <c r="AC40" s="24" t="str">
        <f t="shared" ref="AC40:AC42" si="5">IF(OR(W40=1,W40=4,W40=7,W40=10,W40=13,W40=16,W40=19,W40=22,W40=25,W40=28,W40=31,W40=34),"A",IF(OR(W40=2,W40=5,W40=8,W40=11,W40=14,W40=17,W40=20,W40=23,W40=26,W40=29,W40=32,W40=35),"B",IF(OR(W40=3,W40=6,W40=9,W40=12,W40=15,W40=18,W40=21,W40=24,W40=27,W40=30,W40=33,W40=36),"C","0")))</f>
        <v>C</v>
      </c>
    </row>
    <row r="41" spans="2:29">
      <c r="D41" s="30" t="s">
        <v>20</v>
      </c>
      <c r="E41" s="31"/>
      <c r="F41" s="31"/>
      <c r="G41" s="39">
        <v>25</v>
      </c>
      <c r="H41" s="40"/>
      <c r="W41" s="33">
        <v>26</v>
      </c>
      <c r="X41" s="14"/>
      <c r="Y41" s="9"/>
      <c r="Z41" s="14"/>
      <c r="AA41" s="33" t="str">
        <f t="shared" si="4"/>
        <v>3</v>
      </c>
      <c r="AB41" s="14"/>
      <c r="AC41" s="33" t="str">
        <f t="shared" si="5"/>
        <v>B</v>
      </c>
    </row>
    <row r="42" spans="2:29">
      <c r="W42" s="33">
        <v>32</v>
      </c>
      <c r="X42" s="14"/>
      <c r="Y42" s="9"/>
      <c r="Z42" s="14"/>
      <c r="AA42" s="33" t="str">
        <f t="shared" si="4"/>
        <v>3</v>
      </c>
      <c r="AB42" s="14"/>
      <c r="AC42" s="33" t="str">
        <f t="shared" si="5"/>
        <v>B</v>
      </c>
    </row>
    <row r="43" spans="2:29">
      <c r="W43"/>
      <c r="X43"/>
      <c r="Y43"/>
      <c r="Z43"/>
      <c r="AA43"/>
      <c r="AB43"/>
      <c r="AC43"/>
    </row>
    <row r="44" spans="2:29">
      <c r="D44" s="61" t="s">
        <v>22</v>
      </c>
      <c r="E44" s="62"/>
      <c r="F44" s="62"/>
      <c r="G44" s="62"/>
      <c r="H44" s="62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W44"/>
      <c r="X44"/>
      <c r="Y44"/>
      <c r="Z44"/>
      <c r="AA44"/>
      <c r="AB44"/>
      <c r="AC44"/>
    </row>
    <row r="45" spans="2:29">
      <c r="L45"/>
      <c r="M45"/>
      <c r="N45"/>
      <c r="W45"/>
      <c r="X45"/>
      <c r="Y45"/>
      <c r="Z45"/>
      <c r="AA45"/>
      <c r="AB45"/>
      <c r="AC45"/>
    </row>
    <row r="46" spans="2:29">
      <c r="W46"/>
      <c r="X46"/>
      <c r="Y46"/>
      <c r="Z46"/>
      <c r="AA46"/>
      <c r="AB46"/>
      <c r="AC46"/>
    </row>
    <row r="47" spans="2:29">
      <c r="W47"/>
      <c r="X47"/>
      <c r="Y47"/>
      <c r="Z47"/>
      <c r="AA47"/>
      <c r="AB47"/>
      <c r="AC47"/>
    </row>
    <row r="48" spans="2:29">
      <c r="W48"/>
      <c r="X48"/>
      <c r="Y48"/>
      <c r="Z48"/>
      <c r="AA48"/>
      <c r="AB48"/>
      <c r="AC48"/>
    </row>
  </sheetData>
  <mergeCells count="22">
    <mergeCell ref="B3:B17"/>
    <mergeCell ref="Q3:U3"/>
    <mergeCell ref="Y3:Y8"/>
    <mergeCell ref="Q4:U4"/>
    <mergeCell ref="T13:U13"/>
    <mergeCell ref="T14:U14"/>
    <mergeCell ref="T16:U16"/>
    <mergeCell ref="T15:U15"/>
    <mergeCell ref="B19:B33"/>
    <mergeCell ref="Q19:U19"/>
    <mergeCell ref="Q20:U20"/>
    <mergeCell ref="T29:U29"/>
    <mergeCell ref="T30:U30"/>
    <mergeCell ref="T32:U32"/>
    <mergeCell ref="T31:U31"/>
    <mergeCell ref="D44:U44"/>
    <mergeCell ref="D35:H35"/>
    <mergeCell ref="G36:H36"/>
    <mergeCell ref="G37:H37"/>
    <mergeCell ref="G38:H38"/>
    <mergeCell ref="G40:H40"/>
    <mergeCell ref="G41:H41"/>
  </mergeCells>
  <conditionalFormatting sqref="W3:W8 AA3:AA8 AC3:AC8 D3:F17 H3:J17 L3:N17 D19:F33 H19:J33 L19:N33 Q6:U11 Q22:U27 W10:W42 AA10:AA42 AC10:AC42">
    <cfRule type="beginsWith" dxfId="4" priority="9" operator="beginsWith" text="0">
      <formula>LEFT(D3,1)="0"</formula>
    </cfRule>
  </conditionalFormatting>
  <conditionalFormatting sqref="G38:H38">
    <cfRule type="cellIs" dxfId="3" priority="3" operator="lessThanOrEqual">
      <formula>-1</formula>
    </cfRule>
    <cfRule type="cellIs" dxfId="2" priority="4" operator="greaterThanOrEqual">
      <formula>0</formula>
    </cfRule>
  </conditionalFormatting>
  <conditionalFormatting sqref="G36:H36">
    <cfRule type="cellIs" dxfId="1" priority="1" operator="equal">
      <formula>0</formula>
    </cfRule>
    <cfRule type="cellIs" dxfId="0" priority="2" operator="greaterThanOrEqual">
      <formula>1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AA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Session1</vt:lpstr>
      <vt:lpstr>Session2</vt:lpstr>
      <vt:lpstr>Session3</vt:lpstr>
      <vt:lpstr>Session4</vt:lpstr>
      <vt:lpstr>Session5</vt:lpstr>
    </vt:vector>
  </TitlesOfParts>
  <Company>Xtreme 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dcterms:created xsi:type="dcterms:W3CDTF">2011-07-18T22:12:16Z</dcterms:created>
  <dcterms:modified xsi:type="dcterms:W3CDTF">2011-07-21T04:15:39Z</dcterms:modified>
</cp:coreProperties>
</file>